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filterPrivacy="1" defaultThemeVersion="202300"/>
  <xr:revisionPtr revIDLastSave="0" documentId="13_ncr:1_{E259B5C5-2651-D642-B05C-148CB704B8F9}" xr6:coauthVersionLast="47" xr6:coauthVersionMax="47" xr10:uidLastSave="{00000000-0000-0000-0000-000000000000}"/>
  <bookViews>
    <workbookView xWindow="940" yWindow="1840" windowWidth="27860" windowHeight="14280" xr2:uid="{336D2583-5C4C-4C42-9206-61D546232E49}"/>
  </bookViews>
  <sheets>
    <sheet name="przykład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" i="7" l="1"/>
  <c r="AP4" i="7"/>
  <c r="AM3" i="7"/>
  <c r="AQ3" i="7" s="1"/>
  <c r="AY2" i="7"/>
  <c r="AU2" i="7"/>
  <c r="AQ2" i="7"/>
  <c r="AP2" i="7"/>
  <c r="AO2" i="7"/>
  <c r="AX4" i="7"/>
  <c r="AP3" i="7"/>
  <c r="AO3" i="7" l="1"/>
  <c r="AM4" i="7"/>
  <c r="AO4" i="7"/>
  <c r="AQ4" i="7"/>
  <c r="AX5" i="7"/>
  <c r="AU4" i="7"/>
  <c r="AY3" i="7"/>
  <c r="AU3" i="7"/>
  <c r="AM5" i="7" l="1"/>
  <c r="AY5" i="7" s="1"/>
  <c r="AY4" i="7"/>
  <c r="AO5" i="7" l="1"/>
  <c r="AQ5" i="7"/>
  <c r="AU5" i="7"/>
</calcChain>
</file>

<file path=xl/sharedStrings.xml><?xml version="1.0" encoding="utf-8"?>
<sst xmlns="http://schemas.openxmlformats.org/spreadsheetml/2006/main" count="178" uniqueCount="81">
  <si>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</si>
  <si>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</si>
  <si>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</si>
  <si>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</si>
  <si>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</si>
  <si>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</si>
  <si>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</si>
  <si>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</si>
  <si>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</si>
  <si>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</si>
  <si>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</si>
  <si>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</si>
  <si>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</si>
  <si>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</si>
  <si>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</si>
  <si>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</si>
  <si>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</si>
  <si>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</si>
  <si>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</si>
  <si>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</si>
  <si>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</si>
  <si>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</si>
  <si>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</si>
  <si>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</si>
  <si>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</si>
  <si>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</si>
  <si>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</si>
  <si>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</si>
  <si>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</si>
  <si>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</si>
  <si>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</si>
  <si>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</si>
  <si>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</si>
  <si>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</si>
  <si>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</si>
  <si>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</si>
  <si>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</si>
  <si>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</si>
  <si>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</si>
  <si>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</si>
  <si>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</si>
  <si>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</si>
  <si>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</si>
  <si>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</si>
  <si>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</si>
  <si>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</si>
  <si>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</si>
  <si>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</si>
  <si>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</si>
  <si>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</si>
  <si>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</si>
  <si>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</si>
  <si>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</si>
  <si>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</si>
  <si>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</si>
  <si>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</si>
  <si>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</si>
  <si>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</si>
  <si>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</si>
  <si>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Lawinowa sp. z o.o.</t>
  </si>
  <si>
    <t>sp. z o.o.</t>
  </si>
  <si>
    <t>kontakt@lawinowa.pl</t>
  </si>
  <si>
    <t>www.lawinowa.pl</t>
  </si>
  <si>
    <t>łódzkie</t>
  </si>
  <si>
    <t>łódzki</t>
  </si>
  <si>
    <t>Łódź</t>
  </si>
  <si>
    <t>ul. Piotrkowska</t>
  </si>
  <si>
    <t xml:space="preserve"> 276 B</t>
  </si>
  <si>
    <t>90-361</t>
  </si>
  <si>
    <t>telefoniczny / mailowy</t>
  </si>
  <si>
    <t>ul. Lawinowa</t>
  </si>
  <si>
    <t>92-010</t>
  </si>
  <si>
    <t>N lok 2</t>
  </si>
  <si>
    <t>P lok 4</t>
  </si>
  <si>
    <t>W lok 4</t>
  </si>
  <si>
    <t>Garaż</t>
  </si>
  <si>
    <t>5A.E.0.02</t>
  </si>
  <si>
    <t>5B.E.0.03</t>
  </si>
  <si>
    <t>8B.E.0.03</t>
  </si>
  <si>
    <t>8A.E.0.02</t>
  </si>
  <si>
    <t>R lok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</si>
</sst>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2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/>
    <xf numFmtId="3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awinowa.pl/" TargetMode="External"/><Relationship Id="rId3" Type="http://schemas.openxmlformats.org/officeDocument/2006/relationships/hyperlink" Target="http://www.lawinowa.pl/" TargetMode="External"/><Relationship Id="rId7" Type="http://schemas.openxmlformats.org/officeDocument/2006/relationships/hyperlink" Target="http://www.lawinowa.pl/" TargetMode="External"/><Relationship Id="rId2" Type="http://schemas.openxmlformats.org/officeDocument/2006/relationships/hyperlink" Target="http://www.lawinowa.pl/" TargetMode="External"/><Relationship Id="rId1" Type="http://schemas.openxmlformats.org/officeDocument/2006/relationships/hyperlink" Target="mailto:kontakt@lawinowa.pl" TargetMode="External"/><Relationship Id="rId6" Type="http://schemas.openxmlformats.org/officeDocument/2006/relationships/hyperlink" Target="mailto:kontakt@lawinowa.pl" TargetMode="External"/><Relationship Id="rId11" Type="http://schemas.openxmlformats.org/officeDocument/2006/relationships/hyperlink" Target="http://www.lawinowa.pl/" TargetMode="External"/><Relationship Id="rId5" Type="http://schemas.openxmlformats.org/officeDocument/2006/relationships/hyperlink" Target="http://www.lawinowa.pl/" TargetMode="External"/><Relationship Id="rId10" Type="http://schemas.openxmlformats.org/officeDocument/2006/relationships/hyperlink" Target="http://www.lawinowa.pl/" TargetMode="External"/><Relationship Id="rId4" Type="http://schemas.openxmlformats.org/officeDocument/2006/relationships/hyperlink" Target="mailto:kontakt@lawinowa.pl" TargetMode="External"/><Relationship Id="rId9" Type="http://schemas.openxmlformats.org/officeDocument/2006/relationships/hyperlink" Target="mailto:kontakt@lawin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8"/>
  <sheetViews>
    <sheetView tabSelected="1" topLeftCell="AC1" workbookViewId="0">
      <selection activeCell="AM3" sqref="AM3"/>
    </sheetView>
  </sheetViews>
  <sheetFormatPr baseColWidth="10" defaultColWidth="8.83203125" defaultRowHeight="15" x14ac:dyDescent="0.2"/>
  <cols>
    <col min="1" max="1" width="17.5" customWidth="1"/>
    <col min="3" max="5" width="11.1640625" bestFit="1" customWidth="1"/>
    <col min="6" max="6" width="20.5" customWidth="1"/>
    <col min="7" max="7" width="10.1640625" bestFit="1" customWidth="1"/>
    <col min="9" max="9" width="10.1640625" bestFit="1" customWidth="1"/>
    <col min="27" max="27" width="10.83203125" customWidth="1"/>
    <col min="38" max="38" width="14.5" customWidth="1"/>
    <col min="39" max="39" width="17.6640625" customWidth="1"/>
    <col min="40" max="40" width="16.6640625" customWidth="1"/>
    <col min="41" max="41" width="37.1640625" bestFit="1" customWidth="1"/>
    <col min="42" max="42" width="11.83203125" customWidth="1"/>
    <col min="43" max="43" width="17.1640625" customWidth="1"/>
    <col min="44" max="44" width="11.83203125" customWidth="1"/>
    <col min="45" max="45" width="11.5" customWidth="1"/>
    <col min="47" max="47" width="36.6640625" bestFit="1" customWidth="1"/>
    <col min="51" max="51" width="36.6640625" bestFit="1" customWidth="1"/>
    <col min="53" max="53" width="26.6640625" customWidth="1"/>
    <col min="54" max="54" width="36.83203125" bestFit="1" customWidth="1"/>
    <col min="55" max="55" width="13.83203125" customWidth="1"/>
    <col min="56" max="56" width="13.6640625" customWidth="1"/>
    <col min="57" max="57" width="37.1640625" bestFit="1" customWidth="1"/>
  </cols>
  <sheetData>
    <row r="1" spans="1:5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46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37</v>
      </c>
      <c r="W1" t="s">
        <v>33</v>
      </c>
      <c r="X1" s="1" t="s">
        <v>34</v>
      </c>
      <c r="Y1" s="1" t="s">
        <v>35</v>
      </c>
      <c r="Z1" s="2" t="s">
        <v>36</v>
      </c>
      <c r="AA1" t="s">
        <v>10</v>
      </c>
      <c r="AB1" t="s">
        <v>11</v>
      </c>
      <c r="AC1" t="s">
        <v>38</v>
      </c>
      <c r="AD1" t="s">
        <v>39</v>
      </c>
      <c r="AE1" t="s">
        <v>40</v>
      </c>
      <c r="AF1" t="s">
        <v>41</v>
      </c>
      <c r="AG1" t="s">
        <v>42</v>
      </c>
      <c r="AH1" t="s">
        <v>43</v>
      </c>
      <c r="AI1" s="2" t="s">
        <v>44</v>
      </c>
      <c r="AJ1" t="s">
        <v>16</v>
      </c>
      <c r="AK1" t="s">
        <v>20</v>
      </c>
      <c r="AL1" t="s">
        <v>14</v>
      </c>
      <c r="AM1" s="3" t="s">
        <v>47</v>
      </c>
      <c r="AN1" t="s">
        <v>51</v>
      </c>
      <c r="AO1" s="3" t="s">
        <v>48</v>
      </c>
      <c r="AP1" t="s">
        <v>52</v>
      </c>
      <c r="AQ1" s="3" t="s">
        <v>49</v>
      </c>
      <c r="AR1" t="s">
        <v>45</v>
      </c>
      <c r="AS1" t="s">
        <v>50</v>
      </c>
      <c r="AT1" t="s">
        <v>22</v>
      </c>
      <c r="AU1" s="3" t="s">
        <v>53</v>
      </c>
      <c r="AV1" t="s">
        <v>54</v>
      </c>
      <c r="AW1" t="s">
        <v>55</v>
      </c>
      <c r="AX1" t="s">
        <v>21</v>
      </c>
      <c r="AY1" s="3" t="s">
        <v>58</v>
      </c>
      <c r="AZ1" t="s">
        <v>17</v>
      </c>
      <c r="BA1" t="s">
        <v>12</v>
      </c>
      <c r="BB1" s="3" t="s">
        <v>56</v>
      </c>
      <c r="BC1" t="s">
        <v>18</v>
      </c>
      <c r="BD1" t="s">
        <v>13</v>
      </c>
      <c r="BE1" s="3" t="s">
        <v>57</v>
      </c>
      <c r="BF1" t="s">
        <v>15</v>
      </c>
    </row>
    <row r="2" spans="1:58" x14ac:dyDescent="0.2">
      <c r="A2" s="4" t="s">
        <v>59</v>
      </c>
      <c r="B2" s="4" t="s">
        <v>60</v>
      </c>
      <c r="C2" s="1">
        <v>919510</v>
      </c>
      <c r="D2" s="1"/>
      <c r="E2" s="1">
        <v>7292738287</v>
      </c>
      <c r="F2" s="1">
        <v>388766690</v>
      </c>
      <c r="G2" s="1">
        <v>507970883</v>
      </c>
      <c r="H2" s="5" t="s">
        <v>61</v>
      </c>
      <c r="I2" s="1"/>
      <c r="J2" s="5" t="s">
        <v>62</v>
      </c>
      <c r="K2" s="4" t="s">
        <v>63</v>
      </c>
      <c r="L2" s="4" t="s">
        <v>64</v>
      </c>
      <c r="M2" s="4" t="s">
        <v>65</v>
      </c>
      <c r="N2" s="4" t="s">
        <v>65</v>
      </c>
      <c r="O2" s="4" t="s">
        <v>66</v>
      </c>
      <c r="P2" s="1" t="s">
        <v>67</v>
      </c>
      <c r="Q2" s="1"/>
      <c r="R2" s="2" t="s">
        <v>68</v>
      </c>
      <c r="S2" s="4" t="s">
        <v>63</v>
      </c>
      <c r="T2" s="4" t="s">
        <v>64</v>
      </c>
      <c r="U2" s="4" t="s">
        <v>65</v>
      </c>
      <c r="V2" s="4" t="s">
        <v>65</v>
      </c>
      <c r="W2" s="4" t="s">
        <v>66</v>
      </c>
      <c r="X2" s="1" t="s">
        <v>67</v>
      </c>
      <c r="Y2" s="1"/>
      <c r="Z2" s="2" t="s">
        <v>68</v>
      </c>
      <c r="AA2" s="4"/>
      <c r="AB2" s="4" t="s">
        <v>69</v>
      </c>
      <c r="AC2" s="4" t="s">
        <v>63</v>
      </c>
      <c r="AD2" s="4" t="s">
        <v>63</v>
      </c>
      <c r="AE2" s="4" t="s">
        <v>65</v>
      </c>
      <c r="AF2" s="4" t="s">
        <v>65</v>
      </c>
      <c r="AG2" s="4" t="s">
        <v>70</v>
      </c>
      <c r="AH2" s="1">
        <v>28</v>
      </c>
      <c r="AI2" s="2" t="s">
        <v>71</v>
      </c>
      <c r="AJ2" s="4" t="s">
        <v>19</v>
      </c>
      <c r="AK2" t="s">
        <v>72</v>
      </c>
      <c r="AL2" s="6">
        <v>8681</v>
      </c>
      <c r="AM2" s="3">
        <v>45927.458333333336</v>
      </c>
      <c r="AN2" s="6">
        <v>709000</v>
      </c>
      <c r="AO2" s="3">
        <f>AM2</f>
        <v>45927.458333333336</v>
      </c>
      <c r="AP2" s="6">
        <f>AN2+AX2</f>
        <v>749000</v>
      </c>
      <c r="AQ2" s="3">
        <f>AM2</f>
        <v>45927.458333333336</v>
      </c>
      <c r="AR2" s="4"/>
      <c r="AS2" s="4"/>
      <c r="AT2" s="1"/>
      <c r="AU2" s="3">
        <f>AM2</f>
        <v>45927.458333333336</v>
      </c>
      <c r="AV2" s="4" t="s">
        <v>75</v>
      </c>
      <c r="AW2" s="4" t="s">
        <v>77</v>
      </c>
      <c r="AX2" s="6">
        <v>40000</v>
      </c>
      <c r="AY2" s="3">
        <f>AM2</f>
        <v>45927.458333333336</v>
      </c>
      <c r="AZ2" s="4"/>
      <c r="BA2" s="1"/>
      <c r="BB2" s="3"/>
      <c r="BC2" s="4"/>
      <c r="BD2" s="1"/>
      <c r="BE2" s="3"/>
      <c r="BF2" s="5" t="s">
        <v>62</v>
      </c>
    </row>
    <row r="3" spans="1:58" x14ac:dyDescent="0.2">
      <c r="A3" s="4" t="s">
        <v>59</v>
      </c>
      <c r="B3" s="4" t="s">
        <v>60</v>
      </c>
      <c r="C3" s="1">
        <v>919510</v>
      </c>
      <c r="D3" s="1"/>
      <c r="E3" s="1">
        <v>7292738287</v>
      </c>
      <c r="F3" s="1">
        <v>388766690</v>
      </c>
      <c r="G3" s="1">
        <v>507970883</v>
      </c>
      <c r="H3" s="5" t="s">
        <v>61</v>
      </c>
      <c r="I3" s="1"/>
      <c r="J3" s="5" t="s">
        <v>62</v>
      </c>
      <c r="K3" s="4" t="s">
        <v>63</v>
      </c>
      <c r="L3" s="4" t="s">
        <v>64</v>
      </c>
      <c r="M3" s="4" t="s">
        <v>65</v>
      </c>
      <c r="N3" s="4" t="s">
        <v>65</v>
      </c>
      <c r="O3" s="4" t="s">
        <v>66</v>
      </c>
      <c r="P3" s="1" t="s">
        <v>67</v>
      </c>
      <c r="Q3" s="1"/>
      <c r="R3" s="2" t="s">
        <v>68</v>
      </c>
      <c r="S3" s="4" t="s">
        <v>63</v>
      </c>
      <c r="T3" s="4" t="s">
        <v>64</v>
      </c>
      <c r="U3" s="4" t="s">
        <v>65</v>
      </c>
      <c r="V3" s="4" t="s">
        <v>65</v>
      </c>
      <c r="W3" s="4" t="s">
        <v>66</v>
      </c>
      <c r="X3" s="1" t="s">
        <v>67</v>
      </c>
      <c r="Y3" s="1"/>
      <c r="Z3" s="2" t="s">
        <v>68</v>
      </c>
      <c r="AA3" s="4"/>
      <c r="AB3" s="4" t="s">
        <v>69</v>
      </c>
      <c r="AC3" s="4" t="s">
        <v>63</v>
      </c>
      <c r="AD3" s="4" t="s">
        <v>63</v>
      </c>
      <c r="AE3" s="4" t="s">
        <v>65</v>
      </c>
      <c r="AF3" s="4" t="s">
        <v>65</v>
      </c>
      <c r="AG3" s="4" t="s">
        <v>70</v>
      </c>
      <c r="AH3" s="1">
        <v>28</v>
      </c>
      <c r="AI3" s="2" t="s">
        <v>71</v>
      </c>
      <c r="AJ3" s="4" t="s">
        <v>19</v>
      </c>
      <c r="AK3" t="s">
        <v>73</v>
      </c>
      <c r="AL3" s="6">
        <v>8693</v>
      </c>
      <c r="AM3" s="3">
        <f>AM2</f>
        <v>45927.458333333336</v>
      </c>
      <c r="AN3" s="6">
        <v>699000</v>
      </c>
      <c r="AO3" s="3">
        <f>AM3</f>
        <v>45927.458333333336</v>
      </c>
      <c r="AP3" s="6">
        <f>AN3+AX3</f>
        <v>739000</v>
      </c>
      <c r="AQ3" s="3">
        <f>AM3</f>
        <v>45927.458333333336</v>
      </c>
      <c r="AR3" s="4"/>
      <c r="AS3" s="4"/>
      <c r="AT3" s="1"/>
      <c r="AU3" s="3">
        <f>AM3</f>
        <v>45927.458333333336</v>
      </c>
      <c r="AV3" s="4" t="s">
        <v>75</v>
      </c>
      <c r="AW3" s="4" t="s">
        <v>76</v>
      </c>
      <c r="AX3" s="6">
        <v>40000</v>
      </c>
      <c r="AY3" s="3">
        <f>AM3</f>
        <v>45927.458333333336</v>
      </c>
      <c r="AZ3" s="4"/>
      <c r="BA3" s="1"/>
      <c r="BB3" s="3"/>
      <c r="BC3" s="4"/>
      <c r="BD3" s="1"/>
      <c r="BE3" s="3"/>
      <c r="BF3" s="5" t="s">
        <v>62</v>
      </c>
    </row>
    <row r="4" spans="1:58" x14ac:dyDescent="0.2">
      <c r="A4" s="4" t="s">
        <v>59</v>
      </c>
      <c r="B4" s="4" t="s">
        <v>60</v>
      </c>
      <c r="C4" s="1">
        <v>919510</v>
      </c>
      <c r="D4" s="1"/>
      <c r="E4" s="1">
        <v>7292738287</v>
      </c>
      <c r="F4" s="1">
        <v>388766690</v>
      </c>
      <c r="G4" s="1">
        <v>507970883</v>
      </c>
      <c r="H4" s="5" t="s">
        <v>61</v>
      </c>
      <c r="I4" s="1"/>
      <c r="J4" s="5" t="s">
        <v>62</v>
      </c>
      <c r="K4" s="4" t="s">
        <v>63</v>
      </c>
      <c r="L4" s="4" t="s">
        <v>64</v>
      </c>
      <c r="M4" s="4" t="s">
        <v>65</v>
      </c>
      <c r="N4" s="4" t="s">
        <v>65</v>
      </c>
      <c r="O4" s="4" t="s">
        <v>66</v>
      </c>
      <c r="P4" s="1" t="s">
        <v>67</v>
      </c>
      <c r="Q4" s="1"/>
      <c r="R4" s="2" t="s">
        <v>68</v>
      </c>
      <c r="S4" s="4" t="s">
        <v>63</v>
      </c>
      <c r="T4" s="4" t="s">
        <v>64</v>
      </c>
      <c r="U4" s="4" t="s">
        <v>65</v>
      </c>
      <c r="V4" s="4" t="s">
        <v>65</v>
      </c>
      <c r="W4" s="4" t="s">
        <v>66</v>
      </c>
      <c r="X4" s="1" t="s">
        <v>67</v>
      </c>
      <c r="Y4" s="1"/>
      <c r="Z4" s="2" t="s">
        <v>68</v>
      </c>
      <c r="AA4" s="4"/>
      <c r="AB4" s="4" t="s">
        <v>69</v>
      </c>
      <c r="AC4" s="4" t="s">
        <v>63</v>
      </c>
      <c r="AD4" s="4" t="s">
        <v>63</v>
      </c>
      <c r="AE4" s="4" t="s">
        <v>65</v>
      </c>
      <c r="AF4" s="4" t="s">
        <v>65</v>
      </c>
      <c r="AG4" s="4" t="s">
        <v>70</v>
      </c>
      <c r="AH4" s="1">
        <v>28</v>
      </c>
      <c r="AI4" s="2" t="s">
        <v>71</v>
      </c>
      <c r="AJ4" s="4" t="s">
        <v>19</v>
      </c>
      <c r="AK4" t="s">
        <v>80</v>
      </c>
      <c r="AL4" s="6">
        <v>9245</v>
      </c>
      <c r="AM4" s="3">
        <f>AM3</f>
        <v>45927.458333333336</v>
      </c>
      <c r="AN4" s="6">
        <v>755000</v>
      </c>
      <c r="AO4" s="3">
        <f t="shared" ref="AO4:AO5" si="0">AM4</f>
        <v>45927.458333333336</v>
      </c>
      <c r="AP4" s="6">
        <f>AN4+AX4</f>
        <v>795000</v>
      </c>
      <c r="AQ4" s="3">
        <f t="shared" ref="AQ4:AQ5" si="1">AM4</f>
        <v>45927.458333333336</v>
      </c>
      <c r="AU4" s="3">
        <f t="shared" ref="AU4:AU5" si="2">AM4</f>
        <v>45927.458333333336</v>
      </c>
      <c r="AV4" s="4" t="s">
        <v>75</v>
      </c>
      <c r="AW4" t="s">
        <v>78</v>
      </c>
      <c r="AX4" s="6">
        <f>AX3</f>
        <v>40000</v>
      </c>
      <c r="AY4" s="3">
        <f t="shared" ref="AY4:AY5" si="3">AM4</f>
        <v>45927.458333333336</v>
      </c>
      <c r="BF4" s="5" t="s">
        <v>62</v>
      </c>
    </row>
    <row r="5" spans="1:58" x14ac:dyDescent="0.2">
      <c r="A5" s="4" t="s">
        <v>59</v>
      </c>
      <c r="B5" s="4" t="s">
        <v>60</v>
      </c>
      <c r="C5" s="1">
        <v>919510</v>
      </c>
      <c r="D5" s="1"/>
      <c r="E5" s="1">
        <v>7292738287</v>
      </c>
      <c r="F5" s="1">
        <v>388766690</v>
      </c>
      <c r="G5" s="1">
        <v>507970883</v>
      </c>
      <c r="H5" s="5" t="s">
        <v>61</v>
      </c>
      <c r="I5" s="1"/>
      <c r="J5" s="5" t="s">
        <v>62</v>
      </c>
      <c r="K5" s="4" t="s">
        <v>63</v>
      </c>
      <c r="L5" s="4" t="s">
        <v>64</v>
      </c>
      <c r="M5" s="4" t="s">
        <v>65</v>
      </c>
      <c r="N5" s="4" t="s">
        <v>65</v>
      </c>
      <c r="O5" s="4" t="s">
        <v>66</v>
      </c>
      <c r="P5" s="1" t="s">
        <v>67</v>
      </c>
      <c r="Q5" s="1"/>
      <c r="R5" s="2" t="s">
        <v>68</v>
      </c>
      <c r="S5" s="4" t="s">
        <v>63</v>
      </c>
      <c r="T5" s="4" t="s">
        <v>64</v>
      </c>
      <c r="U5" s="4" t="s">
        <v>65</v>
      </c>
      <c r="V5" s="4" t="s">
        <v>65</v>
      </c>
      <c r="W5" s="4" t="s">
        <v>66</v>
      </c>
      <c r="X5" s="1" t="s">
        <v>67</v>
      </c>
      <c r="Y5" s="1"/>
      <c r="Z5" s="2" t="s">
        <v>68</v>
      </c>
      <c r="AA5" s="4"/>
      <c r="AB5" s="4" t="s">
        <v>69</v>
      </c>
      <c r="AC5" s="4" t="s">
        <v>63</v>
      </c>
      <c r="AD5" s="4" t="s">
        <v>63</v>
      </c>
      <c r="AE5" s="4" t="s">
        <v>65</v>
      </c>
      <c r="AF5" s="4" t="s">
        <v>65</v>
      </c>
      <c r="AG5" s="4" t="s">
        <v>70</v>
      </c>
      <c r="AH5" s="1">
        <v>28</v>
      </c>
      <c r="AI5" s="2" t="s">
        <v>71</v>
      </c>
      <c r="AJ5" s="4" t="s">
        <v>19</v>
      </c>
      <c r="AK5" t="s">
        <v>74</v>
      </c>
      <c r="AL5" s="6">
        <v>8794</v>
      </c>
      <c r="AM5" s="3">
        <f>AM4</f>
        <v>45927.458333333336</v>
      </c>
      <c r="AN5" s="6">
        <v>710000</v>
      </c>
      <c r="AO5" s="3">
        <f t="shared" si="0"/>
        <v>45927.458333333336</v>
      </c>
      <c r="AP5" s="6">
        <f>AN5+AX5</f>
        <v>750000</v>
      </c>
      <c r="AQ5" s="3">
        <f t="shared" si="1"/>
        <v>45927.458333333336</v>
      </c>
      <c r="AU5" s="3">
        <f t="shared" si="2"/>
        <v>45927.458333333336</v>
      </c>
      <c r="AV5" s="4" t="s">
        <v>75</v>
      </c>
      <c r="AW5" t="s">
        <v>79</v>
      </c>
      <c r="AX5" s="6">
        <f>AX4</f>
        <v>40000</v>
      </c>
      <c r="AY5" s="3">
        <f t="shared" si="3"/>
        <v>45927.458333333336</v>
      </c>
      <c r="BF5" s="5" t="s">
        <v>62</v>
      </c>
    </row>
    <row r="6" spans="1:58" x14ac:dyDescent="0.2">
      <c r="AL6" s="6"/>
      <c r="AN6" s="6"/>
    </row>
    <row r="7" spans="1:58" x14ac:dyDescent="0.2">
      <c r="AL7" s="6"/>
    </row>
    <row r="8" spans="1:58" x14ac:dyDescent="0.2">
      <c r="AL8" s="6"/>
    </row>
  </sheetData>
  <hyperlinks>
    <hyperlink ref="H3" r:id="rId1" xr:uid="{641856E9-8C1B-124F-A306-8BD5C6E1694A}"/>
    <hyperlink ref="J3" r:id="rId2" xr:uid="{A330BF9B-EE46-2049-B15A-F928639D423B}"/>
    <hyperlink ref="BF3" r:id="rId3" xr:uid="{3C486B38-22EB-E244-82EC-E3C2C900A261}"/>
    <hyperlink ref="H4" r:id="rId4" xr:uid="{71F266C7-A945-D94B-B1A7-166B17819218}"/>
    <hyperlink ref="J4" r:id="rId5" xr:uid="{460B66EF-2C8B-914C-87AE-6A84E93C0462}"/>
    <hyperlink ref="H5" r:id="rId6" xr:uid="{74792EED-4051-E148-A08D-64DC2D22150F}"/>
    <hyperlink ref="J5" r:id="rId7" xr:uid="{841F366B-4A75-2441-94A8-B3A21DBFFF53}"/>
    <hyperlink ref="BF4:BF5" r:id="rId8" display="www.lawinowa.pl" xr:uid="{3511BB43-CEF0-A241-BE1D-520577EEB346}"/>
    <hyperlink ref="H2" r:id="rId9" xr:uid="{C3085010-92C9-5241-B37D-12048D29A47C}"/>
    <hyperlink ref="J2" r:id="rId10" xr:uid="{3D0BF009-6C19-F74E-9A04-0AF63E5C6874}"/>
    <hyperlink ref="BF2" r:id="rId11" xr:uid="{83AED22F-9398-184D-B70C-24A4EA2DFD9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2025-09-27T09:44:38Z</dcterms:modified>
</cp:coreProperties>
</file>