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polskiedomydrewniane-my.sharepoint.com/personal/artur_antosiewicz_pddsa_com_pl/Documents/Pulpit/SPRZEDAŻ/"/>
    </mc:Choice>
  </mc:AlternateContent>
  <xr:revisionPtr revIDLastSave="229" documentId="8_{D8431C76-5250-4D7F-BA5D-10EB17FC8E00}" xr6:coauthVersionLast="47" xr6:coauthVersionMax="47" xr10:uidLastSave="{FFCC1DE2-8601-4C36-BE80-505F7CF54538}"/>
  <bookViews>
    <workbookView xWindow="2868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<sst xmlns="http://schemas.openxmlformats.org/spreadsheetml/2006/main" count="413" uniqueCount="61">
  <si>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</si>
  <si>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</si>
  <si>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</si>
  <si>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</si>
  <si>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</si>
  <si>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</si>
  <si>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</si>
  <si>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</si>
  <si>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</si>
  <si>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</si>
  <si>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</si>
  <si>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</si>
  <si>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</si>
  <si>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</si>
  <si>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</si>
  <si>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</si>
  <si>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</si>
  <si>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</si>
  <si>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</si>
  <si>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</si>
  <si>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</si>
  <si>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</si>
  <si>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</si>
  <si>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</si>
  <si>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</si>
  <si>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</si>
  <si>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</si>
  <si>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</si>
  <si>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</si>
  <si>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</si>
  <si>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</si>
  <si>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</si>
  <si>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</si>
  <si>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</si>
  <si>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Mieszkanie/Dom</t>
  </si>
  <si>
    <t>D</t>
  </si>
  <si>
    <t>F</t>
  </si>
  <si>
    <t>G</t>
  </si>
  <si>
    <t>J</t>
  </si>
  <si>
    <t>Ogród</t>
  </si>
  <si>
    <t>Dostępne</t>
  </si>
  <si>
    <t>miejsce postojowe</t>
  </si>
  <si>
    <t>nie dotyczy</t>
  </si>
  <si>
    <t>Polskie Domy Drewniane S.A.</t>
  </si>
  <si>
    <t>lokal użytkowy</t>
  </si>
  <si>
    <t>A</t>
  </si>
  <si>
    <t>B</t>
  </si>
  <si>
    <t>C</t>
  </si>
  <si>
    <t>E</t>
  </si>
  <si>
    <t>H</t>
  </si>
  <si>
    <t>K</t>
  </si>
  <si>
    <t>Rybacka</t>
  </si>
  <si>
    <t>16-070</t>
  </si>
  <si>
    <t>"Osiedle Jabłoniowa Aleja"</t>
  </si>
  <si>
    <t>Choroszcz</t>
  </si>
  <si>
    <t>podlaskie</t>
  </si>
  <si>
    <t>białostocki</t>
  </si>
  <si>
    <t>22; 23</t>
  </si>
  <si>
    <t>24; 25</t>
  </si>
  <si>
    <t>udział w nieruchomości wspólnej</t>
  </si>
  <si>
    <t>0;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</si>
</sst>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6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10"/>
      <color rgb="FF000000"/>
      <name val="Helvetica Neue"/>
      <family val="2"/>
      <charset val="238"/>
      <scheme val="minor"/>
    </font>
    <font>
      <sz val="10"/>
      <color indexed="8"/>
      <name val="Helvetica Neue"/>
    </font>
    <font>
      <sz val="10"/>
      <color indexed="8"/>
      <name val="Helvetica Neue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 style="medium">
        <color indexed="64"/>
      </top>
      <bottom/>
      <diagonal/>
    </border>
    <border>
      <left style="medium">
        <color indexed="64"/>
      </left>
      <right style="thin">
        <color indexed="1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1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1"/>
      </right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thin">
        <color indexed="11"/>
      </right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9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2" fillId="3" borderId="12" xfId="0" applyNumberFormat="1" applyFont="1" applyFill="1" applyBorder="1">
      <alignment vertical="top" wrapText="1"/>
    </xf>
    <xf numFmtId="49" fontId="2" fillId="3" borderId="13" xfId="0" applyNumberFormat="1" applyFont="1" applyFill="1" applyBorder="1">
      <alignment vertical="top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164" fontId="3" fillId="8" borderId="2" xfId="0" applyNumberFormat="1" applyFon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49" fontId="2" fillId="3" borderId="15" xfId="0" applyNumberFormat="1" applyFont="1" applyFill="1" applyBorder="1">
      <alignment vertical="top" wrapText="1"/>
    </xf>
    <xf numFmtId="0" fontId="0" fillId="2" borderId="14" xfId="0" applyNumberFormat="1" applyFill="1" applyBorder="1" applyAlignment="1">
      <alignment horizontal="center" vertical="center" wrapText="1"/>
    </xf>
    <xf numFmtId="164" fontId="3" fillId="8" borderId="14" xfId="0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49" fontId="2" fillId="3" borderId="17" xfId="0" applyNumberFormat="1" applyFont="1" applyFill="1" applyBorder="1">
      <alignment vertical="top" wrapText="1"/>
    </xf>
    <xf numFmtId="49" fontId="2" fillId="3" borderId="18" xfId="0" applyNumberFormat="1" applyFont="1" applyFill="1" applyBorder="1">
      <alignment vertical="top" wrapText="1"/>
    </xf>
    <xf numFmtId="49" fontId="2" fillId="4" borderId="18" xfId="0" applyNumberFormat="1" applyFont="1" applyFill="1" applyBorder="1">
      <alignment vertical="top" wrapText="1"/>
    </xf>
    <xf numFmtId="49" fontId="2" fillId="5" borderId="18" xfId="0" applyNumberFormat="1" applyFont="1" applyFill="1" applyBorder="1">
      <alignment vertical="top" wrapText="1"/>
    </xf>
    <xf numFmtId="49" fontId="2" fillId="6" borderId="18" xfId="0" applyNumberFormat="1" applyFont="1" applyFill="1" applyBorder="1">
      <alignment vertical="top" wrapText="1"/>
    </xf>
    <xf numFmtId="49" fontId="2" fillId="7" borderId="18" xfId="0" applyNumberFormat="1" applyFont="1" applyFill="1" applyBorder="1">
      <alignment vertical="top" wrapText="1"/>
    </xf>
    <xf numFmtId="49" fontId="2" fillId="7" borderId="19" xfId="0" applyNumberFormat="1" applyFont="1" applyFill="1" applyBorder="1">
      <alignment vertical="top" wrapText="1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0"/>
  <sheetViews>
    <sheetView showGridLines="0" tabSelected="1" topLeftCell="AA1" workbookViewId="0">
      <selection activeCell="E7" sqref="E7"/>
    </sheetView>
  </sheetViews>
  <sheetFormatPr defaultColWidth="8.28515625" defaultRowHeight="19.899999999999999" customHeight="1"/>
  <cols>
    <col min="1" max="2" width="19.5703125" style="1" customWidth="1"/>
    <col min="3" max="3" width="11.85546875" style="1" customWidth="1"/>
    <col min="4" max="4" width="14.28515625" style="1" customWidth="1"/>
    <col min="5" max="5" width="12.28515625" style="1" customWidth="1"/>
    <col min="6" max="6" width="12.7109375" style="1" customWidth="1"/>
    <col min="7" max="7" width="13.7109375" style="1" customWidth="1"/>
    <col min="8" max="8" width="11.42578125" style="1" customWidth="1"/>
    <col min="9" max="9" width="11.28515625" style="1" customWidth="1"/>
    <col min="10" max="10" width="20.140625" style="1" customWidth="1"/>
    <col min="11" max="11" width="10" style="1" customWidth="1"/>
    <col min="12" max="12" width="12.140625" style="1" customWidth="1"/>
    <col min="13" max="13" width="6.140625" style="1" customWidth="1"/>
    <col min="14" max="14" width="8" style="1" customWidth="1"/>
    <col min="15" max="15" width="14.7109375" style="1" customWidth="1"/>
    <col min="16" max="16" width="13" style="1" customWidth="1"/>
    <col min="17" max="17" width="21.7109375" style="1" customWidth="1"/>
    <col min="18" max="18" width="14.42578125" style="1" customWidth="1"/>
    <col min="19" max="19" width="11" style="1" customWidth="1"/>
    <col min="20" max="20" width="11.42578125" style="1" customWidth="1"/>
    <col min="21" max="22" width="12.28515625" style="1" customWidth="1"/>
    <col min="23" max="23" width="15.42578125" style="1" customWidth="1"/>
    <col min="24" max="24" width="23.5703125" style="1" customWidth="1"/>
    <col min="25" max="25" width="24.5703125" style="1" customWidth="1"/>
    <col min="26" max="26" width="55.85546875" style="1" customWidth="1"/>
    <col min="27" max="27" width="55.5703125" style="1" customWidth="1"/>
    <col min="28" max="28" width="35.7109375" style="1" customWidth="1"/>
    <col min="29" max="29" width="53.28515625" style="1" customWidth="1"/>
    <col min="30" max="30" width="33" style="1" customWidth="1"/>
    <col min="31" max="31" width="27.5703125" style="1" customWidth="1"/>
    <col min="32" max="32" width="44.42578125" style="1" customWidth="1"/>
    <col min="33" max="33" width="35.7109375" style="1" customWidth="1"/>
    <col min="34" max="34" width="8.28515625" style="1" customWidth="1"/>
    <col min="35" max="16384" width="8.28515625" style="1"/>
  </cols>
  <sheetData>
    <row r="1" spans="1:33" ht="27.6" customHeight="1" thickBot="1">
      <c r="A1" s="2"/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5"/>
    </row>
    <row r="2" spans="1:33" ht="80.25" customHeight="1" thickBot="1">
      <c r="A2" s="9" t="s">
        <v>1</v>
      </c>
      <c r="B2" s="8" t="s">
        <v>2</v>
      </c>
      <c r="C2" s="28" t="s">
        <v>3</v>
      </c>
      <c r="D2" s="34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  <c r="L2" s="35" t="s">
        <v>12</v>
      </c>
      <c r="M2" s="35" t="s">
        <v>13</v>
      </c>
      <c r="N2" s="35" t="s">
        <v>14</v>
      </c>
      <c r="O2" s="35" t="s">
        <v>15</v>
      </c>
      <c r="P2" s="35" t="s">
        <v>16</v>
      </c>
      <c r="Q2" s="35" t="s">
        <v>17</v>
      </c>
      <c r="R2" s="35" t="s">
        <v>18</v>
      </c>
      <c r="S2" s="35" t="s">
        <v>19</v>
      </c>
      <c r="T2" s="35" t="s">
        <v>20</v>
      </c>
      <c r="U2" s="35" t="s">
        <v>21</v>
      </c>
      <c r="V2" s="35" t="s">
        <v>22</v>
      </c>
      <c r="W2" s="35" t="s">
        <v>23</v>
      </c>
      <c r="X2" s="36" t="s">
        <v>24</v>
      </c>
      <c r="Y2" s="36" t="s">
        <v>25</v>
      </c>
      <c r="Z2" s="36" t="s">
        <v>26</v>
      </c>
      <c r="AA2" s="37" t="s">
        <v>27</v>
      </c>
      <c r="AB2" s="37" t="s">
        <v>28</v>
      </c>
      <c r="AC2" s="37" t="s">
        <v>29</v>
      </c>
      <c r="AD2" s="38" t="s">
        <v>30</v>
      </c>
      <c r="AE2" s="38" t="s">
        <v>31</v>
      </c>
      <c r="AF2" s="39" t="s">
        <v>32</v>
      </c>
      <c r="AG2" s="40" t="s">
        <v>33</v>
      </c>
    </row>
    <row r="3" spans="1:33" ht="30" customHeight="1">
      <c r="A3" s="3" t="s">
        <v>43</v>
      </c>
      <c r="B3" s="10" t="s">
        <v>53</v>
      </c>
      <c r="C3" s="10" t="s">
        <v>54</v>
      </c>
      <c r="D3" s="26" t="s">
        <v>55</v>
      </c>
      <c r="E3" s="26" t="s">
        <v>56</v>
      </c>
      <c r="F3" s="26" t="s">
        <v>54</v>
      </c>
      <c r="G3" s="26" t="s">
        <v>51</v>
      </c>
      <c r="H3" s="26">
        <v>22</v>
      </c>
      <c r="I3" s="26" t="s">
        <v>52</v>
      </c>
      <c r="J3" s="26" t="s">
        <v>34</v>
      </c>
      <c r="K3" s="26">
        <v>22</v>
      </c>
      <c r="L3" s="26">
        <v>2</v>
      </c>
      <c r="M3" s="27" t="s">
        <v>60</v>
      </c>
      <c r="N3" s="29">
        <v>4</v>
      </c>
      <c r="O3" s="30">
        <v>100.82</v>
      </c>
      <c r="P3" s="31">
        <v>58</v>
      </c>
      <c r="Q3" s="26" t="s">
        <v>39</v>
      </c>
      <c r="R3" s="26" t="s">
        <v>40</v>
      </c>
      <c r="S3" s="32">
        <v>570000</v>
      </c>
      <c r="T3" s="32">
        <f t="shared" ref="T3:T20" si="0">S3/O3</f>
        <v>5653.6401507637374</v>
      </c>
      <c r="U3" s="26"/>
      <c r="V3" s="26"/>
      <c r="W3" s="26"/>
      <c r="X3" s="26" t="s">
        <v>41</v>
      </c>
      <c r="Y3" s="26">
        <v>3</v>
      </c>
      <c r="Z3" s="26" t="s">
        <v>42</v>
      </c>
      <c r="AA3" s="26" t="s">
        <v>42</v>
      </c>
      <c r="AB3" s="26" t="s">
        <v>42</v>
      </c>
      <c r="AC3" s="26" t="s">
        <v>42</v>
      </c>
      <c r="AD3" s="26" t="s">
        <v>59</v>
      </c>
      <c r="AE3" s="26">
        <v>0</v>
      </c>
      <c r="AF3" s="26" t="s">
        <v>42</v>
      </c>
      <c r="AG3" s="33" t="s">
        <v>42</v>
      </c>
    </row>
    <row r="4" spans="1:33" ht="30" customHeight="1">
      <c r="A4" s="4" t="s">
        <v>43</v>
      </c>
      <c r="B4" s="11" t="s">
        <v>53</v>
      </c>
      <c r="C4" s="11" t="s">
        <v>54</v>
      </c>
      <c r="D4" s="11" t="s">
        <v>55</v>
      </c>
      <c r="E4" s="11" t="s">
        <v>56</v>
      </c>
      <c r="F4" s="11" t="s">
        <v>54</v>
      </c>
      <c r="G4" s="11" t="s">
        <v>51</v>
      </c>
      <c r="H4" s="11">
        <v>22</v>
      </c>
      <c r="I4" s="11" t="s">
        <v>52</v>
      </c>
      <c r="J4" s="11" t="s">
        <v>34</v>
      </c>
      <c r="K4" s="11" t="s">
        <v>45</v>
      </c>
      <c r="L4" s="11">
        <v>2</v>
      </c>
      <c r="M4" s="6" t="s">
        <v>60</v>
      </c>
      <c r="N4" s="5">
        <v>4</v>
      </c>
      <c r="O4" s="12">
        <v>100.79</v>
      </c>
      <c r="P4" s="17">
        <v>58</v>
      </c>
      <c r="Q4" s="11" t="s">
        <v>39</v>
      </c>
      <c r="R4" s="11" t="s">
        <v>40</v>
      </c>
      <c r="S4" s="21">
        <v>570000</v>
      </c>
      <c r="T4" s="21">
        <f t="shared" si="0"/>
        <v>5655.3229487052286</v>
      </c>
      <c r="U4" s="11"/>
      <c r="V4" s="11"/>
      <c r="W4" s="11"/>
      <c r="X4" s="11" t="s">
        <v>41</v>
      </c>
      <c r="Y4" s="11">
        <v>5</v>
      </c>
      <c r="Z4" s="11" t="s">
        <v>42</v>
      </c>
      <c r="AA4" s="11" t="s">
        <v>42</v>
      </c>
      <c r="AB4" s="11" t="s">
        <v>42</v>
      </c>
      <c r="AC4" s="11" t="s">
        <v>42</v>
      </c>
      <c r="AD4" s="11" t="s">
        <v>59</v>
      </c>
      <c r="AE4" s="11">
        <v>0</v>
      </c>
      <c r="AF4" s="11" t="s">
        <v>42</v>
      </c>
      <c r="AG4" s="13" t="s">
        <v>42</v>
      </c>
    </row>
    <row r="5" spans="1:33" ht="30" customHeight="1">
      <c r="A5" s="4" t="s">
        <v>43</v>
      </c>
      <c r="B5" s="11" t="s">
        <v>53</v>
      </c>
      <c r="C5" s="11" t="s">
        <v>54</v>
      </c>
      <c r="D5" s="11" t="s">
        <v>55</v>
      </c>
      <c r="E5" s="11" t="s">
        <v>56</v>
      </c>
      <c r="F5" s="11" t="s">
        <v>54</v>
      </c>
      <c r="G5" s="11" t="s">
        <v>51</v>
      </c>
      <c r="H5" s="11">
        <v>22</v>
      </c>
      <c r="I5" s="11" t="s">
        <v>52</v>
      </c>
      <c r="J5" s="11" t="s">
        <v>34</v>
      </c>
      <c r="K5" s="11" t="s">
        <v>46</v>
      </c>
      <c r="L5" s="11">
        <v>2</v>
      </c>
      <c r="M5" s="6" t="s">
        <v>60</v>
      </c>
      <c r="N5" s="5">
        <v>4</v>
      </c>
      <c r="O5" s="12">
        <v>100.86</v>
      </c>
      <c r="P5" s="17">
        <v>58</v>
      </c>
      <c r="Q5" s="11" t="s">
        <v>39</v>
      </c>
      <c r="R5" s="11" t="s">
        <v>40</v>
      </c>
      <c r="S5" s="21">
        <v>570000</v>
      </c>
      <c r="T5" s="21">
        <f t="shared" si="0"/>
        <v>5651.3979773944084</v>
      </c>
      <c r="U5" s="11"/>
      <c r="V5" s="11"/>
      <c r="W5" s="11"/>
      <c r="X5" s="11" t="s">
        <v>41</v>
      </c>
      <c r="Y5" s="11">
        <v>7</v>
      </c>
      <c r="Z5" s="11" t="s">
        <v>42</v>
      </c>
      <c r="AA5" s="11" t="s">
        <v>42</v>
      </c>
      <c r="AB5" s="11" t="s">
        <v>42</v>
      </c>
      <c r="AC5" s="11" t="s">
        <v>42</v>
      </c>
      <c r="AD5" s="11" t="s">
        <v>59</v>
      </c>
      <c r="AE5" s="11">
        <v>0</v>
      </c>
      <c r="AF5" s="11" t="s">
        <v>42</v>
      </c>
      <c r="AG5" s="13" t="s">
        <v>42</v>
      </c>
    </row>
    <row r="6" spans="1:33" ht="30" customHeight="1">
      <c r="A6" s="4" t="s">
        <v>43</v>
      </c>
      <c r="B6" s="11" t="s">
        <v>53</v>
      </c>
      <c r="C6" s="11" t="s">
        <v>54</v>
      </c>
      <c r="D6" s="11" t="s">
        <v>55</v>
      </c>
      <c r="E6" s="11" t="s">
        <v>56</v>
      </c>
      <c r="F6" s="11" t="s">
        <v>54</v>
      </c>
      <c r="G6" s="11" t="s">
        <v>51</v>
      </c>
      <c r="H6" s="11">
        <v>22</v>
      </c>
      <c r="I6" s="11" t="s">
        <v>52</v>
      </c>
      <c r="J6" s="11" t="s">
        <v>34</v>
      </c>
      <c r="K6" s="11" t="s">
        <v>47</v>
      </c>
      <c r="L6" s="11">
        <v>1</v>
      </c>
      <c r="M6" s="6" t="s">
        <v>60</v>
      </c>
      <c r="N6" s="5">
        <v>4</v>
      </c>
      <c r="O6" s="12">
        <v>100.84</v>
      </c>
      <c r="P6" s="17">
        <v>58</v>
      </c>
      <c r="Q6" s="11" t="s">
        <v>39</v>
      </c>
      <c r="R6" s="11" t="s">
        <v>40</v>
      </c>
      <c r="S6" s="21">
        <v>760000</v>
      </c>
      <c r="T6" s="21">
        <f t="shared" si="0"/>
        <v>7536.6917889726301</v>
      </c>
      <c r="U6" s="11"/>
      <c r="V6" s="11"/>
      <c r="W6" s="11"/>
      <c r="X6" s="11" t="s">
        <v>41</v>
      </c>
      <c r="Y6" s="11">
        <v>8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59</v>
      </c>
      <c r="AE6" s="11">
        <v>0</v>
      </c>
      <c r="AF6" s="11" t="s">
        <v>42</v>
      </c>
      <c r="AG6" s="13" t="s">
        <v>42</v>
      </c>
    </row>
    <row r="7" spans="1:33" ht="30" customHeight="1">
      <c r="A7" s="4" t="s">
        <v>43</v>
      </c>
      <c r="B7" s="11" t="s">
        <v>53</v>
      </c>
      <c r="C7" s="11" t="s">
        <v>54</v>
      </c>
      <c r="D7" s="11" t="s">
        <v>55</v>
      </c>
      <c r="E7" s="11" t="s">
        <v>56</v>
      </c>
      <c r="F7" s="11" t="s">
        <v>54</v>
      </c>
      <c r="G7" s="11" t="s">
        <v>51</v>
      </c>
      <c r="H7" s="11">
        <v>22</v>
      </c>
      <c r="I7" s="11" t="s">
        <v>52</v>
      </c>
      <c r="J7" s="11" t="s">
        <v>34</v>
      </c>
      <c r="K7" s="11" t="s">
        <v>47</v>
      </c>
      <c r="L7" s="11">
        <v>2</v>
      </c>
      <c r="M7" s="6" t="s">
        <v>60</v>
      </c>
      <c r="N7" s="5">
        <v>4</v>
      </c>
      <c r="O7" s="12">
        <v>100.78</v>
      </c>
      <c r="P7" s="17">
        <v>58</v>
      </c>
      <c r="Q7" s="11" t="s">
        <v>39</v>
      </c>
      <c r="R7" s="11" t="s">
        <v>40</v>
      </c>
      <c r="S7" s="21">
        <v>760000</v>
      </c>
      <c r="T7" s="21">
        <f t="shared" si="0"/>
        <v>7541.1788053185155</v>
      </c>
      <c r="U7" s="11"/>
      <c r="V7" s="11"/>
      <c r="W7" s="11"/>
      <c r="X7" s="11" t="s">
        <v>41</v>
      </c>
      <c r="Y7" s="11">
        <v>9</v>
      </c>
      <c r="Z7" s="11" t="s">
        <v>42</v>
      </c>
      <c r="AA7" s="11" t="s">
        <v>42</v>
      </c>
      <c r="AB7" s="11" t="s">
        <v>42</v>
      </c>
      <c r="AC7" s="11" t="s">
        <v>42</v>
      </c>
      <c r="AD7" s="11" t="s">
        <v>59</v>
      </c>
      <c r="AE7" s="11">
        <v>0</v>
      </c>
      <c r="AF7" s="11" t="s">
        <v>42</v>
      </c>
      <c r="AG7" s="13" t="s">
        <v>42</v>
      </c>
    </row>
    <row r="8" spans="1:33" ht="30" customHeight="1">
      <c r="A8" s="4" t="s">
        <v>43</v>
      </c>
      <c r="B8" s="11" t="s">
        <v>53</v>
      </c>
      <c r="C8" s="11" t="s">
        <v>54</v>
      </c>
      <c r="D8" s="11" t="s">
        <v>55</v>
      </c>
      <c r="E8" s="11" t="s">
        <v>56</v>
      </c>
      <c r="F8" s="11" t="s">
        <v>54</v>
      </c>
      <c r="G8" s="11" t="s">
        <v>51</v>
      </c>
      <c r="H8" s="11">
        <v>22</v>
      </c>
      <c r="I8" s="11" t="s">
        <v>52</v>
      </c>
      <c r="J8" s="11" t="s">
        <v>34</v>
      </c>
      <c r="K8" s="11" t="s">
        <v>35</v>
      </c>
      <c r="L8" s="11">
        <v>1</v>
      </c>
      <c r="M8" s="6" t="s">
        <v>60</v>
      </c>
      <c r="N8" s="5">
        <v>4</v>
      </c>
      <c r="O8" s="12">
        <v>100.86</v>
      </c>
      <c r="P8" s="17">
        <v>58</v>
      </c>
      <c r="Q8" s="11" t="s">
        <v>39</v>
      </c>
      <c r="R8" s="11" t="s">
        <v>40</v>
      </c>
      <c r="S8" s="21">
        <v>570000</v>
      </c>
      <c r="T8" s="21">
        <f t="shared" si="0"/>
        <v>5651.3979773944084</v>
      </c>
      <c r="U8" s="11"/>
      <c r="V8" s="11"/>
      <c r="W8" s="11"/>
      <c r="X8" s="11" t="s">
        <v>41</v>
      </c>
      <c r="Y8" s="11">
        <v>10</v>
      </c>
      <c r="Z8" s="11" t="s">
        <v>42</v>
      </c>
      <c r="AA8" s="11" t="s">
        <v>42</v>
      </c>
      <c r="AB8" s="11" t="s">
        <v>42</v>
      </c>
      <c r="AC8" s="11" t="s">
        <v>42</v>
      </c>
      <c r="AD8" s="11" t="s">
        <v>59</v>
      </c>
      <c r="AE8" s="11">
        <v>0</v>
      </c>
      <c r="AF8" s="11" t="s">
        <v>42</v>
      </c>
      <c r="AG8" s="13" t="s">
        <v>42</v>
      </c>
    </row>
    <row r="9" spans="1:33" ht="30" customHeight="1">
      <c r="A9" s="4" t="s">
        <v>43</v>
      </c>
      <c r="B9" s="11" t="s">
        <v>53</v>
      </c>
      <c r="C9" s="11" t="s">
        <v>54</v>
      </c>
      <c r="D9" s="11" t="s">
        <v>55</v>
      </c>
      <c r="E9" s="11" t="s">
        <v>56</v>
      </c>
      <c r="F9" s="11" t="s">
        <v>54</v>
      </c>
      <c r="G9" s="11" t="s">
        <v>51</v>
      </c>
      <c r="H9" s="11">
        <v>22</v>
      </c>
      <c r="I9" s="11" t="s">
        <v>52</v>
      </c>
      <c r="J9" s="11" t="s">
        <v>34</v>
      </c>
      <c r="K9" s="11" t="s">
        <v>35</v>
      </c>
      <c r="L9" s="11">
        <v>2</v>
      </c>
      <c r="M9" s="6" t="s">
        <v>60</v>
      </c>
      <c r="N9" s="5">
        <v>4</v>
      </c>
      <c r="O9" s="12">
        <v>100.84</v>
      </c>
      <c r="P9" s="17">
        <v>58</v>
      </c>
      <c r="Q9" s="11" t="s">
        <v>39</v>
      </c>
      <c r="R9" s="11" t="s">
        <v>40</v>
      </c>
      <c r="S9" s="21">
        <v>760000</v>
      </c>
      <c r="T9" s="21">
        <f t="shared" si="0"/>
        <v>7536.6917889726301</v>
      </c>
      <c r="U9" s="11"/>
      <c r="V9" s="11"/>
      <c r="W9" s="11"/>
      <c r="X9" s="11" t="s">
        <v>41</v>
      </c>
      <c r="Y9" s="11">
        <v>11</v>
      </c>
      <c r="Z9" s="11" t="s">
        <v>42</v>
      </c>
      <c r="AA9" s="11" t="s">
        <v>42</v>
      </c>
      <c r="AB9" s="11" t="s">
        <v>42</v>
      </c>
      <c r="AC9" s="11" t="s">
        <v>42</v>
      </c>
      <c r="AD9" s="11" t="s">
        <v>59</v>
      </c>
      <c r="AE9" s="11">
        <v>0</v>
      </c>
      <c r="AF9" s="11" t="s">
        <v>42</v>
      </c>
      <c r="AG9" s="13" t="s">
        <v>42</v>
      </c>
    </row>
    <row r="10" spans="1:33" ht="30" customHeight="1">
      <c r="A10" s="4" t="s">
        <v>43</v>
      </c>
      <c r="B10" s="11" t="s">
        <v>53</v>
      </c>
      <c r="C10" s="11" t="s">
        <v>54</v>
      </c>
      <c r="D10" s="11" t="s">
        <v>55</v>
      </c>
      <c r="E10" s="11" t="s">
        <v>56</v>
      </c>
      <c r="F10" s="11" t="s">
        <v>54</v>
      </c>
      <c r="G10" s="11" t="s">
        <v>51</v>
      </c>
      <c r="H10" s="11">
        <v>22</v>
      </c>
      <c r="I10" s="11" t="s">
        <v>52</v>
      </c>
      <c r="J10" s="11" t="s">
        <v>34</v>
      </c>
      <c r="K10" s="11" t="s">
        <v>48</v>
      </c>
      <c r="L10" s="11">
        <v>2</v>
      </c>
      <c r="M10" s="6" t="s">
        <v>60</v>
      </c>
      <c r="N10" s="5">
        <v>4</v>
      </c>
      <c r="O10" s="12">
        <v>100.85</v>
      </c>
      <c r="P10" s="17">
        <v>58</v>
      </c>
      <c r="Q10" s="11" t="s">
        <v>39</v>
      </c>
      <c r="R10" s="11" t="s">
        <v>40</v>
      </c>
      <c r="S10" s="21">
        <v>760000</v>
      </c>
      <c r="T10" s="21">
        <f t="shared" si="0"/>
        <v>7535.9444719881012</v>
      </c>
      <c r="U10" s="11"/>
      <c r="V10" s="11"/>
      <c r="W10" s="11"/>
      <c r="X10" s="11" t="s">
        <v>41</v>
      </c>
      <c r="Y10" s="11">
        <v>13</v>
      </c>
      <c r="Z10" s="11" t="s">
        <v>42</v>
      </c>
      <c r="AA10" s="11" t="s">
        <v>42</v>
      </c>
      <c r="AB10" s="11" t="s">
        <v>42</v>
      </c>
      <c r="AC10" s="11" t="s">
        <v>42</v>
      </c>
      <c r="AD10" s="11" t="s">
        <v>59</v>
      </c>
      <c r="AE10" s="11">
        <v>0</v>
      </c>
      <c r="AF10" s="11" t="s">
        <v>42</v>
      </c>
      <c r="AG10" s="13" t="s">
        <v>42</v>
      </c>
    </row>
    <row r="11" spans="1:33" ht="30" customHeight="1">
      <c r="A11" s="4" t="s">
        <v>43</v>
      </c>
      <c r="B11" s="11" t="s">
        <v>53</v>
      </c>
      <c r="C11" s="11" t="s">
        <v>54</v>
      </c>
      <c r="D11" s="11" t="s">
        <v>55</v>
      </c>
      <c r="E11" s="11" t="s">
        <v>56</v>
      </c>
      <c r="F11" s="11" t="s">
        <v>54</v>
      </c>
      <c r="G11" s="11" t="s">
        <v>51</v>
      </c>
      <c r="H11" s="11">
        <v>22</v>
      </c>
      <c r="I11" s="11" t="s">
        <v>52</v>
      </c>
      <c r="J11" s="11" t="s">
        <v>34</v>
      </c>
      <c r="K11" s="11" t="s">
        <v>36</v>
      </c>
      <c r="L11" s="11">
        <v>1</v>
      </c>
      <c r="M11" s="6" t="s">
        <v>60</v>
      </c>
      <c r="N11" s="5">
        <v>4</v>
      </c>
      <c r="O11" s="12">
        <v>100.82</v>
      </c>
      <c r="P11" s="17">
        <v>58</v>
      </c>
      <c r="Q11" s="11" t="s">
        <v>39</v>
      </c>
      <c r="R11" s="11" t="s">
        <v>40</v>
      </c>
      <c r="S11" s="21">
        <v>570000</v>
      </c>
      <c r="T11" s="21">
        <f t="shared" si="0"/>
        <v>5653.6401507637374</v>
      </c>
      <c r="U11" s="11"/>
      <c r="V11" s="11"/>
      <c r="W11" s="11"/>
      <c r="X11" s="11" t="s">
        <v>41</v>
      </c>
      <c r="Y11" s="11">
        <v>14</v>
      </c>
      <c r="Z11" s="11" t="s">
        <v>42</v>
      </c>
      <c r="AA11" s="11" t="s">
        <v>42</v>
      </c>
      <c r="AB11" s="11" t="s">
        <v>42</v>
      </c>
      <c r="AC11" s="11" t="s">
        <v>42</v>
      </c>
      <c r="AD11" s="11" t="s">
        <v>59</v>
      </c>
      <c r="AE11" s="11">
        <v>0</v>
      </c>
      <c r="AF11" s="11" t="s">
        <v>42</v>
      </c>
      <c r="AG11" s="13" t="s">
        <v>42</v>
      </c>
    </row>
    <row r="12" spans="1:33" ht="30" customHeight="1">
      <c r="A12" s="4" t="s">
        <v>43</v>
      </c>
      <c r="B12" s="11" t="s">
        <v>53</v>
      </c>
      <c r="C12" s="11" t="s">
        <v>54</v>
      </c>
      <c r="D12" s="11" t="s">
        <v>55</v>
      </c>
      <c r="E12" s="11" t="s">
        <v>56</v>
      </c>
      <c r="F12" s="11" t="s">
        <v>54</v>
      </c>
      <c r="G12" s="11" t="s">
        <v>51</v>
      </c>
      <c r="H12" s="11">
        <v>22</v>
      </c>
      <c r="I12" s="11" t="s">
        <v>52</v>
      </c>
      <c r="J12" s="11" t="s">
        <v>34</v>
      </c>
      <c r="K12" s="11" t="s">
        <v>36</v>
      </c>
      <c r="L12" s="11">
        <v>2</v>
      </c>
      <c r="M12" s="6" t="s">
        <v>60</v>
      </c>
      <c r="N12" s="5">
        <v>4</v>
      </c>
      <c r="O12" s="12">
        <v>100.79</v>
      </c>
      <c r="P12" s="17">
        <v>58</v>
      </c>
      <c r="Q12" s="11" t="s">
        <v>39</v>
      </c>
      <c r="R12" s="11" t="s">
        <v>40</v>
      </c>
      <c r="S12" s="21">
        <v>570000</v>
      </c>
      <c r="T12" s="21">
        <f t="shared" si="0"/>
        <v>5655.3229487052286</v>
      </c>
      <c r="U12" s="11"/>
      <c r="V12" s="11"/>
      <c r="W12" s="11"/>
      <c r="X12" s="11" t="s">
        <v>41</v>
      </c>
      <c r="Y12" s="11">
        <v>15</v>
      </c>
      <c r="Z12" s="11" t="s">
        <v>42</v>
      </c>
      <c r="AA12" s="11" t="s">
        <v>42</v>
      </c>
      <c r="AB12" s="11" t="s">
        <v>42</v>
      </c>
      <c r="AC12" s="11" t="s">
        <v>42</v>
      </c>
      <c r="AD12" s="11" t="s">
        <v>59</v>
      </c>
      <c r="AE12" s="11">
        <v>0</v>
      </c>
      <c r="AF12" s="11" t="s">
        <v>42</v>
      </c>
      <c r="AG12" s="13" t="s">
        <v>42</v>
      </c>
    </row>
    <row r="13" spans="1:33" ht="30" customHeight="1">
      <c r="A13" s="4" t="s">
        <v>43</v>
      </c>
      <c r="B13" s="11" t="s">
        <v>53</v>
      </c>
      <c r="C13" s="11" t="s">
        <v>54</v>
      </c>
      <c r="D13" s="11" t="s">
        <v>55</v>
      </c>
      <c r="E13" s="11" t="s">
        <v>56</v>
      </c>
      <c r="F13" s="11" t="s">
        <v>54</v>
      </c>
      <c r="G13" s="11" t="s">
        <v>51</v>
      </c>
      <c r="H13" s="11">
        <v>22</v>
      </c>
      <c r="I13" s="11" t="s">
        <v>52</v>
      </c>
      <c r="J13" s="11" t="s">
        <v>34</v>
      </c>
      <c r="K13" s="11" t="s">
        <v>37</v>
      </c>
      <c r="L13" s="11">
        <v>1</v>
      </c>
      <c r="M13" s="6" t="s">
        <v>60</v>
      </c>
      <c r="N13" s="5">
        <v>4</v>
      </c>
      <c r="O13" s="12">
        <v>100.85</v>
      </c>
      <c r="P13" s="17">
        <v>58</v>
      </c>
      <c r="Q13" s="11" t="s">
        <v>39</v>
      </c>
      <c r="R13" s="11" t="s">
        <v>40</v>
      </c>
      <c r="S13" s="21">
        <v>570000</v>
      </c>
      <c r="T13" s="21">
        <f t="shared" si="0"/>
        <v>5651.9583539910764</v>
      </c>
      <c r="U13" s="11"/>
      <c r="V13" s="11"/>
      <c r="W13" s="11"/>
      <c r="X13" s="11" t="s">
        <v>41</v>
      </c>
      <c r="Y13" s="11">
        <v>16</v>
      </c>
      <c r="Z13" s="11" t="s">
        <v>42</v>
      </c>
      <c r="AA13" s="11" t="s">
        <v>42</v>
      </c>
      <c r="AB13" s="11" t="s">
        <v>42</v>
      </c>
      <c r="AC13" s="11" t="s">
        <v>42</v>
      </c>
      <c r="AD13" s="11" t="s">
        <v>59</v>
      </c>
      <c r="AE13" s="11">
        <v>0</v>
      </c>
      <c r="AF13" s="11" t="s">
        <v>42</v>
      </c>
      <c r="AG13" s="13" t="s">
        <v>42</v>
      </c>
    </row>
    <row r="14" spans="1:33" ht="30" customHeight="1">
      <c r="A14" s="4" t="s">
        <v>43</v>
      </c>
      <c r="B14" s="11" t="s">
        <v>53</v>
      </c>
      <c r="C14" s="11" t="s">
        <v>54</v>
      </c>
      <c r="D14" s="11" t="s">
        <v>55</v>
      </c>
      <c r="E14" s="11" t="s">
        <v>56</v>
      </c>
      <c r="F14" s="11" t="s">
        <v>54</v>
      </c>
      <c r="G14" s="11" t="s">
        <v>51</v>
      </c>
      <c r="H14" s="11">
        <v>22</v>
      </c>
      <c r="I14" s="11" t="s">
        <v>52</v>
      </c>
      <c r="J14" s="11" t="s">
        <v>34</v>
      </c>
      <c r="K14" s="11" t="s">
        <v>37</v>
      </c>
      <c r="L14" s="11">
        <v>2</v>
      </c>
      <c r="M14" s="6" t="s">
        <v>60</v>
      </c>
      <c r="N14" s="5">
        <v>4</v>
      </c>
      <c r="O14" s="12">
        <v>100.83</v>
      </c>
      <c r="P14" s="17">
        <v>58</v>
      </c>
      <c r="Q14" s="11" t="s">
        <v>39</v>
      </c>
      <c r="R14" s="11" t="s">
        <v>40</v>
      </c>
      <c r="S14" s="21">
        <v>570000</v>
      </c>
      <c r="T14" s="21">
        <f t="shared" si="0"/>
        <v>5653.0794406426658</v>
      </c>
      <c r="U14" s="11"/>
      <c r="V14" s="11"/>
      <c r="W14" s="11"/>
      <c r="X14" s="11" t="s">
        <v>41</v>
      </c>
      <c r="Y14" s="11">
        <v>17</v>
      </c>
      <c r="Z14" s="11" t="s">
        <v>42</v>
      </c>
      <c r="AA14" s="11" t="s">
        <v>42</v>
      </c>
      <c r="AB14" s="11" t="s">
        <v>42</v>
      </c>
      <c r="AC14" s="11" t="s">
        <v>42</v>
      </c>
      <c r="AD14" s="11" t="s">
        <v>59</v>
      </c>
      <c r="AE14" s="11">
        <v>0</v>
      </c>
      <c r="AF14" s="11" t="s">
        <v>42</v>
      </c>
      <c r="AG14" s="13" t="s">
        <v>42</v>
      </c>
    </row>
    <row r="15" spans="1:33" ht="30" customHeight="1">
      <c r="A15" s="4" t="s">
        <v>43</v>
      </c>
      <c r="B15" s="11" t="s">
        <v>53</v>
      </c>
      <c r="C15" s="11" t="s">
        <v>54</v>
      </c>
      <c r="D15" s="11" t="s">
        <v>55</v>
      </c>
      <c r="E15" s="11" t="s">
        <v>56</v>
      </c>
      <c r="F15" s="11" t="s">
        <v>54</v>
      </c>
      <c r="G15" s="11" t="s">
        <v>51</v>
      </c>
      <c r="H15" s="11">
        <v>22</v>
      </c>
      <c r="I15" s="11" t="s">
        <v>52</v>
      </c>
      <c r="J15" s="11" t="s">
        <v>34</v>
      </c>
      <c r="K15" s="11" t="s">
        <v>49</v>
      </c>
      <c r="L15" s="11">
        <v>1</v>
      </c>
      <c r="M15" s="6" t="s">
        <v>60</v>
      </c>
      <c r="N15" s="5">
        <v>4</v>
      </c>
      <c r="O15" s="12">
        <v>100.79</v>
      </c>
      <c r="P15" s="17">
        <v>58</v>
      </c>
      <c r="Q15" s="11" t="s">
        <v>39</v>
      </c>
      <c r="R15" s="11" t="s">
        <v>40</v>
      </c>
      <c r="S15" s="21">
        <v>570000</v>
      </c>
      <c r="T15" s="21">
        <f t="shared" si="0"/>
        <v>5655.3229487052286</v>
      </c>
      <c r="U15" s="11"/>
      <c r="V15" s="11"/>
      <c r="W15" s="11"/>
      <c r="X15" s="11" t="s">
        <v>41</v>
      </c>
      <c r="Y15" s="11">
        <v>18</v>
      </c>
      <c r="Z15" s="11" t="s">
        <v>42</v>
      </c>
      <c r="AA15" s="11" t="s">
        <v>42</v>
      </c>
      <c r="AB15" s="11" t="s">
        <v>42</v>
      </c>
      <c r="AC15" s="11" t="s">
        <v>42</v>
      </c>
      <c r="AD15" s="11" t="s">
        <v>59</v>
      </c>
      <c r="AE15" s="11">
        <v>0</v>
      </c>
      <c r="AF15" s="11" t="s">
        <v>42</v>
      </c>
      <c r="AG15" s="13" t="s">
        <v>42</v>
      </c>
    </row>
    <row r="16" spans="1:33" ht="30" customHeight="1">
      <c r="A16" s="4" t="s">
        <v>43</v>
      </c>
      <c r="B16" s="11" t="s">
        <v>53</v>
      </c>
      <c r="C16" s="11" t="s">
        <v>54</v>
      </c>
      <c r="D16" s="11" t="s">
        <v>55</v>
      </c>
      <c r="E16" s="11" t="s">
        <v>56</v>
      </c>
      <c r="F16" s="11" t="s">
        <v>54</v>
      </c>
      <c r="G16" s="11" t="s">
        <v>51</v>
      </c>
      <c r="H16" s="11">
        <v>22</v>
      </c>
      <c r="I16" s="11" t="s">
        <v>52</v>
      </c>
      <c r="J16" s="11" t="s">
        <v>34</v>
      </c>
      <c r="K16" s="11" t="s">
        <v>49</v>
      </c>
      <c r="L16" s="11">
        <v>2</v>
      </c>
      <c r="M16" s="6" t="s">
        <v>60</v>
      </c>
      <c r="N16" s="5">
        <v>4</v>
      </c>
      <c r="O16" s="12">
        <v>100.81</v>
      </c>
      <c r="P16" s="17">
        <v>58</v>
      </c>
      <c r="Q16" s="11" t="s">
        <v>39</v>
      </c>
      <c r="R16" s="11" t="s">
        <v>40</v>
      </c>
      <c r="S16" s="21">
        <v>570000</v>
      </c>
      <c r="T16" s="21">
        <f t="shared" si="0"/>
        <v>5654.2009721257809</v>
      </c>
      <c r="U16" s="11"/>
      <c r="V16" s="11"/>
      <c r="W16" s="11"/>
      <c r="X16" s="11" t="s">
        <v>41</v>
      </c>
      <c r="Y16" s="11">
        <v>19</v>
      </c>
      <c r="Z16" s="11" t="s">
        <v>42</v>
      </c>
      <c r="AA16" s="11" t="s">
        <v>42</v>
      </c>
      <c r="AB16" s="11" t="s">
        <v>42</v>
      </c>
      <c r="AC16" s="11" t="s">
        <v>42</v>
      </c>
      <c r="AD16" s="11" t="s">
        <v>59</v>
      </c>
      <c r="AE16" s="11">
        <v>0</v>
      </c>
      <c r="AF16" s="11" t="s">
        <v>42</v>
      </c>
      <c r="AG16" s="13" t="s">
        <v>42</v>
      </c>
    </row>
    <row r="17" spans="1:33" ht="30" customHeight="1">
      <c r="A17" s="4" t="s">
        <v>43</v>
      </c>
      <c r="B17" s="11" t="s">
        <v>53</v>
      </c>
      <c r="C17" s="11" t="s">
        <v>54</v>
      </c>
      <c r="D17" s="11" t="s">
        <v>55</v>
      </c>
      <c r="E17" s="11" t="s">
        <v>56</v>
      </c>
      <c r="F17" s="11" t="s">
        <v>54</v>
      </c>
      <c r="G17" s="11" t="s">
        <v>51</v>
      </c>
      <c r="H17" s="11">
        <v>22</v>
      </c>
      <c r="I17" s="11" t="s">
        <v>52</v>
      </c>
      <c r="J17" s="11" t="s">
        <v>34</v>
      </c>
      <c r="K17" s="11" t="s">
        <v>38</v>
      </c>
      <c r="L17" s="11">
        <v>1</v>
      </c>
      <c r="M17" s="6" t="s">
        <v>60</v>
      </c>
      <c r="N17" s="11">
        <v>4</v>
      </c>
      <c r="O17" s="12">
        <v>100.8</v>
      </c>
      <c r="P17" s="17">
        <v>58</v>
      </c>
      <c r="Q17" s="11" t="s">
        <v>39</v>
      </c>
      <c r="R17" s="11" t="s">
        <v>40</v>
      </c>
      <c r="S17" s="21">
        <v>570000</v>
      </c>
      <c r="T17" s="21">
        <f t="shared" si="0"/>
        <v>5654.7619047619046</v>
      </c>
      <c r="U17" s="11"/>
      <c r="V17" s="11"/>
      <c r="W17" s="11"/>
      <c r="X17" s="11" t="s">
        <v>41</v>
      </c>
      <c r="Y17" s="11">
        <v>20</v>
      </c>
      <c r="Z17" s="11" t="s">
        <v>42</v>
      </c>
      <c r="AA17" s="11" t="s">
        <v>42</v>
      </c>
      <c r="AB17" s="11" t="s">
        <v>42</v>
      </c>
      <c r="AC17" s="11" t="s">
        <v>42</v>
      </c>
      <c r="AD17" s="11" t="s">
        <v>59</v>
      </c>
      <c r="AE17" s="11">
        <v>0</v>
      </c>
      <c r="AF17" s="11" t="s">
        <v>42</v>
      </c>
      <c r="AG17" s="13" t="s">
        <v>42</v>
      </c>
    </row>
    <row r="18" spans="1:33" ht="30" customHeight="1">
      <c r="A18" s="4" t="s">
        <v>43</v>
      </c>
      <c r="B18" s="11" t="s">
        <v>53</v>
      </c>
      <c r="C18" s="11" t="s">
        <v>54</v>
      </c>
      <c r="D18" s="11" t="s">
        <v>55</v>
      </c>
      <c r="E18" s="11" t="s">
        <v>56</v>
      </c>
      <c r="F18" s="11" t="s">
        <v>54</v>
      </c>
      <c r="G18" s="11" t="s">
        <v>51</v>
      </c>
      <c r="H18" s="11">
        <v>22</v>
      </c>
      <c r="I18" s="11" t="s">
        <v>52</v>
      </c>
      <c r="J18" s="11" t="s">
        <v>34</v>
      </c>
      <c r="K18" s="11" t="s">
        <v>38</v>
      </c>
      <c r="L18" s="26">
        <v>2</v>
      </c>
      <c r="M18" s="27" t="s">
        <v>60</v>
      </c>
      <c r="N18" s="26">
        <v>4</v>
      </c>
      <c r="O18" s="12">
        <v>100.78</v>
      </c>
      <c r="P18" s="17">
        <v>58</v>
      </c>
      <c r="Q18" s="11" t="s">
        <v>39</v>
      </c>
      <c r="R18" s="11" t="s">
        <v>40</v>
      </c>
      <c r="S18" s="21">
        <v>570000</v>
      </c>
      <c r="T18" s="21">
        <f t="shared" si="0"/>
        <v>5655.8841039888866</v>
      </c>
      <c r="U18" s="11"/>
      <c r="V18" s="11"/>
      <c r="W18" s="11"/>
      <c r="X18" s="11" t="s">
        <v>41</v>
      </c>
      <c r="Y18" s="11">
        <v>21</v>
      </c>
      <c r="Z18" s="11" t="s">
        <v>42</v>
      </c>
      <c r="AA18" s="11" t="s">
        <v>42</v>
      </c>
      <c r="AB18" s="11" t="s">
        <v>42</v>
      </c>
      <c r="AC18" s="11" t="s">
        <v>42</v>
      </c>
      <c r="AD18" s="11" t="s">
        <v>59</v>
      </c>
      <c r="AE18" s="11">
        <v>0</v>
      </c>
      <c r="AF18" s="11" t="s">
        <v>42</v>
      </c>
      <c r="AG18" s="13" t="s">
        <v>42</v>
      </c>
    </row>
    <row r="19" spans="1:33" ht="30" customHeight="1">
      <c r="A19" s="4" t="s">
        <v>43</v>
      </c>
      <c r="B19" s="11" t="s">
        <v>53</v>
      </c>
      <c r="C19" s="11" t="s">
        <v>54</v>
      </c>
      <c r="D19" s="11" t="s">
        <v>55</v>
      </c>
      <c r="E19" s="11" t="s">
        <v>56</v>
      </c>
      <c r="F19" s="11" t="s">
        <v>54</v>
      </c>
      <c r="G19" s="11" t="s">
        <v>51</v>
      </c>
      <c r="H19" s="11">
        <v>22</v>
      </c>
      <c r="I19" s="11" t="s">
        <v>52</v>
      </c>
      <c r="J19" s="11" t="s">
        <v>44</v>
      </c>
      <c r="K19" s="11" t="s">
        <v>50</v>
      </c>
      <c r="L19" s="11">
        <v>1</v>
      </c>
      <c r="M19" s="11">
        <v>0</v>
      </c>
      <c r="N19" s="11">
        <v>1</v>
      </c>
      <c r="O19" s="12">
        <v>101.12</v>
      </c>
      <c r="P19" s="17" t="s">
        <v>42</v>
      </c>
      <c r="Q19" s="19" t="s">
        <v>42</v>
      </c>
      <c r="R19" s="11" t="s">
        <v>40</v>
      </c>
      <c r="S19" s="21">
        <v>670000</v>
      </c>
      <c r="T19" s="21">
        <f t="shared" si="0"/>
        <v>6625.7911392405058</v>
      </c>
      <c r="U19" s="11"/>
      <c r="V19" s="11"/>
      <c r="W19" s="11"/>
      <c r="X19" s="11" t="s">
        <v>41</v>
      </c>
      <c r="Y19" s="11" t="s">
        <v>57</v>
      </c>
      <c r="Z19" s="11" t="s">
        <v>42</v>
      </c>
      <c r="AA19" s="11" t="s">
        <v>42</v>
      </c>
      <c r="AB19" s="11" t="s">
        <v>42</v>
      </c>
      <c r="AC19" s="11" t="s">
        <v>42</v>
      </c>
      <c r="AD19" s="11" t="s">
        <v>59</v>
      </c>
      <c r="AE19" s="11">
        <v>0</v>
      </c>
      <c r="AF19" s="11" t="s">
        <v>42</v>
      </c>
      <c r="AG19" s="13" t="s">
        <v>42</v>
      </c>
    </row>
    <row r="20" spans="1:33" ht="30" customHeight="1" thickBot="1">
      <c r="A20" s="7" t="s">
        <v>43</v>
      </c>
      <c r="B20" s="14" t="s">
        <v>53</v>
      </c>
      <c r="C20" s="14" t="s">
        <v>54</v>
      </c>
      <c r="D20" s="14" t="s">
        <v>55</v>
      </c>
      <c r="E20" s="14" t="s">
        <v>56</v>
      </c>
      <c r="F20" s="14" t="s">
        <v>54</v>
      </c>
      <c r="G20" s="14" t="s">
        <v>51</v>
      </c>
      <c r="H20" s="14">
        <v>22</v>
      </c>
      <c r="I20" s="14" t="s">
        <v>52</v>
      </c>
      <c r="J20" s="14" t="s">
        <v>44</v>
      </c>
      <c r="K20" s="14" t="s">
        <v>50</v>
      </c>
      <c r="L20" s="14">
        <v>2</v>
      </c>
      <c r="M20" s="14">
        <v>1</v>
      </c>
      <c r="N20" s="14">
        <v>1</v>
      </c>
      <c r="O20" s="15">
        <v>101.35</v>
      </c>
      <c r="P20" s="18" t="s">
        <v>42</v>
      </c>
      <c r="Q20" s="20" t="s">
        <v>42</v>
      </c>
      <c r="R20" s="14" t="s">
        <v>40</v>
      </c>
      <c r="S20" s="22">
        <v>630000</v>
      </c>
      <c r="T20" s="22">
        <f t="shared" si="0"/>
        <v>6216.0828811050815</v>
      </c>
      <c r="U20" s="14"/>
      <c r="V20" s="14"/>
      <c r="W20" s="14"/>
      <c r="X20" s="14" t="s">
        <v>41</v>
      </c>
      <c r="Y20" s="14" t="s">
        <v>58</v>
      </c>
      <c r="Z20" s="14" t="s">
        <v>42</v>
      </c>
      <c r="AA20" s="14" t="s">
        <v>42</v>
      </c>
      <c r="AB20" s="14" t="s">
        <v>42</v>
      </c>
      <c r="AC20" s="14" t="s">
        <v>42</v>
      </c>
      <c r="AD20" s="14" t="s">
        <v>59</v>
      </c>
      <c r="AE20" s="14">
        <v>0</v>
      </c>
      <c r="AF20" s="14" t="s">
        <v>42</v>
      </c>
      <c r="AG20" s="16" t="s">
        <v>42</v>
      </c>
    </row>
  </sheetData>
  <mergeCells count="1">
    <mergeCell ref="B1:AG1"/>
  </mergeCells>
  <pageMargins left="1" right="1" top="1" bottom="1" header="0.25" footer="0.25"/>
  <pageSetup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Artur_Antosiewicz</dc:creator>
  <cp:lastModifiedBy>Artur Antosiewicz</cp:lastModifiedBy>
  <dcterms:created xsi:type="dcterms:W3CDTF">2025-09-01T11:51:39Z</dcterms:created>
  <dcterms:modified xsi:type="dcterms:W3CDTF">2025-09-10T08:27:41Z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