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rwrobel\Desktop\"/>
    </mc:Choice>
  </mc:AlternateContent>
  <xr:revisionPtr revIDLastSave="0" documentId="13_ncr:1_{56C79F35-7706-4ECF-AF37-C86C13BC0E9D}" xr6:coauthVersionLast="47" xr6:coauthVersionMax="47" xr10:uidLastSave="{00000000-0000-0000-0000-000000000000}"/>
  <bookViews>
    <workbookView xWindow="-109" yWindow="-109" windowWidth="26301" windowHeight="14305" xr2:uid="{00000000-000D-0000-FFFF-FFFF00000000}"/>
  </bookViews>
  <sheets>
    <sheet name="Sheet 1 - Ceny-ofertowe-mieszka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F8" i="1" l="1"/>
  <c r="BF9" i="1" s="1"/>
  <c r="BF10" i="1" s="1"/>
  <c r="BF11" i="1" s="1"/>
  <c r="BF12" i="1" s="1"/>
  <c r="BF13" i="1" s="1"/>
  <c r="BF14" i="1" s="1"/>
  <c r="BF15" i="1" s="1"/>
  <c r="BF16" i="1" s="1"/>
  <c r="BF17" i="1" s="1"/>
  <c r="BF18" i="1" s="1"/>
  <c r="BF19" i="1" s="1"/>
  <c r="BF20" i="1" s="1"/>
  <c r="BF21" i="1" s="1"/>
  <c r="BF22" i="1" s="1"/>
  <c r="BF23" i="1" s="1"/>
  <c r="BF24" i="1" s="1"/>
  <c r="BF25" i="1" s="1"/>
  <c r="BF26" i="1" s="1"/>
  <c r="BF27" i="1" s="1"/>
  <c r="BF28" i="1" s="1"/>
  <c r="BF29" i="1" s="1"/>
  <c r="BF30" i="1" s="1"/>
  <c r="BF31" i="1" s="1"/>
  <c r="BF32" i="1" s="1"/>
  <c r="BF33" i="1" s="1"/>
  <c r="BF34" i="1" s="1"/>
  <c r="BF35" i="1" s="1"/>
  <c r="BF36" i="1" s="1"/>
  <c r="BF37" i="1" s="1"/>
  <c r="BF38" i="1" s="1"/>
  <c r="BF39" i="1" s="1"/>
  <c r="BF40" i="1" s="1"/>
  <c r="BF41" i="1" s="1"/>
  <c r="BF42" i="1" s="1"/>
  <c r="BF43" i="1" s="1"/>
  <c r="BF44" i="1" s="1"/>
  <c r="BF45" i="1" s="1"/>
  <c r="BF46" i="1" s="1"/>
  <c r="BF47" i="1" s="1"/>
  <c r="BF48" i="1" s="1"/>
  <c r="BF49" i="1" s="1"/>
  <c r="BF50" i="1" s="1"/>
  <c r="BF51" i="1" s="1"/>
  <c r="BF52" i="1" s="1"/>
  <c r="BF53" i="1" s="1"/>
  <c r="BF54" i="1" s="1"/>
  <c r="BF55" i="1" s="1"/>
  <c r="BF56" i="1" s="1"/>
  <c r="BF57" i="1" s="1"/>
  <c r="BF58" i="1" s="1"/>
  <c r="BF59" i="1" s="1"/>
  <c r="BF60" i="1" s="1"/>
  <c r="BF61" i="1" s="1"/>
  <c r="BF62" i="1" s="1"/>
  <c r="BF63" i="1" s="1"/>
  <c r="BF64" i="1" s="1"/>
  <c r="BF65" i="1" s="1"/>
  <c r="BF66" i="1" s="1"/>
  <c r="BF67" i="1" s="1"/>
  <c r="BF68" i="1" s="1"/>
  <c r="BF69" i="1" s="1"/>
  <c r="BF70" i="1" s="1"/>
  <c r="BF71" i="1" s="1"/>
  <c r="BF72" i="1" s="1"/>
  <c r="BF73" i="1" s="1"/>
  <c r="BF74" i="1" s="1"/>
  <c r="BF75" i="1" s="1"/>
  <c r="BF76" i="1" s="1"/>
  <c r="BF77" i="1" s="1"/>
  <c r="BF78" i="1" s="1"/>
  <c r="BF79" i="1" s="1"/>
  <c r="BF80" i="1" s="1"/>
  <c r="BF81" i="1" s="1"/>
  <c r="BF82" i="1" s="1"/>
  <c r="BF83" i="1" s="1"/>
  <c r="BF84" i="1" s="1"/>
  <c r="BF85" i="1" s="1"/>
  <c r="BF86" i="1" s="1"/>
  <c r="BF87" i="1" s="1"/>
  <c r="BF88" i="1" s="1"/>
  <c r="BF89" i="1" s="1"/>
  <c r="BF90" i="1" s="1"/>
  <c r="BF91" i="1" s="1"/>
  <c r="BF92" i="1" s="1"/>
  <c r="BF93" i="1" s="1"/>
  <c r="BF94" i="1" s="1"/>
  <c r="BF95" i="1" s="1"/>
  <c r="BF96" i="1" s="1"/>
  <c r="BF97" i="1" s="1"/>
  <c r="BF98" i="1" s="1"/>
  <c r="BF99" i="1" s="1"/>
  <c r="BF100" i="1" s="1"/>
  <c r="BF101" i="1" s="1"/>
  <c r="BF102" i="1" s="1"/>
  <c r="BF103" i="1" s="1"/>
  <c r="BF104" i="1" s="1"/>
  <c r="BF105" i="1" s="1"/>
  <c r="BF106" i="1" s="1"/>
  <c r="BF107" i="1" s="1"/>
  <c r="BF108" i="1" s="1"/>
  <c r="BF109" i="1" s="1"/>
  <c r="BF110" i="1" s="1"/>
  <c r="BF111" i="1" s="1"/>
  <c r="BF112" i="1" s="1"/>
  <c r="BF113" i="1" s="1"/>
  <c r="BF114" i="1" s="1"/>
  <c r="BF115" i="1" s="1"/>
  <c r="BF116" i="1" s="1"/>
  <c r="BF117" i="1" s="1"/>
  <c r="BF118" i="1" s="1"/>
  <c r="BF119" i="1" s="1"/>
  <c r="BF120" i="1" s="1"/>
  <c r="BF121" i="1" s="1"/>
  <c r="BF122" i="1" s="1"/>
  <c r="BF123" i="1" s="1"/>
  <c r="BF124" i="1" s="1"/>
  <c r="BF125" i="1" s="1"/>
  <c r="BF126" i="1" s="1"/>
  <c r="BF127" i="1" s="1"/>
  <c r="BF128" i="1" s="1"/>
  <c r="BF129" i="1" s="1"/>
  <c r="BF130" i="1" s="1"/>
  <c r="BF131" i="1" s="1"/>
  <c r="BF132" i="1" s="1"/>
  <c r="BF133" i="1" s="1"/>
  <c r="BF134" i="1" s="1"/>
  <c r="BF135" i="1" s="1"/>
  <c r="BF136" i="1" s="1"/>
  <c r="BF137" i="1" s="1"/>
  <c r="BF138" i="1" s="1"/>
  <c r="BF139" i="1" s="1"/>
  <c r="BF140" i="1" s="1"/>
  <c r="BF141" i="1" s="1"/>
  <c r="BF142" i="1" s="1"/>
  <c r="BF143" i="1" s="1"/>
  <c r="BF144" i="1" s="1"/>
  <c r="BF145" i="1" s="1"/>
  <c r="BF146" i="1" s="1"/>
  <c r="BF147" i="1" s="1"/>
  <c r="BF148" i="1" s="1"/>
  <c r="BF149" i="1" s="1"/>
  <c r="BF150" i="1" s="1"/>
  <c r="BF151" i="1" s="1"/>
  <c r="BF152" i="1" s="1"/>
  <c r="BF153" i="1" s="1"/>
  <c r="BF154" i="1" s="1"/>
  <c r="BF155" i="1" s="1"/>
  <c r="BF156" i="1" s="1"/>
  <c r="BF157" i="1" s="1"/>
  <c r="BF158" i="1" s="1"/>
  <c r="BF159" i="1" s="1"/>
  <c r="BF160" i="1" s="1"/>
  <c r="BF161" i="1" s="1"/>
  <c r="BF162" i="1" s="1"/>
  <c r="BF163" i="1" s="1"/>
  <c r="BF164" i="1" s="1"/>
  <c r="BF165" i="1" s="1"/>
  <c r="BF166" i="1" s="1"/>
  <c r="BF167" i="1" s="1"/>
  <c r="BF168" i="1" s="1"/>
  <c r="BF169" i="1" s="1"/>
  <c r="BF170" i="1" s="1"/>
  <c r="BF171" i="1" s="1"/>
  <c r="BF172" i="1" s="1"/>
  <c r="BF173" i="1" s="1"/>
  <c r="BF174" i="1" s="1"/>
  <c r="BF175" i="1" s="1"/>
  <c r="BF176" i="1" s="1"/>
  <c r="BF177" i="1" s="1"/>
  <c r="BF178" i="1" s="1"/>
  <c r="BF179" i="1" s="1"/>
  <c r="BF180" i="1" s="1"/>
  <c r="BF181" i="1" s="1"/>
  <c r="BF182" i="1" s="1"/>
  <c r="BF183" i="1" s="1"/>
  <c r="BF184" i="1" s="1"/>
  <c r="BF185" i="1" s="1"/>
  <c r="BF186" i="1" s="1"/>
  <c r="BF187" i="1" s="1"/>
  <c r="BF188" i="1" s="1"/>
  <c r="BF189" i="1" s="1"/>
  <c r="BF190" i="1" s="1"/>
  <c r="BF191" i="1" s="1"/>
  <c r="BF192" i="1" s="1"/>
  <c r="BF193" i="1" s="1"/>
  <c r="BF194" i="1" s="1"/>
  <c r="BF195" i="1" s="1"/>
  <c r="BF196" i="1" s="1"/>
  <c r="BF197" i="1" s="1"/>
  <c r="BF198" i="1" s="1"/>
  <c r="BF199" i="1" s="1"/>
  <c r="BF200" i="1" s="1"/>
  <c r="BF201" i="1" s="1"/>
  <c r="BF202" i="1" s="1"/>
  <c r="BF203" i="1" s="1"/>
  <c r="BF204" i="1" s="1"/>
  <c r="BF205" i="1" s="1"/>
  <c r="BF206" i="1" s="1"/>
  <c r="BF207" i="1" s="1"/>
  <c r="BF208" i="1" s="1"/>
  <c r="BF209" i="1" s="1"/>
  <c r="BF210" i="1" s="1"/>
  <c r="BF211" i="1" s="1"/>
  <c r="BF212" i="1" s="1"/>
  <c r="BF213" i="1" s="1"/>
  <c r="BF214" i="1" s="1"/>
  <c r="BF215" i="1" s="1"/>
  <c r="BF216" i="1" s="1"/>
  <c r="BF217" i="1" s="1"/>
  <c r="BF218" i="1" s="1"/>
  <c r="BF219" i="1" s="1"/>
  <c r="BF220" i="1" s="1"/>
  <c r="BF221" i="1" s="1"/>
  <c r="BF222" i="1" s="1"/>
  <c r="BF223" i="1" s="1"/>
  <c r="BF224" i="1" s="1"/>
  <c r="BF225" i="1" s="1"/>
  <c r="BF226" i="1" s="1"/>
  <c r="BF227" i="1" s="1"/>
  <c r="BF228" i="1" s="1"/>
  <c r="BF229" i="1" s="1"/>
  <c r="BF230" i="1" s="1"/>
  <c r="BF231" i="1" s="1"/>
  <c r="BF232" i="1" s="1"/>
  <c r="BF233" i="1" s="1"/>
  <c r="BF234" i="1" s="1"/>
  <c r="BF235" i="1" s="1"/>
  <c r="BF236" i="1" s="1"/>
  <c r="BF237" i="1" s="1"/>
  <c r="BF238" i="1" s="1"/>
  <c r="BF239" i="1" s="1"/>
  <c r="BF240" i="1" s="1"/>
  <c r="BF241" i="1" s="1"/>
  <c r="BF242" i="1" s="1"/>
  <c r="BF243" i="1" s="1"/>
  <c r="BF244" i="1" s="1"/>
  <c r="BF245" i="1" s="1"/>
  <c r="BF246" i="1" s="1"/>
  <c r="BF247" i="1" s="1"/>
  <c r="BF248" i="1" s="1"/>
  <c r="BF249" i="1" s="1"/>
  <c r="BF250" i="1" s="1"/>
  <c r="BF251" i="1" s="1"/>
  <c r="BF252" i="1" s="1"/>
  <c r="BF253" i="1" s="1"/>
  <c r="BF254" i="1" s="1"/>
  <c r="BF255" i="1" s="1"/>
  <c r="BF256" i="1" s="1"/>
  <c r="BF257" i="1" s="1"/>
  <c r="BF258" i="1" s="1"/>
  <c r="BF259" i="1" s="1"/>
  <c r="BF260" i="1" s="1"/>
  <c r="BF261" i="1" s="1"/>
  <c r="BF262" i="1" s="1"/>
  <c r="BF263" i="1" s="1"/>
  <c r="BF264" i="1" s="1"/>
  <c r="BF265" i="1" s="1"/>
  <c r="BF266" i="1" s="1"/>
  <c r="BF267" i="1" s="1"/>
  <c r="BF268" i="1" s="1"/>
  <c r="BD6" i="1"/>
  <c r="BD7" i="1" s="1"/>
  <c r="BD8" i="1" s="1"/>
  <c r="BD9" i="1" s="1"/>
  <c r="BD10" i="1" s="1"/>
  <c r="BD11" i="1" s="1"/>
  <c r="BD12" i="1" s="1"/>
  <c r="BD13" i="1" s="1"/>
  <c r="BD14" i="1" s="1"/>
  <c r="BD15" i="1" s="1"/>
  <c r="BD16" i="1" s="1"/>
  <c r="BD17" i="1" s="1"/>
  <c r="BD18" i="1" s="1"/>
  <c r="BD19" i="1" s="1"/>
  <c r="BD20" i="1" s="1"/>
  <c r="BD21" i="1" s="1"/>
  <c r="BD22" i="1" s="1"/>
  <c r="BD23" i="1" s="1"/>
  <c r="BD24" i="1" s="1"/>
  <c r="BD25" i="1" s="1"/>
  <c r="BD26" i="1" s="1"/>
  <c r="BD27" i="1" s="1"/>
  <c r="BD28" i="1" s="1"/>
  <c r="BD29" i="1" s="1"/>
  <c r="BD30" i="1" s="1"/>
  <c r="BD31" i="1" s="1"/>
  <c r="BD32" i="1" s="1"/>
  <c r="BD33" i="1" s="1"/>
  <c r="BD34" i="1" s="1"/>
  <c r="BD35" i="1" s="1"/>
  <c r="BD36" i="1" s="1"/>
  <c r="BD37" i="1" s="1"/>
  <c r="BD38" i="1" s="1"/>
  <c r="BD39" i="1" s="1"/>
  <c r="BD40" i="1" s="1"/>
  <c r="BD41" i="1" s="1"/>
  <c r="BD42" i="1" s="1"/>
  <c r="BD43" i="1" s="1"/>
  <c r="BD44" i="1" s="1"/>
  <c r="BD45" i="1" s="1"/>
  <c r="BD46" i="1" s="1"/>
  <c r="BD47" i="1" s="1"/>
  <c r="BD48" i="1" s="1"/>
  <c r="BD49" i="1" s="1"/>
  <c r="BD50" i="1" s="1"/>
  <c r="BD51" i="1" s="1"/>
  <c r="BD52" i="1" s="1"/>
  <c r="BD53" i="1" s="1"/>
  <c r="BD54" i="1" s="1"/>
  <c r="BD55" i="1" s="1"/>
  <c r="BD56" i="1" s="1"/>
  <c r="BD57" i="1" s="1"/>
  <c r="BD58" i="1" s="1"/>
  <c r="BD59" i="1" s="1"/>
  <c r="BD60" i="1" s="1"/>
  <c r="BD61" i="1" s="1"/>
  <c r="BD62" i="1" s="1"/>
  <c r="BD63" i="1" s="1"/>
  <c r="BD64" i="1" s="1"/>
  <c r="BD65" i="1" s="1"/>
  <c r="BD66" i="1" s="1"/>
  <c r="BD67" i="1" s="1"/>
  <c r="BD68" i="1" s="1"/>
  <c r="BD69" i="1" s="1"/>
  <c r="BD70" i="1" s="1"/>
  <c r="BD71" i="1" s="1"/>
  <c r="BD72" i="1" s="1"/>
  <c r="BD73" i="1" s="1"/>
  <c r="BD74" i="1" s="1"/>
  <c r="BD75" i="1" s="1"/>
  <c r="BD76" i="1" s="1"/>
  <c r="BD77" i="1" s="1"/>
  <c r="BD78" i="1" s="1"/>
  <c r="BD79" i="1" s="1"/>
  <c r="BD80" i="1" s="1"/>
  <c r="BD81" i="1" s="1"/>
  <c r="BD82" i="1" s="1"/>
  <c r="BD83" i="1" s="1"/>
  <c r="BD84" i="1" s="1"/>
  <c r="BD85" i="1" s="1"/>
  <c r="BD86" i="1" s="1"/>
  <c r="BD87" i="1" s="1"/>
  <c r="BD88" i="1" s="1"/>
  <c r="BD89" i="1" s="1"/>
  <c r="BD90" i="1" s="1"/>
  <c r="BD91" i="1" s="1"/>
  <c r="BD92" i="1" s="1"/>
  <c r="BD93" i="1" s="1"/>
  <c r="BD94" i="1" s="1"/>
  <c r="BD95" i="1" s="1"/>
  <c r="BD96" i="1" s="1"/>
  <c r="BD97" i="1" s="1"/>
  <c r="BD98" i="1" s="1"/>
  <c r="BD99" i="1" s="1"/>
  <c r="BD100" i="1" s="1"/>
  <c r="BD101" i="1" s="1"/>
  <c r="BD102" i="1" s="1"/>
  <c r="BD103" i="1" s="1"/>
  <c r="BD104" i="1" s="1"/>
  <c r="BD105" i="1" s="1"/>
  <c r="BD106" i="1" s="1"/>
  <c r="BD107" i="1" s="1"/>
  <c r="BD108" i="1" s="1"/>
  <c r="BD109" i="1" s="1"/>
  <c r="BD110" i="1" s="1"/>
  <c r="BD111" i="1" s="1"/>
  <c r="BD112" i="1" s="1"/>
  <c r="BD113" i="1" s="1"/>
  <c r="BD114" i="1" s="1"/>
  <c r="BD115" i="1" s="1"/>
  <c r="BD116" i="1" s="1"/>
  <c r="BD117" i="1" s="1"/>
  <c r="BD118" i="1" s="1"/>
  <c r="BD119" i="1" s="1"/>
  <c r="BD120" i="1" s="1"/>
  <c r="BD121" i="1" s="1"/>
  <c r="BD122" i="1" s="1"/>
  <c r="BD123" i="1" s="1"/>
  <c r="BD124" i="1" s="1"/>
  <c r="BD125" i="1" s="1"/>
  <c r="BD126" i="1" s="1"/>
  <c r="BD127" i="1" s="1"/>
  <c r="BD128" i="1" s="1"/>
  <c r="BD129" i="1" s="1"/>
  <c r="BD130" i="1" s="1"/>
  <c r="BD131" i="1" s="1"/>
  <c r="BD132" i="1" s="1"/>
  <c r="BD133" i="1" s="1"/>
  <c r="BD134" i="1" s="1"/>
  <c r="BD135" i="1" s="1"/>
  <c r="BD136" i="1" s="1"/>
  <c r="BD137" i="1" s="1"/>
  <c r="BD138" i="1" s="1"/>
  <c r="BD139" i="1" s="1"/>
  <c r="BD140" i="1" s="1"/>
  <c r="BD141" i="1" s="1"/>
  <c r="BD142" i="1" s="1"/>
  <c r="BD143" i="1" s="1"/>
  <c r="BD144" i="1" s="1"/>
  <c r="BD145" i="1" s="1"/>
  <c r="BD146" i="1" s="1"/>
  <c r="BD147" i="1" s="1"/>
  <c r="BD148" i="1" s="1"/>
  <c r="BD149" i="1" s="1"/>
  <c r="BD150" i="1" s="1"/>
  <c r="BD151" i="1" s="1"/>
  <c r="BD152" i="1" s="1"/>
  <c r="BD153" i="1" s="1"/>
  <c r="BD154" i="1" s="1"/>
  <c r="BD155" i="1" s="1"/>
  <c r="BD156" i="1" s="1"/>
  <c r="BD157" i="1" s="1"/>
  <c r="BD158" i="1" s="1"/>
  <c r="BD159" i="1" s="1"/>
  <c r="BD160" i="1" s="1"/>
  <c r="BD161" i="1" s="1"/>
  <c r="BD162" i="1" s="1"/>
  <c r="BD163" i="1" s="1"/>
  <c r="BD164" i="1" s="1"/>
  <c r="BD165" i="1" s="1"/>
  <c r="BD166" i="1" s="1"/>
  <c r="BD167" i="1" s="1"/>
  <c r="BD168" i="1" s="1"/>
  <c r="BD169" i="1" s="1"/>
  <c r="BD170" i="1" s="1"/>
  <c r="BD171" i="1" s="1"/>
  <c r="BD172" i="1" s="1"/>
  <c r="BD173" i="1" s="1"/>
  <c r="BD174" i="1" s="1"/>
  <c r="BD175" i="1" s="1"/>
  <c r="BD176" i="1" s="1"/>
  <c r="BD177" i="1" s="1"/>
  <c r="BD178" i="1" s="1"/>
  <c r="BD179" i="1" s="1"/>
  <c r="BD180" i="1" s="1"/>
  <c r="BD181" i="1" s="1"/>
  <c r="BD182" i="1" s="1"/>
  <c r="BD183" i="1" s="1"/>
  <c r="BD184" i="1" s="1"/>
  <c r="BD185" i="1" s="1"/>
  <c r="BD186" i="1" s="1"/>
  <c r="BD187" i="1" s="1"/>
  <c r="BD188" i="1" s="1"/>
  <c r="BD189" i="1" s="1"/>
  <c r="BD190" i="1" s="1"/>
  <c r="BD191" i="1" s="1"/>
  <c r="BD192" i="1" s="1"/>
  <c r="BD193" i="1" s="1"/>
  <c r="BD194" i="1" s="1"/>
  <c r="BD195" i="1" s="1"/>
  <c r="BD196" i="1" s="1"/>
  <c r="BD197" i="1" s="1"/>
  <c r="BD198" i="1" s="1"/>
  <c r="BD199" i="1" s="1"/>
  <c r="BD200" i="1" s="1"/>
  <c r="BD201" i="1" s="1"/>
  <c r="BD202" i="1" s="1"/>
  <c r="BD203" i="1" s="1"/>
  <c r="BD204" i="1" s="1"/>
  <c r="BD205" i="1" s="1"/>
  <c r="BD206" i="1" s="1"/>
  <c r="BD207" i="1" s="1"/>
  <c r="BD208" i="1" s="1"/>
  <c r="BD209" i="1" s="1"/>
  <c r="BD210" i="1" s="1"/>
  <c r="BD211" i="1" s="1"/>
  <c r="BD212" i="1" s="1"/>
  <c r="BD213" i="1" s="1"/>
  <c r="BD214" i="1" s="1"/>
  <c r="BD215" i="1" s="1"/>
  <c r="BD216" i="1" s="1"/>
  <c r="BD217" i="1" s="1"/>
  <c r="BD218" i="1" s="1"/>
  <c r="BD219" i="1" s="1"/>
  <c r="BD220" i="1" s="1"/>
  <c r="BD221" i="1" s="1"/>
  <c r="BD222" i="1" s="1"/>
  <c r="BD223" i="1" s="1"/>
  <c r="BD224" i="1" s="1"/>
  <c r="BD225" i="1" s="1"/>
  <c r="BD226" i="1" s="1"/>
  <c r="BD227" i="1" s="1"/>
  <c r="BD228" i="1" s="1"/>
  <c r="BD229" i="1" s="1"/>
  <c r="BD230" i="1" s="1"/>
  <c r="BD231" i="1" s="1"/>
  <c r="BD232" i="1" s="1"/>
  <c r="BD233" i="1" s="1"/>
  <c r="BD234" i="1" s="1"/>
  <c r="BD235" i="1" s="1"/>
  <c r="BD236" i="1" s="1"/>
  <c r="BD237" i="1" s="1"/>
  <c r="BD238" i="1" s="1"/>
  <c r="BD239" i="1" s="1"/>
  <c r="BD240" i="1" s="1"/>
  <c r="BD241" i="1" s="1"/>
  <c r="BD242" i="1" s="1"/>
  <c r="BD243" i="1" s="1"/>
  <c r="BD244" i="1" s="1"/>
  <c r="BD245" i="1" s="1"/>
  <c r="BD246" i="1" s="1"/>
  <c r="BD247" i="1" s="1"/>
  <c r="BD248" i="1" s="1"/>
  <c r="BD249" i="1" s="1"/>
  <c r="BD250" i="1" s="1"/>
  <c r="BD251" i="1" s="1"/>
  <c r="BD252" i="1" s="1"/>
  <c r="BD253" i="1" s="1"/>
  <c r="BD254" i="1" s="1"/>
  <c r="BD255" i="1" s="1"/>
  <c r="BD256" i="1" s="1"/>
  <c r="BD257" i="1" s="1"/>
  <c r="BD258" i="1" s="1"/>
  <c r="BD259" i="1" s="1"/>
  <c r="BD260" i="1" s="1"/>
  <c r="BD261" i="1" s="1"/>
  <c r="BD262" i="1" s="1"/>
  <c r="BD263" i="1" s="1"/>
  <c r="BD264" i="1" s="1"/>
  <c r="BD265" i="1" s="1"/>
  <c r="BD266" i="1" s="1"/>
  <c r="BD267" i="1" s="1"/>
  <c r="BD268" i="1" s="1"/>
  <c r="BC5" i="1"/>
  <c r="BC6" i="1" s="1"/>
  <c r="BC7" i="1" s="1"/>
  <c r="BC8" i="1" s="1"/>
  <c r="BC9" i="1" s="1"/>
  <c r="BC10" i="1" s="1"/>
  <c r="BC11" i="1" s="1"/>
  <c r="BC12" i="1" s="1"/>
  <c r="BC13" i="1" s="1"/>
  <c r="BC14" i="1" s="1"/>
  <c r="BC15" i="1" s="1"/>
  <c r="BC16" i="1" s="1"/>
  <c r="BC17" i="1" s="1"/>
  <c r="BC18" i="1" s="1"/>
  <c r="BC19" i="1" s="1"/>
  <c r="BC20" i="1" s="1"/>
  <c r="BC21" i="1" s="1"/>
  <c r="BC22" i="1" s="1"/>
  <c r="BC23" i="1" s="1"/>
  <c r="BC24" i="1" s="1"/>
  <c r="BC25" i="1" s="1"/>
  <c r="BC26" i="1" s="1"/>
  <c r="BC27" i="1" s="1"/>
  <c r="BC28" i="1" s="1"/>
  <c r="BC29" i="1" s="1"/>
  <c r="BC30" i="1" s="1"/>
  <c r="BC31" i="1" s="1"/>
  <c r="BC32" i="1" s="1"/>
  <c r="BC33" i="1" s="1"/>
  <c r="BC34" i="1" s="1"/>
  <c r="BC35" i="1" s="1"/>
  <c r="BC36" i="1" s="1"/>
  <c r="BC37" i="1" s="1"/>
  <c r="BC38" i="1" s="1"/>
  <c r="BC39" i="1" s="1"/>
  <c r="BC40" i="1" s="1"/>
  <c r="BC41" i="1" s="1"/>
  <c r="BC42" i="1" s="1"/>
  <c r="BC43" i="1" s="1"/>
  <c r="BC44" i="1" s="1"/>
  <c r="BC45" i="1" s="1"/>
  <c r="BC46" i="1" s="1"/>
  <c r="BC47" i="1" s="1"/>
  <c r="BC48" i="1" s="1"/>
  <c r="BC49" i="1" s="1"/>
  <c r="BC50" i="1" s="1"/>
  <c r="BC51" i="1" s="1"/>
  <c r="BC52" i="1" s="1"/>
  <c r="BC53" i="1" s="1"/>
  <c r="BC54" i="1" s="1"/>
  <c r="BC55" i="1" s="1"/>
  <c r="BC56" i="1" s="1"/>
  <c r="BC57" i="1" s="1"/>
  <c r="BC58" i="1" s="1"/>
  <c r="BC59" i="1" s="1"/>
  <c r="BC60" i="1" s="1"/>
  <c r="BC61" i="1" s="1"/>
  <c r="BC62" i="1" s="1"/>
  <c r="BC63" i="1" s="1"/>
  <c r="BC64" i="1" s="1"/>
  <c r="BC65" i="1" s="1"/>
  <c r="BC66" i="1" s="1"/>
  <c r="BC67" i="1" s="1"/>
  <c r="BC68" i="1" s="1"/>
  <c r="BC69" i="1" s="1"/>
  <c r="BC70" i="1" s="1"/>
  <c r="BC71" i="1" s="1"/>
  <c r="BC72" i="1" s="1"/>
  <c r="BC73" i="1" s="1"/>
  <c r="BC74" i="1" s="1"/>
  <c r="BC75" i="1" s="1"/>
  <c r="BC76" i="1" s="1"/>
  <c r="BC77" i="1" s="1"/>
  <c r="BC78" i="1" s="1"/>
  <c r="BC79" i="1" s="1"/>
  <c r="BC80" i="1" s="1"/>
  <c r="BC81" i="1" s="1"/>
  <c r="BC82" i="1" s="1"/>
  <c r="BC83" i="1" s="1"/>
  <c r="BC84" i="1" s="1"/>
  <c r="BC85" i="1" s="1"/>
  <c r="BC86" i="1" s="1"/>
  <c r="BC87" i="1" s="1"/>
  <c r="BC88" i="1" s="1"/>
  <c r="BC89" i="1" s="1"/>
  <c r="BC90" i="1" s="1"/>
  <c r="BC91" i="1" s="1"/>
  <c r="BC92" i="1" s="1"/>
  <c r="BC93" i="1" s="1"/>
  <c r="BC94" i="1" s="1"/>
  <c r="BC95" i="1" s="1"/>
  <c r="BC96" i="1" s="1"/>
  <c r="BC97" i="1" s="1"/>
  <c r="BC98" i="1" s="1"/>
  <c r="BC99" i="1" s="1"/>
  <c r="BC100" i="1" s="1"/>
  <c r="BC101" i="1" s="1"/>
  <c r="BC102" i="1" s="1"/>
  <c r="BC103" i="1" s="1"/>
  <c r="BC104" i="1" s="1"/>
  <c r="BC105" i="1" s="1"/>
  <c r="BC106" i="1" s="1"/>
  <c r="BC107" i="1" s="1"/>
  <c r="BC108" i="1" s="1"/>
  <c r="BC109" i="1" s="1"/>
  <c r="BC110" i="1" s="1"/>
  <c r="BC111" i="1" s="1"/>
  <c r="BC112" i="1" s="1"/>
  <c r="BC113" i="1" s="1"/>
  <c r="BC114" i="1" s="1"/>
  <c r="BC115" i="1" s="1"/>
  <c r="BC116" i="1" s="1"/>
  <c r="BC117" i="1" s="1"/>
  <c r="BC118" i="1" s="1"/>
  <c r="BC119" i="1" s="1"/>
  <c r="BC120" i="1" s="1"/>
  <c r="BC121" i="1" s="1"/>
  <c r="BC122" i="1" s="1"/>
  <c r="BC123" i="1" s="1"/>
  <c r="BC124" i="1" s="1"/>
  <c r="BC125" i="1" s="1"/>
  <c r="BC126" i="1" s="1"/>
  <c r="BC127" i="1" s="1"/>
  <c r="BC128" i="1" s="1"/>
  <c r="BC129" i="1" s="1"/>
  <c r="BC130" i="1" s="1"/>
  <c r="BC131" i="1" s="1"/>
  <c r="BC132" i="1" s="1"/>
  <c r="BC133" i="1" s="1"/>
  <c r="BC134" i="1" s="1"/>
  <c r="BC135" i="1" s="1"/>
  <c r="BC136" i="1" s="1"/>
  <c r="BC137" i="1" s="1"/>
  <c r="BC138" i="1" s="1"/>
  <c r="BC139" i="1" s="1"/>
  <c r="BC140" i="1" s="1"/>
  <c r="BC141" i="1" s="1"/>
  <c r="BC142" i="1" s="1"/>
  <c r="BC143" i="1" s="1"/>
  <c r="BC144" i="1" s="1"/>
  <c r="BC145" i="1" s="1"/>
  <c r="BC146" i="1" s="1"/>
  <c r="BC147" i="1" s="1"/>
  <c r="BC148" i="1" s="1"/>
  <c r="BC149" i="1" s="1"/>
  <c r="BC150" i="1" s="1"/>
  <c r="BC151" i="1" s="1"/>
  <c r="BC152" i="1" s="1"/>
  <c r="BC153" i="1" s="1"/>
  <c r="BC154" i="1" s="1"/>
  <c r="BC155" i="1" s="1"/>
  <c r="BC156" i="1" s="1"/>
  <c r="BC157" i="1" s="1"/>
  <c r="BC158" i="1" s="1"/>
  <c r="BC159" i="1" s="1"/>
  <c r="BC160" i="1" s="1"/>
  <c r="BC161" i="1" s="1"/>
  <c r="BC162" i="1" s="1"/>
  <c r="BC163" i="1" s="1"/>
  <c r="BC164" i="1" s="1"/>
  <c r="BC165" i="1" s="1"/>
  <c r="BC166" i="1" s="1"/>
  <c r="BC167" i="1" s="1"/>
  <c r="BC168" i="1" s="1"/>
  <c r="BC169" i="1" s="1"/>
  <c r="BC170" i="1" s="1"/>
  <c r="BC171" i="1" s="1"/>
  <c r="BC172" i="1" s="1"/>
  <c r="BC173" i="1" s="1"/>
  <c r="BC174" i="1" s="1"/>
  <c r="BC175" i="1" s="1"/>
  <c r="BC176" i="1" s="1"/>
  <c r="BC177" i="1" s="1"/>
  <c r="BC178" i="1" s="1"/>
  <c r="BC179" i="1" s="1"/>
  <c r="BC180" i="1" s="1"/>
  <c r="BC181" i="1" s="1"/>
  <c r="BC182" i="1" s="1"/>
  <c r="BC183" i="1" s="1"/>
  <c r="BC184" i="1" s="1"/>
  <c r="BC185" i="1" s="1"/>
  <c r="BC186" i="1" s="1"/>
  <c r="BC187" i="1" s="1"/>
  <c r="BC188" i="1" s="1"/>
  <c r="BC189" i="1" s="1"/>
  <c r="BC190" i="1" s="1"/>
  <c r="BC191" i="1" s="1"/>
  <c r="BC192" i="1" s="1"/>
  <c r="BC193" i="1" s="1"/>
  <c r="BC194" i="1" s="1"/>
  <c r="BC195" i="1" s="1"/>
  <c r="BC196" i="1" s="1"/>
  <c r="BC197" i="1" s="1"/>
  <c r="BC198" i="1" s="1"/>
  <c r="BC199" i="1" s="1"/>
  <c r="BC200" i="1" s="1"/>
  <c r="BC201" i="1" s="1"/>
  <c r="BC202" i="1" s="1"/>
  <c r="BC203" i="1" s="1"/>
  <c r="BC204" i="1" s="1"/>
  <c r="BC205" i="1" s="1"/>
  <c r="BC206" i="1" s="1"/>
  <c r="BC207" i="1" s="1"/>
  <c r="BC208" i="1" s="1"/>
  <c r="BC209" i="1" s="1"/>
  <c r="BC210" i="1" s="1"/>
  <c r="BC211" i="1" s="1"/>
  <c r="BC212" i="1" s="1"/>
  <c r="BC213" i="1" s="1"/>
  <c r="BC214" i="1" s="1"/>
  <c r="BC215" i="1" s="1"/>
  <c r="BC216" i="1" s="1"/>
  <c r="BC217" i="1" s="1"/>
  <c r="BC218" i="1" s="1"/>
  <c r="BC219" i="1" s="1"/>
  <c r="BC220" i="1" s="1"/>
  <c r="BC221" i="1" s="1"/>
  <c r="BC222" i="1" s="1"/>
  <c r="BC223" i="1" s="1"/>
  <c r="BC224" i="1" s="1"/>
  <c r="BC225" i="1" s="1"/>
  <c r="BC226" i="1" s="1"/>
  <c r="BC227" i="1" s="1"/>
  <c r="BC228" i="1" s="1"/>
  <c r="BC229" i="1" s="1"/>
  <c r="BC230" i="1" s="1"/>
  <c r="BC231" i="1" s="1"/>
  <c r="BC232" i="1" s="1"/>
  <c r="BC233" i="1" s="1"/>
  <c r="BC234" i="1" s="1"/>
  <c r="BC235" i="1" s="1"/>
  <c r="BC236" i="1" s="1"/>
  <c r="BC237" i="1" s="1"/>
  <c r="BC238" i="1" s="1"/>
  <c r="BC239" i="1" s="1"/>
  <c r="BC240" i="1" s="1"/>
  <c r="BC241" i="1" s="1"/>
  <c r="BC242" i="1" s="1"/>
  <c r="BC243" i="1" s="1"/>
  <c r="BC244" i="1" s="1"/>
  <c r="BC245" i="1" s="1"/>
  <c r="BC246" i="1" s="1"/>
  <c r="BC247" i="1" s="1"/>
  <c r="BC248" i="1" s="1"/>
  <c r="BC249" i="1" s="1"/>
  <c r="BC250" i="1" s="1"/>
  <c r="BC251" i="1" s="1"/>
  <c r="BC252" i="1" s="1"/>
  <c r="BC253" i="1" s="1"/>
  <c r="BC254" i="1" s="1"/>
  <c r="BC255" i="1" s="1"/>
  <c r="BC256" i="1" s="1"/>
  <c r="BC257" i="1" s="1"/>
  <c r="BC258" i="1" s="1"/>
  <c r="BC259" i="1" s="1"/>
  <c r="BC260" i="1" s="1"/>
  <c r="BC261" i="1" s="1"/>
  <c r="BC262" i="1" s="1"/>
  <c r="BC263" i="1" s="1"/>
  <c r="BC264" i="1" s="1"/>
  <c r="BC265" i="1" s="1"/>
  <c r="BC266" i="1" s="1"/>
  <c r="BC267" i="1" s="1"/>
  <c r="BC268" i="1" s="1"/>
  <c r="BF4" i="1"/>
  <c r="BF5" i="1" s="1"/>
  <c r="BF6" i="1" s="1"/>
  <c r="BF7" i="1" s="1"/>
  <c r="BD4" i="1"/>
  <c r="BD5" i="1" s="1"/>
  <c r="BC4" i="1"/>
  <c r="BA4" i="1"/>
  <c r="BA5" i="1" s="1"/>
  <c r="BA6" i="1" s="1"/>
  <c r="BA7" i="1" s="1"/>
  <c r="BA8" i="1" s="1"/>
  <c r="BA9" i="1" s="1"/>
  <c r="BA10" i="1" s="1"/>
  <c r="BA11" i="1" s="1"/>
  <c r="BA12" i="1" s="1"/>
  <c r="BA13" i="1" s="1"/>
  <c r="BA14" i="1" s="1"/>
  <c r="BA15" i="1" s="1"/>
  <c r="BA16" i="1" s="1"/>
  <c r="BA17" i="1" s="1"/>
  <c r="BA18" i="1" s="1"/>
  <c r="BA19" i="1" s="1"/>
  <c r="BA20" i="1" s="1"/>
  <c r="BA21" i="1" s="1"/>
  <c r="BA22" i="1" s="1"/>
  <c r="BA23" i="1" s="1"/>
  <c r="BA24" i="1" s="1"/>
  <c r="BA25" i="1" s="1"/>
  <c r="BA26" i="1" s="1"/>
  <c r="BA27" i="1" s="1"/>
  <c r="BA28" i="1" s="1"/>
  <c r="BA29" i="1" s="1"/>
  <c r="BA30" i="1" s="1"/>
  <c r="BA31" i="1" s="1"/>
  <c r="BA32" i="1" s="1"/>
  <c r="BA33" i="1" s="1"/>
  <c r="BA34" i="1" s="1"/>
  <c r="BA35" i="1" s="1"/>
  <c r="BA36" i="1" s="1"/>
  <c r="BA37" i="1" s="1"/>
  <c r="BA38" i="1" s="1"/>
  <c r="BA39" i="1" s="1"/>
  <c r="BA40" i="1" s="1"/>
  <c r="BA41" i="1" s="1"/>
  <c r="BA42" i="1" s="1"/>
  <c r="BA43" i="1" s="1"/>
  <c r="BA44" i="1" s="1"/>
  <c r="BA45" i="1" s="1"/>
  <c r="BA46" i="1" s="1"/>
  <c r="BA47" i="1" s="1"/>
  <c r="BA48" i="1" s="1"/>
  <c r="BA49" i="1" s="1"/>
  <c r="BA50" i="1" s="1"/>
  <c r="BA51" i="1" s="1"/>
  <c r="BA52" i="1" s="1"/>
  <c r="BA53" i="1" s="1"/>
  <c r="BA54" i="1" s="1"/>
  <c r="BA55" i="1" s="1"/>
  <c r="BA56" i="1" s="1"/>
  <c r="BA57" i="1" s="1"/>
  <c r="BA58" i="1" s="1"/>
  <c r="BA59" i="1" s="1"/>
  <c r="BA60" i="1" s="1"/>
  <c r="BA61" i="1" s="1"/>
  <c r="BA62" i="1" s="1"/>
  <c r="BA63" i="1" s="1"/>
  <c r="BA64" i="1" s="1"/>
  <c r="BA65" i="1" s="1"/>
  <c r="BA66" i="1" s="1"/>
  <c r="BA67" i="1" s="1"/>
  <c r="BA68" i="1" s="1"/>
  <c r="BA69" i="1" s="1"/>
  <c r="BA70" i="1" s="1"/>
  <c r="BA71" i="1" s="1"/>
  <c r="BA72" i="1" s="1"/>
  <c r="BA73" i="1" s="1"/>
  <c r="BA74" i="1" s="1"/>
  <c r="BA75" i="1" s="1"/>
  <c r="BA76" i="1" s="1"/>
  <c r="BA77" i="1" s="1"/>
  <c r="BA78" i="1" s="1"/>
  <c r="BA79" i="1" s="1"/>
  <c r="BA80" i="1" s="1"/>
  <c r="BA81" i="1" s="1"/>
  <c r="BA82" i="1" s="1"/>
  <c r="BA83" i="1" s="1"/>
  <c r="BA84" i="1" s="1"/>
  <c r="BA85" i="1" s="1"/>
  <c r="BA86" i="1" s="1"/>
  <c r="BA87" i="1" s="1"/>
  <c r="BA88" i="1" s="1"/>
  <c r="BA89" i="1" s="1"/>
  <c r="BA90" i="1" s="1"/>
  <c r="BA91" i="1" s="1"/>
  <c r="BA92" i="1" s="1"/>
  <c r="BA93" i="1" s="1"/>
  <c r="BA94" i="1" s="1"/>
  <c r="BA95" i="1" s="1"/>
  <c r="BA96" i="1" s="1"/>
  <c r="BA97" i="1" s="1"/>
  <c r="BA98" i="1" s="1"/>
  <c r="BA99" i="1" s="1"/>
  <c r="BA100" i="1" s="1"/>
  <c r="BA101" i="1" s="1"/>
  <c r="BA102" i="1" s="1"/>
  <c r="BA103" i="1" s="1"/>
  <c r="BA104" i="1" s="1"/>
  <c r="BA105" i="1" s="1"/>
  <c r="BA106" i="1" s="1"/>
  <c r="BA107" i="1" s="1"/>
  <c r="BA108" i="1" s="1"/>
  <c r="BA109" i="1" s="1"/>
  <c r="BA110" i="1" s="1"/>
  <c r="BA111" i="1" s="1"/>
  <c r="BA112" i="1" s="1"/>
  <c r="BA113" i="1" s="1"/>
  <c r="BA114" i="1" s="1"/>
  <c r="BA115" i="1" s="1"/>
  <c r="BA116" i="1" s="1"/>
  <c r="BA117" i="1" s="1"/>
  <c r="BA118" i="1" s="1"/>
  <c r="BA119" i="1" s="1"/>
  <c r="BA120" i="1" s="1"/>
  <c r="BA121" i="1" s="1"/>
  <c r="BA122" i="1" s="1"/>
  <c r="BA123" i="1" s="1"/>
  <c r="BA124" i="1" s="1"/>
  <c r="BA125" i="1" s="1"/>
  <c r="BA126" i="1" s="1"/>
  <c r="BA127" i="1" s="1"/>
  <c r="BA128" i="1" s="1"/>
  <c r="BA129" i="1" s="1"/>
  <c r="BA130" i="1" s="1"/>
  <c r="BA131" i="1" s="1"/>
  <c r="BA132" i="1" s="1"/>
  <c r="BA133" i="1" s="1"/>
  <c r="BA134" i="1" s="1"/>
  <c r="BA135" i="1" s="1"/>
  <c r="BA136" i="1" s="1"/>
  <c r="BA137" i="1" s="1"/>
  <c r="BA138" i="1" s="1"/>
  <c r="BA139" i="1" s="1"/>
  <c r="BA140" i="1" s="1"/>
  <c r="BA141" i="1" s="1"/>
  <c r="BA142" i="1" s="1"/>
  <c r="BA143" i="1" s="1"/>
  <c r="BA144" i="1" s="1"/>
  <c r="BA145" i="1" s="1"/>
  <c r="BA146" i="1" s="1"/>
  <c r="BA147" i="1" s="1"/>
  <c r="BA148" i="1" s="1"/>
  <c r="BA149" i="1" s="1"/>
  <c r="BA150" i="1" s="1"/>
  <c r="BA151" i="1" s="1"/>
  <c r="BA152" i="1" s="1"/>
  <c r="BA153" i="1" s="1"/>
  <c r="BA154" i="1" s="1"/>
  <c r="BA155" i="1" s="1"/>
  <c r="BA156" i="1" s="1"/>
  <c r="BA157" i="1" s="1"/>
  <c r="BA158" i="1" s="1"/>
  <c r="BA159" i="1" s="1"/>
  <c r="BA160" i="1" s="1"/>
  <c r="BA161" i="1" s="1"/>
  <c r="BA162" i="1" s="1"/>
  <c r="BA163" i="1" s="1"/>
  <c r="BA164" i="1" s="1"/>
  <c r="BA165" i="1" s="1"/>
  <c r="BA166" i="1" s="1"/>
  <c r="BA167" i="1" s="1"/>
  <c r="BA168" i="1" s="1"/>
  <c r="BA169" i="1" s="1"/>
  <c r="BA170" i="1" s="1"/>
  <c r="BA171" i="1" s="1"/>
  <c r="BA172" i="1" s="1"/>
  <c r="BA173" i="1" s="1"/>
  <c r="BA174" i="1" s="1"/>
  <c r="BA175" i="1" s="1"/>
  <c r="BA176" i="1" s="1"/>
  <c r="BA177" i="1" s="1"/>
  <c r="BA178" i="1" s="1"/>
  <c r="BA179" i="1" s="1"/>
  <c r="BA180" i="1" s="1"/>
  <c r="BA181" i="1" s="1"/>
  <c r="BA182" i="1" s="1"/>
  <c r="BA183" i="1" s="1"/>
  <c r="BA184" i="1" s="1"/>
  <c r="BA185" i="1" s="1"/>
  <c r="BA186" i="1" s="1"/>
  <c r="BA187" i="1" s="1"/>
  <c r="BA188" i="1" s="1"/>
  <c r="BA189" i="1" s="1"/>
  <c r="BA190" i="1" s="1"/>
  <c r="BA191" i="1" s="1"/>
  <c r="BA192" i="1" s="1"/>
  <c r="BA193" i="1" s="1"/>
  <c r="BA194" i="1" s="1"/>
  <c r="BA195" i="1" s="1"/>
  <c r="BA196" i="1" s="1"/>
  <c r="BA197" i="1" s="1"/>
  <c r="BA198" i="1" s="1"/>
  <c r="BA199" i="1" s="1"/>
  <c r="BA200" i="1" s="1"/>
  <c r="BA201" i="1" s="1"/>
  <c r="BA202" i="1" s="1"/>
  <c r="BA203" i="1" s="1"/>
  <c r="BA204" i="1" s="1"/>
  <c r="BA205" i="1" s="1"/>
  <c r="BA206" i="1" s="1"/>
  <c r="BA207" i="1" s="1"/>
  <c r="BA208" i="1" s="1"/>
  <c r="BA209" i="1" s="1"/>
  <c r="BA210" i="1" s="1"/>
  <c r="BA211" i="1" s="1"/>
  <c r="BA212" i="1" s="1"/>
  <c r="BA213" i="1" s="1"/>
  <c r="BA214" i="1" s="1"/>
  <c r="BA215" i="1" s="1"/>
  <c r="BA216" i="1" s="1"/>
  <c r="BA217" i="1" s="1"/>
  <c r="BA218" i="1" s="1"/>
  <c r="BA219" i="1" s="1"/>
  <c r="BA220" i="1" s="1"/>
  <c r="BA221" i="1" s="1"/>
  <c r="BA222" i="1" s="1"/>
  <c r="BA223" i="1" s="1"/>
  <c r="BA224" i="1" s="1"/>
  <c r="BA225" i="1" s="1"/>
  <c r="BA226" i="1" s="1"/>
  <c r="BA227" i="1" s="1"/>
  <c r="BA228" i="1" s="1"/>
  <c r="BA229" i="1" s="1"/>
  <c r="BA230" i="1" s="1"/>
  <c r="BA231" i="1" s="1"/>
  <c r="BA232" i="1" s="1"/>
  <c r="BA233" i="1" s="1"/>
  <c r="BA234" i="1" s="1"/>
  <c r="BA235" i="1" s="1"/>
  <c r="BA236" i="1" s="1"/>
  <c r="BA237" i="1" s="1"/>
  <c r="BA238" i="1" s="1"/>
  <c r="BA239" i="1" s="1"/>
  <c r="BA240" i="1" s="1"/>
  <c r="BA241" i="1" s="1"/>
  <c r="BA242" i="1" s="1"/>
  <c r="BA243" i="1" s="1"/>
  <c r="BA244" i="1" s="1"/>
  <c r="BA245" i="1" s="1"/>
  <c r="BA246" i="1" s="1"/>
  <c r="BA247" i="1" s="1"/>
  <c r="BA248" i="1" s="1"/>
  <c r="BA249" i="1" s="1"/>
  <c r="BA250" i="1" s="1"/>
  <c r="BA251" i="1" s="1"/>
  <c r="BA252" i="1" s="1"/>
  <c r="BA253" i="1" s="1"/>
  <c r="BA254" i="1" s="1"/>
  <c r="BA255" i="1" s="1"/>
  <c r="BA256" i="1" s="1"/>
  <c r="BA257" i="1" s="1"/>
  <c r="BA258" i="1" s="1"/>
  <c r="BA259" i="1" s="1"/>
  <c r="BA260" i="1" s="1"/>
  <c r="BA261" i="1" s="1"/>
  <c r="BA262" i="1" s="1"/>
  <c r="BA263" i="1" s="1"/>
  <c r="BA264" i="1" s="1"/>
  <c r="BA265" i="1" s="1"/>
  <c r="BA266" i="1" s="1"/>
  <c r="BA267" i="1" s="1"/>
  <c r="BA268" i="1" s="1"/>
  <c r="AZ4" i="1"/>
  <c r="AZ5" i="1" s="1"/>
  <c r="AZ6" i="1" s="1"/>
  <c r="AZ7" i="1" s="1"/>
  <c r="AZ8" i="1" s="1"/>
  <c r="AZ9" i="1" s="1"/>
  <c r="AZ10" i="1" s="1"/>
  <c r="AZ11" i="1" s="1"/>
  <c r="AZ12" i="1" s="1"/>
  <c r="AZ13" i="1" s="1"/>
  <c r="AZ14" i="1" s="1"/>
  <c r="AZ15" i="1" s="1"/>
  <c r="AZ16" i="1" s="1"/>
  <c r="AZ17" i="1" s="1"/>
  <c r="AZ18" i="1" s="1"/>
  <c r="AZ19" i="1" s="1"/>
  <c r="AZ20" i="1" s="1"/>
  <c r="AZ21" i="1" s="1"/>
  <c r="AZ22" i="1" s="1"/>
  <c r="AZ23" i="1" s="1"/>
  <c r="AZ24" i="1" s="1"/>
  <c r="AZ25" i="1" s="1"/>
  <c r="AZ26" i="1" s="1"/>
  <c r="AZ27" i="1" s="1"/>
  <c r="AZ28" i="1" s="1"/>
  <c r="AZ29" i="1" s="1"/>
  <c r="AZ30" i="1" s="1"/>
  <c r="AZ31" i="1" s="1"/>
  <c r="AZ32" i="1" s="1"/>
  <c r="AZ33" i="1" s="1"/>
  <c r="AZ34" i="1" s="1"/>
  <c r="AZ35" i="1" s="1"/>
  <c r="AZ36" i="1" s="1"/>
  <c r="AZ37" i="1" s="1"/>
  <c r="AZ38" i="1" s="1"/>
  <c r="AZ39" i="1" s="1"/>
  <c r="AZ40" i="1" s="1"/>
  <c r="AZ41" i="1" s="1"/>
  <c r="AZ42" i="1" s="1"/>
  <c r="AZ43" i="1" s="1"/>
  <c r="AZ44" i="1" s="1"/>
  <c r="AZ45" i="1" s="1"/>
  <c r="AZ46" i="1" s="1"/>
  <c r="AZ47" i="1" s="1"/>
  <c r="AZ48" i="1" s="1"/>
  <c r="AZ49" i="1" s="1"/>
  <c r="AZ50" i="1" s="1"/>
  <c r="AZ51" i="1" s="1"/>
  <c r="AZ52" i="1" s="1"/>
  <c r="AZ53" i="1" s="1"/>
  <c r="AZ54" i="1" s="1"/>
  <c r="AZ55" i="1" s="1"/>
  <c r="AZ56" i="1" s="1"/>
  <c r="AZ57" i="1" s="1"/>
  <c r="AZ58" i="1" s="1"/>
  <c r="AZ59" i="1" s="1"/>
  <c r="AZ60" i="1" s="1"/>
  <c r="AZ61" i="1" s="1"/>
  <c r="AZ62" i="1" s="1"/>
  <c r="AZ63" i="1" s="1"/>
  <c r="AZ64" i="1" s="1"/>
  <c r="AZ65" i="1" s="1"/>
  <c r="AZ66" i="1" s="1"/>
  <c r="AZ67" i="1" s="1"/>
  <c r="AZ68" i="1" s="1"/>
  <c r="AZ69" i="1" s="1"/>
  <c r="AZ70" i="1" s="1"/>
  <c r="AZ71" i="1" s="1"/>
  <c r="AZ72" i="1" s="1"/>
  <c r="AZ73" i="1" s="1"/>
  <c r="AZ74" i="1" s="1"/>
  <c r="AZ75" i="1" s="1"/>
  <c r="AZ76" i="1" s="1"/>
  <c r="AZ77" i="1" s="1"/>
  <c r="AZ78" i="1" s="1"/>
  <c r="AZ79" i="1" s="1"/>
  <c r="AZ80" i="1" s="1"/>
  <c r="AZ81" i="1" s="1"/>
  <c r="AZ82" i="1" s="1"/>
  <c r="AZ83" i="1" s="1"/>
  <c r="AZ84" i="1" s="1"/>
  <c r="AZ85" i="1" s="1"/>
  <c r="AZ86" i="1" s="1"/>
  <c r="AZ87" i="1" s="1"/>
  <c r="AZ88" i="1" s="1"/>
  <c r="AZ89" i="1" s="1"/>
  <c r="AZ90" i="1" s="1"/>
  <c r="AZ91" i="1" s="1"/>
  <c r="AZ92" i="1" s="1"/>
  <c r="AZ93" i="1" s="1"/>
  <c r="AZ94" i="1" s="1"/>
  <c r="AZ95" i="1" s="1"/>
  <c r="AZ96" i="1" s="1"/>
  <c r="AZ97" i="1" s="1"/>
  <c r="AZ98" i="1" s="1"/>
  <c r="AZ99" i="1" s="1"/>
  <c r="AZ100" i="1" s="1"/>
  <c r="AZ101" i="1" s="1"/>
  <c r="AZ102" i="1" s="1"/>
  <c r="AZ103" i="1" s="1"/>
  <c r="AZ104" i="1" s="1"/>
  <c r="AZ105" i="1" s="1"/>
  <c r="AZ106" i="1" s="1"/>
  <c r="AZ107" i="1" s="1"/>
  <c r="AZ108" i="1" s="1"/>
  <c r="AZ109" i="1" s="1"/>
  <c r="AZ110" i="1" s="1"/>
  <c r="AZ111" i="1" s="1"/>
  <c r="AZ112" i="1" s="1"/>
  <c r="AZ113" i="1" s="1"/>
  <c r="AZ114" i="1" s="1"/>
  <c r="AZ115" i="1" s="1"/>
  <c r="AZ116" i="1" s="1"/>
  <c r="AZ117" i="1" s="1"/>
  <c r="AZ118" i="1" s="1"/>
  <c r="AZ119" i="1" s="1"/>
  <c r="AZ120" i="1" s="1"/>
  <c r="AZ121" i="1" s="1"/>
  <c r="AZ122" i="1" s="1"/>
  <c r="AZ123" i="1" s="1"/>
  <c r="AZ124" i="1" s="1"/>
  <c r="AZ125" i="1" s="1"/>
  <c r="AZ126" i="1" s="1"/>
  <c r="AZ127" i="1" s="1"/>
  <c r="AZ128" i="1" s="1"/>
  <c r="AZ129" i="1" s="1"/>
  <c r="AZ130" i="1" s="1"/>
  <c r="AZ131" i="1" s="1"/>
  <c r="AZ132" i="1" s="1"/>
  <c r="AZ133" i="1" s="1"/>
  <c r="AZ134" i="1" s="1"/>
  <c r="AZ135" i="1" s="1"/>
  <c r="AZ136" i="1" s="1"/>
  <c r="AZ137" i="1" s="1"/>
  <c r="AZ138" i="1" s="1"/>
  <c r="AZ139" i="1" s="1"/>
  <c r="AZ140" i="1" s="1"/>
  <c r="AZ141" i="1" s="1"/>
  <c r="AZ142" i="1" s="1"/>
  <c r="AZ143" i="1" s="1"/>
  <c r="AZ144" i="1" s="1"/>
  <c r="AZ145" i="1" s="1"/>
  <c r="AZ146" i="1" s="1"/>
  <c r="AZ147" i="1" s="1"/>
  <c r="AZ148" i="1" s="1"/>
  <c r="AZ149" i="1" s="1"/>
  <c r="AZ150" i="1" s="1"/>
  <c r="AZ151" i="1" s="1"/>
  <c r="AZ152" i="1" s="1"/>
  <c r="AZ153" i="1" s="1"/>
  <c r="AZ154" i="1" s="1"/>
  <c r="AZ155" i="1" s="1"/>
  <c r="AZ156" i="1" s="1"/>
  <c r="AZ157" i="1" s="1"/>
  <c r="AZ158" i="1" s="1"/>
  <c r="AZ159" i="1" s="1"/>
  <c r="AZ160" i="1" s="1"/>
  <c r="AZ161" i="1" s="1"/>
  <c r="AZ162" i="1" s="1"/>
  <c r="AZ163" i="1" s="1"/>
  <c r="AZ164" i="1" s="1"/>
  <c r="AZ165" i="1" s="1"/>
  <c r="AZ166" i="1" s="1"/>
  <c r="AZ167" i="1" s="1"/>
  <c r="AZ168" i="1" s="1"/>
  <c r="AZ169" i="1" s="1"/>
  <c r="AZ170" i="1" s="1"/>
  <c r="AZ171" i="1" s="1"/>
  <c r="AZ172" i="1" s="1"/>
  <c r="AZ173" i="1" s="1"/>
  <c r="AZ174" i="1" s="1"/>
  <c r="AZ175" i="1" s="1"/>
  <c r="AZ176" i="1" s="1"/>
  <c r="AZ177" i="1" s="1"/>
  <c r="AZ178" i="1" s="1"/>
  <c r="AZ179" i="1" s="1"/>
  <c r="AZ180" i="1" s="1"/>
  <c r="AZ181" i="1" s="1"/>
  <c r="AZ182" i="1" s="1"/>
  <c r="AZ183" i="1" s="1"/>
  <c r="AZ184" i="1" s="1"/>
  <c r="AZ185" i="1" s="1"/>
  <c r="AZ186" i="1" s="1"/>
  <c r="AZ187" i="1" s="1"/>
  <c r="AZ188" i="1" s="1"/>
  <c r="AZ189" i="1" s="1"/>
  <c r="AZ190" i="1" s="1"/>
  <c r="AZ191" i="1" s="1"/>
  <c r="AZ192" i="1" s="1"/>
  <c r="AZ193" i="1" s="1"/>
  <c r="AZ194" i="1" s="1"/>
  <c r="AZ195" i="1" s="1"/>
  <c r="AZ196" i="1" s="1"/>
  <c r="AZ197" i="1" s="1"/>
  <c r="AZ198" i="1" s="1"/>
  <c r="AZ199" i="1" s="1"/>
  <c r="AZ200" i="1" s="1"/>
  <c r="AZ201" i="1" s="1"/>
  <c r="AZ202" i="1" s="1"/>
  <c r="AZ203" i="1" s="1"/>
  <c r="AZ204" i="1" s="1"/>
  <c r="AZ205" i="1" s="1"/>
  <c r="AZ206" i="1" s="1"/>
  <c r="AZ207" i="1" s="1"/>
  <c r="AZ208" i="1" s="1"/>
  <c r="AZ209" i="1" s="1"/>
  <c r="AZ210" i="1" s="1"/>
  <c r="AZ211" i="1" s="1"/>
  <c r="AZ212" i="1" s="1"/>
  <c r="AZ213" i="1" s="1"/>
  <c r="AZ214" i="1" s="1"/>
  <c r="AZ215" i="1" s="1"/>
  <c r="AZ216" i="1" s="1"/>
  <c r="AZ217" i="1" s="1"/>
  <c r="AZ218" i="1" s="1"/>
  <c r="AZ219" i="1" s="1"/>
  <c r="AZ220" i="1" s="1"/>
  <c r="AZ221" i="1" s="1"/>
  <c r="AZ222" i="1" s="1"/>
  <c r="AZ223" i="1" s="1"/>
  <c r="AZ224" i="1" s="1"/>
  <c r="AZ225" i="1" s="1"/>
  <c r="AZ226" i="1" s="1"/>
  <c r="AZ227" i="1" s="1"/>
  <c r="AZ228" i="1" s="1"/>
  <c r="AZ229" i="1" s="1"/>
  <c r="AZ230" i="1" s="1"/>
  <c r="AZ231" i="1" s="1"/>
  <c r="AZ232" i="1" s="1"/>
  <c r="AZ233" i="1" s="1"/>
  <c r="AZ234" i="1" s="1"/>
  <c r="AZ235" i="1" s="1"/>
  <c r="AZ236" i="1" s="1"/>
  <c r="AZ237" i="1" s="1"/>
  <c r="AZ238" i="1" s="1"/>
  <c r="AZ239" i="1" s="1"/>
  <c r="AZ240" i="1" s="1"/>
  <c r="AZ241" i="1" s="1"/>
  <c r="AZ242" i="1" s="1"/>
  <c r="AZ243" i="1" s="1"/>
  <c r="AZ244" i="1" s="1"/>
  <c r="AZ245" i="1" s="1"/>
  <c r="AZ246" i="1" s="1"/>
  <c r="AZ247" i="1" s="1"/>
  <c r="AZ248" i="1" s="1"/>
  <c r="AZ249" i="1" s="1"/>
  <c r="AZ250" i="1" s="1"/>
  <c r="AZ251" i="1" s="1"/>
  <c r="AZ252" i="1" s="1"/>
  <c r="AZ253" i="1" s="1"/>
  <c r="AZ254" i="1" s="1"/>
  <c r="AZ255" i="1" s="1"/>
  <c r="AZ256" i="1" s="1"/>
  <c r="AZ257" i="1" s="1"/>
  <c r="AZ258" i="1" s="1"/>
  <c r="AZ259" i="1" s="1"/>
  <c r="AZ260" i="1" s="1"/>
  <c r="AZ261" i="1" s="1"/>
  <c r="AZ262" i="1" s="1"/>
  <c r="AZ263" i="1" s="1"/>
  <c r="AZ264" i="1" s="1"/>
  <c r="AZ265" i="1" s="1"/>
  <c r="AZ266" i="1" s="1"/>
  <c r="AZ267" i="1" s="1"/>
  <c r="AZ268" i="1" s="1"/>
  <c r="AT268" i="1"/>
  <c r="AT267" i="1"/>
  <c r="AT266" i="1"/>
  <c r="AT265" i="1"/>
  <c r="AT264" i="1"/>
  <c r="AT263" i="1"/>
  <c r="AT262" i="1"/>
  <c r="AT261" i="1"/>
  <c r="AT260" i="1"/>
  <c r="AT259" i="1"/>
  <c r="AT258" i="1"/>
  <c r="AT257" i="1"/>
  <c r="AT256" i="1"/>
  <c r="AT255" i="1"/>
  <c r="AT254" i="1"/>
  <c r="AT253" i="1"/>
  <c r="AT252" i="1"/>
  <c r="AT251" i="1"/>
  <c r="AT250" i="1"/>
  <c r="AT249" i="1"/>
  <c r="AT248" i="1"/>
  <c r="AT247" i="1"/>
  <c r="AT246" i="1"/>
  <c r="AT245" i="1"/>
  <c r="AT244" i="1"/>
  <c r="AT243" i="1"/>
  <c r="AT242" i="1"/>
  <c r="AT241" i="1"/>
  <c r="AT240" i="1"/>
  <c r="AT239" i="1"/>
  <c r="AT238" i="1"/>
  <c r="AT237" i="1"/>
  <c r="AT236" i="1"/>
  <c r="AT235" i="1"/>
  <c r="AT234" i="1"/>
  <c r="AT233" i="1"/>
  <c r="AT232" i="1"/>
  <c r="AT231" i="1"/>
  <c r="AT230" i="1"/>
  <c r="AT229" i="1"/>
  <c r="AT228" i="1"/>
  <c r="AT227" i="1"/>
  <c r="AT226" i="1"/>
  <c r="AT225" i="1"/>
  <c r="AT224" i="1"/>
  <c r="AT223" i="1"/>
  <c r="AT222" i="1"/>
  <c r="AT221" i="1"/>
  <c r="AT220" i="1"/>
  <c r="AT219" i="1"/>
  <c r="AT218" i="1"/>
  <c r="AT217" i="1"/>
  <c r="AT216" i="1"/>
  <c r="AT215" i="1"/>
  <c r="AT214" i="1"/>
  <c r="AT213" i="1"/>
  <c r="AT212" i="1"/>
  <c r="AT211" i="1"/>
  <c r="AT210" i="1"/>
  <c r="AT209" i="1"/>
  <c r="AT208" i="1"/>
  <c r="AT207" i="1"/>
  <c r="AT206" i="1"/>
  <c r="AT205" i="1"/>
  <c r="AT204" i="1"/>
  <c r="AT203" i="1"/>
  <c r="AT202" i="1"/>
  <c r="AT201" i="1"/>
  <c r="AT200" i="1"/>
  <c r="AT199" i="1"/>
  <c r="AT198" i="1"/>
  <c r="AT197" i="1"/>
  <c r="AT196" i="1"/>
  <c r="AT195" i="1"/>
  <c r="AT194" i="1"/>
  <c r="AT193" i="1"/>
  <c r="AT192" i="1"/>
  <c r="AT191" i="1"/>
  <c r="AT190" i="1"/>
  <c r="AT189" i="1"/>
  <c r="AT188" i="1"/>
  <c r="AT187" i="1"/>
  <c r="AT186" i="1"/>
  <c r="AT185" i="1"/>
  <c r="AT184" i="1"/>
  <c r="AT183" i="1"/>
  <c r="AT182" i="1"/>
  <c r="AT181" i="1"/>
  <c r="AT180" i="1"/>
  <c r="AT179" i="1"/>
  <c r="AT178" i="1"/>
  <c r="AT177" i="1"/>
  <c r="AT176" i="1"/>
  <c r="AT175" i="1"/>
  <c r="AT174" i="1"/>
  <c r="AT173" i="1"/>
  <c r="AT172" i="1"/>
  <c r="AT171" i="1"/>
  <c r="AT170" i="1"/>
  <c r="AT169" i="1"/>
  <c r="AT168" i="1"/>
  <c r="AT167" i="1"/>
  <c r="AT166" i="1"/>
  <c r="AT165" i="1"/>
  <c r="AT164" i="1"/>
  <c r="AT163" i="1"/>
  <c r="AT162" i="1"/>
  <c r="AT161" i="1"/>
  <c r="AT160" i="1"/>
  <c r="AT159" i="1"/>
  <c r="AT158" i="1"/>
  <c r="AT157" i="1"/>
  <c r="AT156" i="1"/>
  <c r="AT155" i="1"/>
  <c r="AT154" i="1"/>
  <c r="AT153" i="1"/>
  <c r="AT152" i="1"/>
  <c r="AT151" i="1"/>
  <c r="AT150" i="1"/>
  <c r="AT149" i="1"/>
  <c r="AT148" i="1"/>
  <c r="AT147" i="1"/>
  <c r="AT146" i="1"/>
  <c r="AT145" i="1"/>
  <c r="AT144" i="1"/>
  <c r="AT143" i="1"/>
  <c r="AT142" i="1"/>
  <c r="AT141" i="1"/>
  <c r="AT140" i="1"/>
  <c r="AT139" i="1"/>
  <c r="AT138" i="1"/>
  <c r="AT137" i="1"/>
  <c r="AT136" i="1"/>
  <c r="AT135" i="1"/>
  <c r="AT134" i="1"/>
  <c r="AT133" i="1"/>
  <c r="AT132" i="1"/>
  <c r="AT131" i="1"/>
  <c r="AT130" i="1"/>
  <c r="AT129" i="1"/>
  <c r="AT128" i="1"/>
  <c r="AT127" i="1"/>
  <c r="AT126" i="1"/>
  <c r="AT125" i="1"/>
  <c r="AT124" i="1"/>
  <c r="AT123" i="1"/>
  <c r="AT122" i="1"/>
  <c r="AT121" i="1"/>
  <c r="AT120" i="1"/>
  <c r="AT119" i="1"/>
  <c r="AT118" i="1"/>
  <c r="AT117" i="1"/>
  <c r="AT116" i="1"/>
  <c r="AT115" i="1"/>
  <c r="AT114" i="1"/>
  <c r="AT113" i="1"/>
  <c r="AT112" i="1"/>
  <c r="AT111" i="1"/>
  <c r="AT110" i="1"/>
  <c r="AT109" i="1"/>
  <c r="AT108" i="1"/>
  <c r="AT107" i="1"/>
  <c r="AT106" i="1"/>
  <c r="AU268" i="1"/>
  <c r="AK268" i="1"/>
  <c r="AS268" i="1" s="1"/>
  <c r="AI268" i="1"/>
  <c r="AH268" i="1"/>
  <c r="AG268" i="1"/>
  <c r="AF268" i="1"/>
  <c r="AE268" i="1"/>
  <c r="AD268" i="1"/>
  <c r="AC268" i="1"/>
  <c r="AB268" i="1"/>
  <c r="AA268" i="1"/>
  <c r="Z268" i="1"/>
  <c r="Y268" i="1"/>
  <c r="X268" i="1"/>
  <c r="W268" i="1"/>
  <c r="V268" i="1"/>
  <c r="U268" i="1"/>
  <c r="T268" i="1"/>
  <c r="S268" i="1"/>
  <c r="R268" i="1"/>
  <c r="Q268" i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C268" i="1"/>
  <c r="B268" i="1"/>
  <c r="A268" i="1"/>
  <c r="AU267" i="1"/>
  <c r="AK267" i="1"/>
  <c r="AS267" i="1" s="1"/>
  <c r="AI267" i="1"/>
  <c r="AH267" i="1"/>
  <c r="AG267" i="1"/>
  <c r="AF267" i="1"/>
  <c r="AE267" i="1"/>
  <c r="AD267" i="1"/>
  <c r="AC267" i="1"/>
  <c r="AB267" i="1"/>
  <c r="AA267" i="1"/>
  <c r="Z267" i="1"/>
  <c r="Y267" i="1"/>
  <c r="X267" i="1"/>
  <c r="W267" i="1"/>
  <c r="V267" i="1"/>
  <c r="U267" i="1"/>
  <c r="T267" i="1"/>
  <c r="S267" i="1"/>
  <c r="R267" i="1"/>
  <c r="Q267" i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C267" i="1"/>
  <c r="B267" i="1"/>
  <c r="A267" i="1"/>
  <c r="AU266" i="1"/>
  <c r="AK266" i="1"/>
  <c r="AS266" i="1" s="1"/>
  <c r="AI266" i="1"/>
  <c r="AH266" i="1"/>
  <c r="AG266" i="1"/>
  <c r="AF266" i="1"/>
  <c r="AE266" i="1"/>
  <c r="AD266" i="1"/>
  <c r="AC266" i="1"/>
  <c r="AB266" i="1"/>
  <c r="AA266" i="1"/>
  <c r="Z266" i="1"/>
  <c r="Y266" i="1"/>
  <c r="X266" i="1"/>
  <c r="W266" i="1"/>
  <c r="V266" i="1"/>
  <c r="U266" i="1"/>
  <c r="T266" i="1"/>
  <c r="S266" i="1"/>
  <c r="R266" i="1"/>
  <c r="Q266" i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C266" i="1"/>
  <c r="B266" i="1"/>
  <c r="A266" i="1"/>
  <c r="AU265" i="1"/>
  <c r="AK265" i="1"/>
  <c r="AS265" i="1" s="1"/>
  <c r="AI265" i="1"/>
  <c r="AH265" i="1"/>
  <c r="AG265" i="1"/>
  <c r="AF265" i="1"/>
  <c r="AE265" i="1"/>
  <c r="AD265" i="1"/>
  <c r="AC265" i="1"/>
  <c r="AB265" i="1"/>
  <c r="AA265" i="1"/>
  <c r="Z265" i="1"/>
  <c r="Y265" i="1"/>
  <c r="X265" i="1"/>
  <c r="W265" i="1"/>
  <c r="V265" i="1"/>
  <c r="U265" i="1"/>
  <c r="T265" i="1"/>
  <c r="S265" i="1"/>
  <c r="R265" i="1"/>
  <c r="Q265" i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C265" i="1"/>
  <c r="B265" i="1"/>
  <c r="A265" i="1"/>
  <c r="AU264" i="1"/>
  <c r="AK264" i="1"/>
  <c r="AS264" i="1" s="1"/>
  <c r="AI264" i="1"/>
  <c r="AH264" i="1"/>
  <c r="AG264" i="1"/>
  <c r="AF264" i="1"/>
  <c r="AE264" i="1"/>
  <c r="AD264" i="1"/>
  <c r="AC264" i="1"/>
  <c r="AB264" i="1"/>
  <c r="AA264" i="1"/>
  <c r="Z264" i="1"/>
  <c r="Y264" i="1"/>
  <c r="X264" i="1"/>
  <c r="W264" i="1"/>
  <c r="V264" i="1"/>
  <c r="U264" i="1"/>
  <c r="T264" i="1"/>
  <c r="S264" i="1"/>
  <c r="R264" i="1"/>
  <c r="Q264" i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C264" i="1"/>
  <c r="B264" i="1"/>
  <c r="A264" i="1"/>
  <c r="AU263" i="1"/>
  <c r="AK263" i="1"/>
  <c r="AS263" i="1" s="1"/>
  <c r="AI263" i="1"/>
  <c r="AH263" i="1"/>
  <c r="AG263" i="1"/>
  <c r="AF263" i="1"/>
  <c r="AE263" i="1"/>
  <c r="AD263" i="1"/>
  <c r="AC263" i="1"/>
  <c r="AB263" i="1"/>
  <c r="AA263" i="1"/>
  <c r="Z263" i="1"/>
  <c r="Y263" i="1"/>
  <c r="X263" i="1"/>
  <c r="W263" i="1"/>
  <c r="V263" i="1"/>
  <c r="U263" i="1"/>
  <c r="T263" i="1"/>
  <c r="S263" i="1"/>
  <c r="R263" i="1"/>
  <c r="Q263" i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C263" i="1"/>
  <c r="B263" i="1"/>
  <c r="A263" i="1"/>
  <c r="AU262" i="1"/>
  <c r="AK262" i="1"/>
  <c r="AS262" i="1" s="1"/>
  <c r="AI262" i="1"/>
  <c r="AH262" i="1"/>
  <c r="AG262" i="1"/>
  <c r="AF262" i="1"/>
  <c r="AE262" i="1"/>
  <c r="AD262" i="1"/>
  <c r="AC262" i="1"/>
  <c r="AB262" i="1"/>
  <c r="AA262" i="1"/>
  <c r="Z262" i="1"/>
  <c r="Y262" i="1"/>
  <c r="X262" i="1"/>
  <c r="W262" i="1"/>
  <c r="V262" i="1"/>
  <c r="U262" i="1"/>
  <c r="T262" i="1"/>
  <c r="S262" i="1"/>
  <c r="R262" i="1"/>
  <c r="Q262" i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C262" i="1"/>
  <c r="B262" i="1"/>
  <c r="A262" i="1"/>
  <c r="AU261" i="1"/>
  <c r="AK261" i="1"/>
  <c r="AS261" i="1" s="1"/>
  <c r="AI261" i="1"/>
  <c r="AH261" i="1"/>
  <c r="AG261" i="1"/>
  <c r="AF261" i="1"/>
  <c r="AE261" i="1"/>
  <c r="AD261" i="1"/>
  <c r="AC261" i="1"/>
  <c r="AB261" i="1"/>
  <c r="AA261" i="1"/>
  <c r="Z261" i="1"/>
  <c r="Y261" i="1"/>
  <c r="X261" i="1"/>
  <c r="W261" i="1"/>
  <c r="V261" i="1"/>
  <c r="U261" i="1"/>
  <c r="T261" i="1"/>
  <c r="S261" i="1"/>
  <c r="R261" i="1"/>
  <c r="Q261" i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C261" i="1"/>
  <c r="B261" i="1"/>
  <c r="A261" i="1"/>
  <c r="AU260" i="1"/>
  <c r="AK260" i="1"/>
  <c r="AS260" i="1" s="1"/>
  <c r="AI260" i="1"/>
  <c r="AH260" i="1"/>
  <c r="AG260" i="1"/>
  <c r="AF260" i="1"/>
  <c r="AE260" i="1"/>
  <c r="AD260" i="1"/>
  <c r="AC260" i="1"/>
  <c r="AB260" i="1"/>
  <c r="AA260" i="1"/>
  <c r="Z260" i="1"/>
  <c r="Y260" i="1"/>
  <c r="X260" i="1"/>
  <c r="W260" i="1"/>
  <c r="V260" i="1"/>
  <c r="U260" i="1"/>
  <c r="T260" i="1"/>
  <c r="S260" i="1"/>
  <c r="R260" i="1"/>
  <c r="Q260" i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C260" i="1"/>
  <c r="B260" i="1"/>
  <c r="A260" i="1"/>
  <c r="AU259" i="1"/>
  <c r="AK259" i="1"/>
  <c r="AS259" i="1" s="1"/>
  <c r="AI259" i="1"/>
  <c r="AH259" i="1"/>
  <c r="AG259" i="1"/>
  <c r="AF259" i="1"/>
  <c r="AE259" i="1"/>
  <c r="AD259" i="1"/>
  <c r="AC259" i="1"/>
  <c r="AB259" i="1"/>
  <c r="AA259" i="1"/>
  <c r="Z259" i="1"/>
  <c r="Y259" i="1"/>
  <c r="X259" i="1"/>
  <c r="W259" i="1"/>
  <c r="V259" i="1"/>
  <c r="U259" i="1"/>
  <c r="T259" i="1"/>
  <c r="S259" i="1"/>
  <c r="R259" i="1"/>
  <c r="Q259" i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C259" i="1"/>
  <c r="B259" i="1"/>
  <c r="A259" i="1"/>
  <c r="AU258" i="1"/>
  <c r="AK258" i="1"/>
  <c r="AS258" i="1" s="1"/>
  <c r="AI258" i="1"/>
  <c r="AH258" i="1"/>
  <c r="AG258" i="1"/>
  <c r="AF258" i="1"/>
  <c r="AE258" i="1"/>
  <c r="AD258" i="1"/>
  <c r="AC258" i="1"/>
  <c r="AB258" i="1"/>
  <c r="AA258" i="1"/>
  <c r="Z258" i="1"/>
  <c r="Y258" i="1"/>
  <c r="X258" i="1"/>
  <c r="W258" i="1"/>
  <c r="V258" i="1"/>
  <c r="U258" i="1"/>
  <c r="T258" i="1"/>
  <c r="S258" i="1"/>
  <c r="R258" i="1"/>
  <c r="Q258" i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C258" i="1"/>
  <c r="B258" i="1"/>
  <c r="A258" i="1"/>
  <c r="AU257" i="1"/>
  <c r="AK257" i="1"/>
  <c r="AS257" i="1" s="1"/>
  <c r="AI257" i="1"/>
  <c r="AH257" i="1"/>
  <c r="AG257" i="1"/>
  <c r="AF257" i="1"/>
  <c r="AE257" i="1"/>
  <c r="AD257" i="1"/>
  <c r="AC257" i="1"/>
  <c r="AB257" i="1"/>
  <c r="AA257" i="1"/>
  <c r="Z257" i="1"/>
  <c r="Y257" i="1"/>
  <c r="X257" i="1"/>
  <c r="W257" i="1"/>
  <c r="V257" i="1"/>
  <c r="U257" i="1"/>
  <c r="T257" i="1"/>
  <c r="S257" i="1"/>
  <c r="R257" i="1"/>
  <c r="Q257" i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C257" i="1"/>
  <c r="B257" i="1"/>
  <c r="A257" i="1"/>
  <c r="AU256" i="1"/>
  <c r="AK256" i="1"/>
  <c r="AS256" i="1" s="1"/>
  <c r="AI256" i="1"/>
  <c r="AH256" i="1"/>
  <c r="AG256" i="1"/>
  <c r="AF256" i="1"/>
  <c r="AE256" i="1"/>
  <c r="AD256" i="1"/>
  <c r="AC256" i="1"/>
  <c r="AB256" i="1"/>
  <c r="AA256" i="1"/>
  <c r="Z256" i="1"/>
  <c r="Y256" i="1"/>
  <c r="X256" i="1"/>
  <c r="W256" i="1"/>
  <c r="V256" i="1"/>
  <c r="U256" i="1"/>
  <c r="T256" i="1"/>
  <c r="S256" i="1"/>
  <c r="R256" i="1"/>
  <c r="Q256" i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C256" i="1"/>
  <c r="B256" i="1"/>
  <c r="A256" i="1"/>
  <c r="AU255" i="1"/>
  <c r="AK255" i="1"/>
  <c r="AS255" i="1" s="1"/>
  <c r="AI255" i="1"/>
  <c r="AH255" i="1"/>
  <c r="AG255" i="1"/>
  <c r="AF255" i="1"/>
  <c r="AE255" i="1"/>
  <c r="AD255" i="1"/>
  <c r="AC255" i="1"/>
  <c r="AB255" i="1"/>
  <c r="AA255" i="1"/>
  <c r="Z255" i="1"/>
  <c r="Y255" i="1"/>
  <c r="X255" i="1"/>
  <c r="W255" i="1"/>
  <c r="V255" i="1"/>
  <c r="U255" i="1"/>
  <c r="T255" i="1"/>
  <c r="S255" i="1"/>
  <c r="R255" i="1"/>
  <c r="Q255" i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C255" i="1"/>
  <c r="B255" i="1"/>
  <c r="A255" i="1"/>
  <c r="AU254" i="1"/>
  <c r="AK254" i="1"/>
  <c r="AS254" i="1" s="1"/>
  <c r="AI254" i="1"/>
  <c r="AH254" i="1"/>
  <c r="AG254" i="1"/>
  <c r="AF254" i="1"/>
  <c r="AE254" i="1"/>
  <c r="AD254" i="1"/>
  <c r="AC254" i="1"/>
  <c r="AB254" i="1"/>
  <c r="AA254" i="1"/>
  <c r="Z254" i="1"/>
  <c r="Y254" i="1"/>
  <c r="X254" i="1"/>
  <c r="W254" i="1"/>
  <c r="V254" i="1"/>
  <c r="U254" i="1"/>
  <c r="T254" i="1"/>
  <c r="S254" i="1"/>
  <c r="R254" i="1"/>
  <c r="Q254" i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C254" i="1"/>
  <c r="B254" i="1"/>
  <c r="A254" i="1"/>
  <c r="AU253" i="1"/>
  <c r="AK253" i="1"/>
  <c r="AS253" i="1" s="1"/>
  <c r="AI253" i="1"/>
  <c r="AH253" i="1"/>
  <c r="AG253" i="1"/>
  <c r="AF253" i="1"/>
  <c r="AE253" i="1"/>
  <c r="AD253" i="1"/>
  <c r="AC253" i="1"/>
  <c r="AB253" i="1"/>
  <c r="AA253" i="1"/>
  <c r="Z253" i="1"/>
  <c r="Y253" i="1"/>
  <c r="X253" i="1"/>
  <c r="W253" i="1"/>
  <c r="V253" i="1"/>
  <c r="U253" i="1"/>
  <c r="T253" i="1"/>
  <c r="S253" i="1"/>
  <c r="R253" i="1"/>
  <c r="Q253" i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C253" i="1"/>
  <c r="B253" i="1"/>
  <c r="A253" i="1"/>
  <c r="AK252" i="1"/>
  <c r="AS252" i="1" s="1"/>
  <c r="AK251" i="1"/>
  <c r="AS251" i="1" s="1"/>
  <c r="AK250" i="1"/>
  <c r="AS250" i="1" s="1"/>
  <c r="AK249" i="1"/>
  <c r="AS249" i="1" s="1"/>
  <c r="AK248" i="1"/>
  <c r="AS248" i="1" s="1"/>
  <c r="AK247" i="1"/>
  <c r="AS247" i="1" s="1"/>
  <c r="AK246" i="1"/>
  <c r="AS246" i="1" s="1"/>
  <c r="AK245" i="1"/>
  <c r="AS245" i="1" s="1"/>
  <c r="AK244" i="1"/>
  <c r="AS244" i="1" s="1"/>
  <c r="AK243" i="1"/>
  <c r="AS243" i="1" s="1"/>
  <c r="AK242" i="1"/>
  <c r="AS242" i="1" s="1"/>
  <c r="AK241" i="1"/>
  <c r="AS241" i="1" s="1"/>
  <c r="AK240" i="1"/>
  <c r="AS240" i="1" s="1"/>
  <c r="AK239" i="1"/>
  <c r="AS239" i="1" s="1"/>
  <c r="AK238" i="1"/>
  <c r="AS238" i="1" s="1"/>
  <c r="AK237" i="1"/>
  <c r="AS237" i="1" s="1"/>
  <c r="AK236" i="1"/>
  <c r="AS236" i="1" s="1"/>
  <c r="AK235" i="1"/>
  <c r="AS235" i="1" s="1"/>
  <c r="AK234" i="1"/>
  <c r="AS234" i="1" s="1"/>
  <c r="AK233" i="1"/>
  <c r="AS233" i="1" s="1"/>
  <c r="AK232" i="1"/>
  <c r="AS232" i="1" s="1"/>
  <c r="AK231" i="1"/>
  <c r="AS231" i="1" s="1"/>
  <c r="AK230" i="1"/>
  <c r="AS230" i="1" s="1"/>
  <c r="AK229" i="1"/>
  <c r="AS229" i="1" s="1"/>
  <c r="AK228" i="1"/>
  <c r="AS228" i="1" s="1"/>
  <c r="AK227" i="1"/>
  <c r="AS227" i="1" s="1"/>
  <c r="AK226" i="1"/>
  <c r="AS226" i="1" s="1"/>
  <c r="AK225" i="1"/>
  <c r="AS225" i="1" s="1"/>
  <c r="AK224" i="1"/>
  <c r="AS224" i="1" s="1"/>
  <c r="AK223" i="1"/>
  <c r="AS223" i="1" s="1"/>
  <c r="AK222" i="1"/>
  <c r="AS222" i="1" s="1"/>
  <c r="AK221" i="1"/>
  <c r="AS221" i="1" s="1"/>
  <c r="AK220" i="1"/>
  <c r="AS220" i="1" s="1"/>
  <c r="AK219" i="1"/>
  <c r="AS219" i="1" s="1"/>
  <c r="AK218" i="1"/>
  <c r="AS218" i="1" s="1"/>
  <c r="AK217" i="1"/>
  <c r="AS217" i="1" s="1"/>
  <c r="AK216" i="1"/>
  <c r="AS216" i="1" s="1"/>
  <c r="AK215" i="1"/>
  <c r="AS215" i="1" s="1"/>
  <c r="AK214" i="1"/>
  <c r="AS214" i="1" s="1"/>
  <c r="AK213" i="1"/>
  <c r="AS213" i="1" s="1"/>
  <c r="AK212" i="1"/>
  <c r="AS212" i="1" s="1"/>
  <c r="AK211" i="1"/>
  <c r="AS211" i="1" s="1"/>
  <c r="AK210" i="1"/>
  <c r="AS210" i="1" s="1"/>
  <c r="AK209" i="1"/>
  <c r="AS209" i="1" s="1"/>
  <c r="AK208" i="1"/>
  <c r="AS208" i="1" s="1"/>
  <c r="AK207" i="1"/>
  <c r="AS207" i="1" s="1"/>
  <c r="AK206" i="1"/>
  <c r="AS206" i="1" s="1"/>
  <c r="AK205" i="1"/>
  <c r="AS205" i="1" s="1"/>
  <c r="AK204" i="1"/>
  <c r="AS204" i="1" s="1"/>
  <c r="AK203" i="1"/>
  <c r="AS203" i="1" s="1"/>
  <c r="AK202" i="1"/>
  <c r="AS202" i="1" s="1"/>
  <c r="AK201" i="1"/>
  <c r="AS201" i="1" s="1"/>
  <c r="AK200" i="1"/>
  <c r="AS200" i="1" s="1"/>
  <c r="AK199" i="1"/>
  <c r="AS199" i="1" s="1"/>
  <c r="AK198" i="1"/>
  <c r="AS198" i="1" s="1"/>
  <c r="AK197" i="1"/>
  <c r="AS197" i="1" s="1"/>
  <c r="AK196" i="1"/>
  <c r="AS196" i="1" s="1"/>
  <c r="AK195" i="1"/>
  <c r="AS195" i="1" s="1"/>
  <c r="AK194" i="1"/>
  <c r="AS194" i="1" s="1"/>
  <c r="AK193" i="1"/>
  <c r="AS193" i="1" s="1"/>
  <c r="AK192" i="1"/>
  <c r="AS192" i="1" s="1"/>
  <c r="AK191" i="1"/>
  <c r="AS191" i="1" s="1"/>
  <c r="AK190" i="1"/>
  <c r="AS190" i="1" s="1"/>
  <c r="AK189" i="1"/>
  <c r="AS189" i="1" s="1"/>
  <c r="AK188" i="1"/>
  <c r="AS188" i="1" s="1"/>
  <c r="AK187" i="1"/>
  <c r="AS187" i="1" s="1"/>
  <c r="AK186" i="1"/>
  <c r="AS186" i="1" s="1"/>
  <c r="AK185" i="1"/>
  <c r="AS185" i="1" s="1"/>
  <c r="AK184" i="1"/>
  <c r="AS184" i="1" s="1"/>
  <c r="AK183" i="1"/>
  <c r="AS183" i="1" s="1"/>
  <c r="AK182" i="1"/>
  <c r="AS182" i="1" s="1"/>
  <c r="AK181" i="1"/>
  <c r="AS181" i="1" s="1"/>
  <c r="AK180" i="1"/>
  <c r="AS180" i="1" s="1"/>
  <c r="AK179" i="1"/>
  <c r="AS179" i="1" s="1"/>
  <c r="AK178" i="1"/>
  <c r="AS178" i="1" s="1"/>
  <c r="AK177" i="1"/>
  <c r="AS177" i="1" s="1"/>
  <c r="AK176" i="1"/>
  <c r="AS176" i="1" s="1"/>
  <c r="AK175" i="1"/>
  <c r="AS175" i="1" s="1"/>
  <c r="AK174" i="1"/>
  <c r="AS174" i="1" s="1"/>
  <c r="AK173" i="1"/>
  <c r="AS173" i="1" s="1"/>
  <c r="AK172" i="1"/>
  <c r="AS172" i="1" s="1"/>
  <c r="AK171" i="1"/>
  <c r="AS171" i="1" s="1"/>
  <c r="AK170" i="1"/>
  <c r="AS170" i="1" s="1"/>
  <c r="AK169" i="1"/>
  <c r="AS169" i="1" s="1"/>
  <c r="AK168" i="1"/>
  <c r="AS168" i="1" s="1"/>
  <c r="AK167" i="1"/>
  <c r="AS167" i="1" s="1"/>
  <c r="AK166" i="1"/>
  <c r="AS166" i="1" s="1"/>
  <c r="AK165" i="1"/>
  <c r="AS165" i="1" s="1"/>
  <c r="AK164" i="1"/>
  <c r="AS164" i="1" s="1"/>
  <c r="AK163" i="1"/>
  <c r="AS163" i="1" s="1"/>
  <c r="AK162" i="1"/>
  <c r="AS162" i="1" s="1"/>
  <c r="AK161" i="1"/>
  <c r="AS161" i="1" s="1"/>
  <c r="AK160" i="1"/>
  <c r="AS160" i="1" s="1"/>
  <c r="AK159" i="1"/>
  <c r="AS159" i="1" s="1"/>
  <c r="AK158" i="1"/>
  <c r="AS158" i="1" s="1"/>
  <c r="AK157" i="1"/>
  <c r="AS157" i="1" s="1"/>
  <c r="AK156" i="1"/>
  <c r="AS156" i="1" s="1"/>
  <c r="AK155" i="1"/>
  <c r="AS155" i="1" s="1"/>
  <c r="AK154" i="1"/>
  <c r="AS154" i="1" s="1"/>
  <c r="AK153" i="1"/>
  <c r="AS153" i="1" s="1"/>
  <c r="AK152" i="1"/>
  <c r="AS152" i="1" s="1"/>
  <c r="AK151" i="1"/>
  <c r="AS151" i="1" s="1"/>
  <c r="AK150" i="1"/>
  <c r="AS150" i="1" s="1"/>
  <c r="AK149" i="1"/>
  <c r="AS149" i="1" s="1"/>
  <c r="AK148" i="1"/>
  <c r="AS148" i="1" s="1"/>
  <c r="AK147" i="1"/>
  <c r="AS147" i="1" s="1"/>
  <c r="AK146" i="1"/>
  <c r="AS146" i="1" s="1"/>
  <c r="AK145" i="1"/>
  <c r="AS145" i="1" s="1"/>
  <c r="AK144" i="1"/>
  <c r="AS144" i="1" s="1"/>
  <c r="AK143" i="1"/>
  <c r="AS143" i="1" s="1"/>
  <c r="AK142" i="1"/>
  <c r="AS142" i="1" s="1"/>
  <c r="AK141" i="1"/>
  <c r="AS141" i="1" s="1"/>
  <c r="AK140" i="1"/>
  <c r="AS140" i="1" s="1"/>
  <c r="AK139" i="1"/>
  <c r="AS139" i="1" s="1"/>
  <c r="AK138" i="1"/>
  <c r="AS138" i="1" s="1"/>
  <c r="AK137" i="1"/>
  <c r="AS137" i="1" s="1"/>
  <c r="AK136" i="1"/>
  <c r="AS136" i="1" s="1"/>
  <c r="AK135" i="1"/>
  <c r="AS135" i="1" s="1"/>
  <c r="AK134" i="1"/>
  <c r="AS134" i="1" s="1"/>
  <c r="AK133" i="1"/>
  <c r="AS133" i="1" s="1"/>
  <c r="AK132" i="1"/>
  <c r="AS132" i="1" s="1"/>
  <c r="AK131" i="1"/>
  <c r="AS131" i="1" s="1"/>
  <c r="AK130" i="1"/>
  <c r="AS130" i="1" s="1"/>
  <c r="AK129" i="1"/>
  <c r="AS129" i="1" s="1"/>
  <c r="AK128" i="1"/>
  <c r="AS128" i="1" s="1"/>
  <c r="AK127" i="1"/>
  <c r="AS127" i="1" s="1"/>
  <c r="AK126" i="1"/>
  <c r="AS126" i="1" s="1"/>
  <c r="AK125" i="1"/>
  <c r="AS125" i="1" s="1"/>
  <c r="AK124" i="1"/>
  <c r="AS124" i="1" s="1"/>
  <c r="AK123" i="1"/>
  <c r="AS123" i="1" s="1"/>
  <c r="AK122" i="1"/>
  <c r="AS122" i="1" s="1"/>
  <c r="AK121" i="1"/>
  <c r="AS121" i="1" s="1"/>
  <c r="AK120" i="1"/>
  <c r="AS120" i="1" s="1"/>
  <c r="AK119" i="1"/>
  <c r="AS119" i="1" s="1"/>
  <c r="AK118" i="1"/>
  <c r="AS118" i="1" s="1"/>
  <c r="AK117" i="1"/>
  <c r="AS117" i="1" s="1"/>
  <c r="AK116" i="1"/>
  <c r="AS116" i="1" s="1"/>
  <c r="AK115" i="1"/>
  <c r="AS115" i="1" s="1"/>
  <c r="AK114" i="1"/>
  <c r="AS114" i="1" s="1"/>
  <c r="AK113" i="1"/>
  <c r="AS113" i="1" s="1"/>
  <c r="AK112" i="1"/>
  <c r="AS112" i="1" s="1"/>
  <c r="AK111" i="1"/>
  <c r="AS111" i="1" s="1"/>
  <c r="AK110" i="1"/>
  <c r="AS110" i="1" s="1"/>
  <c r="AK109" i="1"/>
  <c r="AS109" i="1" s="1"/>
  <c r="AK108" i="1"/>
  <c r="AS108" i="1" s="1"/>
  <c r="AK107" i="1"/>
  <c r="AS107" i="1" s="1"/>
  <c r="AK106" i="1"/>
  <c r="AS106" i="1" s="1"/>
  <c r="AU252" i="1"/>
  <c r="AU251" i="1"/>
  <c r="AU250" i="1"/>
  <c r="AU249" i="1"/>
  <c r="AU248" i="1"/>
  <c r="AU247" i="1"/>
  <c r="AU246" i="1"/>
  <c r="AU245" i="1"/>
  <c r="AU244" i="1"/>
  <c r="AU243" i="1"/>
  <c r="AU242" i="1"/>
  <c r="AU241" i="1"/>
  <c r="AU240" i="1"/>
  <c r="AU239" i="1"/>
  <c r="AU238" i="1"/>
  <c r="AU237" i="1"/>
  <c r="AU236" i="1"/>
  <c r="AU235" i="1"/>
  <c r="AU234" i="1"/>
  <c r="AU233" i="1"/>
  <c r="AU232" i="1"/>
  <c r="AU231" i="1"/>
  <c r="AU230" i="1"/>
  <c r="AU229" i="1"/>
  <c r="AU228" i="1"/>
  <c r="AU227" i="1"/>
  <c r="AU226" i="1"/>
  <c r="AU225" i="1"/>
  <c r="AU224" i="1"/>
  <c r="AU223" i="1"/>
  <c r="AU222" i="1"/>
  <c r="AU221" i="1"/>
  <c r="AU220" i="1"/>
  <c r="AU219" i="1"/>
  <c r="AU218" i="1"/>
  <c r="AU217" i="1"/>
  <c r="AU216" i="1"/>
  <c r="AU215" i="1"/>
  <c r="AU214" i="1"/>
  <c r="AU213" i="1"/>
  <c r="AU212" i="1"/>
  <c r="AU211" i="1"/>
  <c r="AU210" i="1"/>
  <c r="AU209" i="1"/>
  <c r="AU208" i="1"/>
  <c r="AU207" i="1"/>
  <c r="AU206" i="1"/>
  <c r="AU205" i="1"/>
  <c r="AU204" i="1"/>
  <c r="AU203" i="1"/>
  <c r="AU202" i="1"/>
  <c r="AU201" i="1"/>
  <c r="AU200" i="1"/>
  <c r="AU199" i="1"/>
  <c r="AU198" i="1"/>
  <c r="AU197" i="1"/>
  <c r="AU196" i="1"/>
  <c r="AU195" i="1"/>
  <c r="AU194" i="1"/>
  <c r="AU193" i="1"/>
  <c r="AU192" i="1"/>
  <c r="AU191" i="1"/>
  <c r="AU190" i="1"/>
  <c r="AU189" i="1"/>
  <c r="AU188" i="1"/>
  <c r="AU187" i="1"/>
  <c r="AU186" i="1"/>
  <c r="AU185" i="1"/>
  <c r="AU184" i="1"/>
  <c r="AU183" i="1"/>
  <c r="AU182" i="1"/>
  <c r="AU181" i="1"/>
  <c r="AU180" i="1"/>
  <c r="AU179" i="1"/>
  <c r="AU178" i="1"/>
  <c r="AU177" i="1"/>
  <c r="AU176" i="1"/>
  <c r="AU175" i="1"/>
  <c r="AU174" i="1"/>
  <c r="AU173" i="1"/>
  <c r="AU172" i="1"/>
  <c r="AU171" i="1"/>
  <c r="AU170" i="1"/>
  <c r="AU169" i="1"/>
  <c r="AU168" i="1"/>
  <c r="AU167" i="1"/>
  <c r="AU166" i="1"/>
  <c r="AU165" i="1"/>
  <c r="AU164" i="1"/>
  <c r="AU163" i="1"/>
  <c r="AU162" i="1"/>
  <c r="AU161" i="1"/>
  <c r="AU160" i="1"/>
  <c r="AU159" i="1"/>
  <c r="AU158" i="1"/>
  <c r="AU157" i="1"/>
  <c r="AU156" i="1"/>
  <c r="AU155" i="1"/>
  <c r="AU154" i="1"/>
  <c r="AU153" i="1"/>
  <c r="AU152" i="1"/>
  <c r="AU151" i="1"/>
  <c r="AU150" i="1"/>
  <c r="AU149" i="1"/>
  <c r="AU148" i="1"/>
  <c r="AU147" i="1"/>
  <c r="AU146" i="1"/>
  <c r="AU145" i="1"/>
  <c r="AU144" i="1"/>
  <c r="AU143" i="1"/>
  <c r="AU142" i="1"/>
  <c r="AU141" i="1"/>
  <c r="AU140" i="1"/>
  <c r="AU139" i="1"/>
  <c r="AU138" i="1"/>
  <c r="AU137" i="1"/>
  <c r="AU136" i="1"/>
  <c r="AU135" i="1"/>
  <c r="AU134" i="1"/>
  <c r="AU133" i="1"/>
  <c r="AU132" i="1"/>
  <c r="AU131" i="1"/>
  <c r="AU130" i="1"/>
  <c r="AU129" i="1"/>
  <c r="AU128" i="1"/>
  <c r="AU127" i="1"/>
  <c r="AU126" i="1"/>
  <c r="AU125" i="1"/>
  <c r="AU124" i="1"/>
  <c r="AU123" i="1"/>
  <c r="AU122" i="1"/>
  <c r="AU121" i="1"/>
  <c r="AU120" i="1"/>
  <c r="AU119" i="1"/>
  <c r="AU118" i="1"/>
  <c r="AU117" i="1"/>
  <c r="AU116" i="1"/>
  <c r="AU115" i="1"/>
  <c r="AU114" i="1"/>
  <c r="AU113" i="1"/>
  <c r="AU112" i="1"/>
  <c r="AU111" i="1"/>
  <c r="AU110" i="1"/>
  <c r="AU109" i="1"/>
  <c r="AU108" i="1"/>
  <c r="AU107" i="1"/>
  <c r="AU106" i="1"/>
  <c r="AX105" i="1"/>
  <c r="AX104" i="1"/>
  <c r="AX103" i="1"/>
  <c r="AX102" i="1"/>
  <c r="AX101" i="1"/>
  <c r="AX100" i="1"/>
  <c r="AX99" i="1"/>
  <c r="AX98" i="1"/>
  <c r="AK105" i="1"/>
  <c r="AW105" i="1" s="1"/>
  <c r="AK104" i="1"/>
  <c r="AW104" i="1" s="1"/>
  <c r="AK103" i="1"/>
  <c r="AW103" i="1" s="1"/>
  <c r="AK102" i="1"/>
  <c r="AW102" i="1" s="1"/>
  <c r="AK101" i="1"/>
  <c r="AW101" i="1" s="1"/>
  <c r="AK100" i="1"/>
  <c r="AW100" i="1" s="1"/>
  <c r="AK99" i="1"/>
  <c r="AW99" i="1" s="1"/>
  <c r="AK98" i="1"/>
  <c r="AW98" i="1" s="1"/>
  <c r="AN97" i="1"/>
  <c r="AN96" i="1"/>
  <c r="AP96" i="1" s="1"/>
  <c r="AN95" i="1"/>
  <c r="AN94" i="1"/>
  <c r="AP94" i="1" s="1"/>
  <c r="AN93" i="1"/>
  <c r="AP93" i="1" s="1"/>
  <c r="AN92" i="1"/>
  <c r="AP92" i="1" s="1"/>
  <c r="AN91" i="1"/>
  <c r="AP91" i="1" s="1"/>
  <c r="AN90" i="1"/>
  <c r="AP90" i="1" s="1"/>
  <c r="AN89" i="1"/>
  <c r="AN88" i="1"/>
  <c r="AP88" i="1" s="1"/>
  <c r="AN87" i="1"/>
  <c r="AN86" i="1"/>
  <c r="AP86" i="1" s="1"/>
  <c r="AN85" i="1"/>
  <c r="AP85" i="1" s="1"/>
  <c r="AN84" i="1"/>
  <c r="AP84" i="1" s="1"/>
  <c r="AN83" i="1"/>
  <c r="AP83" i="1" s="1"/>
  <c r="AN82" i="1"/>
  <c r="AP82" i="1" s="1"/>
  <c r="AN81" i="1"/>
  <c r="AN80" i="1"/>
  <c r="AP80" i="1" s="1"/>
  <c r="AN79" i="1"/>
  <c r="AP79" i="1" s="1"/>
  <c r="AN78" i="1"/>
  <c r="AP78" i="1" s="1"/>
  <c r="AN77" i="1"/>
  <c r="AN76" i="1"/>
  <c r="AN75" i="1"/>
  <c r="AP75" i="1" s="1"/>
  <c r="AN74" i="1"/>
  <c r="AP74" i="1" s="1"/>
  <c r="AN73" i="1"/>
  <c r="AP73" i="1" s="1"/>
  <c r="AN72" i="1"/>
  <c r="AP72" i="1" s="1"/>
  <c r="AN71" i="1"/>
  <c r="AP71" i="1" s="1"/>
  <c r="AN70" i="1"/>
  <c r="AP70" i="1" s="1"/>
  <c r="AN69" i="1"/>
  <c r="AN68" i="1"/>
  <c r="AP68" i="1" s="1"/>
  <c r="AN67" i="1"/>
  <c r="AP67" i="1" s="1"/>
  <c r="AN66" i="1"/>
  <c r="AP66" i="1" s="1"/>
  <c r="AN65" i="1"/>
  <c r="AN64" i="1"/>
  <c r="AP64" i="1" s="1"/>
  <c r="AN63" i="1"/>
  <c r="AP63" i="1" s="1"/>
  <c r="AN62" i="1"/>
  <c r="AP62" i="1" s="1"/>
  <c r="AN61" i="1"/>
  <c r="AN60" i="1"/>
  <c r="AP60" i="1" s="1"/>
  <c r="AN59" i="1"/>
  <c r="AP59" i="1" s="1"/>
  <c r="AN58" i="1"/>
  <c r="AP58" i="1" s="1"/>
  <c r="AN57" i="1"/>
  <c r="AN56" i="1"/>
  <c r="AP56" i="1" s="1"/>
  <c r="AN55" i="1"/>
  <c r="AP55" i="1" s="1"/>
  <c r="AN54" i="1"/>
  <c r="AP54" i="1" s="1"/>
  <c r="AN53" i="1"/>
  <c r="AN52" i="1"/>
  <c r="AP52" i="1" s="1"/>
  <c r="AN51" i="1"/>
  <c r="AN50" i="1"/>
  <c r="AP50" i="1" s="1"/>
  <c r="AN49" i="1"/>
  <c r="AP49" i="1" s="1"/>
  <c r="AN48" i="1"/>
  <c r="AP48" i="1" s="1"/>
  <c r="AN47" i="1"/>
  <c r="AP47" i="1" s="1"/>
  <c r="AN46" i="1"/>
  <c r="AP46" i="1" s="1"/>
  <c r="AN45" i="1"/>
  <c r="AN44" i="1"/>
  <c r="AN43" i="1"/>
  <c r="AP43" i="1" s="1"/>
  <c r="AN42" i="1"/>
  <c r="AP42" i="1" s="1"/>
  <c r="AN41" i="1"/>
  <c r="AN40" i="1"/>
  <c r="AP40" i="1" s="1"/>
  <c r="AN39" i="1"/>
  <c r="AP39" i="1" s="1"/>
  <c r="AN38" i="1"/>
  <c r="AP38" i="1" s="1"/>
  <c r="AN37" i="1"/>
  <c r="AP37" i="1" s="1"/>
  <c r="AN36" i="1"/>
  <c r="AP36" i="1" s="1"/>
  <c r="AN35" i="1"/>
  <c r="AP35" i="1" s="1"/>
  <c r="AN34" i="1"/>
  <c r="AP34" i="1" s="1"/>
  <c r="AN33" i="1"/>
  <c r="AN32" i="1"/>
  <c r="AP32" i="1" s="1"/>
  <c r="AN31" i="1"/>
  <c r="AN30" i="1"/>
  <c r="AP30" i="1" s="1"/>
  <c r="AN29" i="1"/>
  <c r="AN28" i="1"/>
  <c r="AP28" i="1" s="1"/>
  <c r="AN27" i="1"/>
  <c r="AP27" i="1" s="1"/>
  <c r="AN26" i="1"/>
  <c r="AP26" i="1" s="1"/>
  <c r="AN25" i="1"/>
  <c r="AN24" i="1"/>
  <c r="AP24" i="1" s="1"/>
  <c r="AN23" i="1"/>
  <c r="AN22" i="1"/>
  <c r="AP22" i="1" s="1"/>
  <c r="AN21" i="1"/>
  <c r="AN20" i="1"/>
  <c r="AP20" i="1" s="1"/>
  <c r="AN19" i="1"/>
  <c r="AP19" i="1" s="1"/>
  <c r="AN18" i="1"/>
  <c r="AP18" i="1" s="1"/>
  <c r="AN17" i="1"/>
  <c r="AP17" i="1" s="1"/>
  <c r="AN16" i="1"/>
  <c r="AP16" i="1" s="1"/>
  <c r="AN15" i="1"/>
  <c r="AP15" i="1" s="1"/>
  <c r="AN14" i="1"/>
  <c r="AP14" i="1" s="1"/>
  <c r="AN13" i="1"/>
  <c r="AN12" i="1"/>
  <c r="AN11" i="1"/>
  <c r="AP11" i="1" s="1"/>
  <c r="AN10" i="1"/>
  <c r="AP10" i="1" s="1"/>
  <c r="AN9" i="1"/>
  <c r="AN8" i="1"/>
  <c r="AP8" i="1" s="1"/>
  <c r="AN7" i="1"/>
  <c r="AP7" i="1" s="1"/>
  <c r="AN6" i="1"/>
  <c r="AP6" i="1" s="1"/>
  <c r="AN5" i="1"/>
  <c r="AP5" i="1" s="1"/>
  <c r="AN4" i="1"/>
  <c r="AP4" i="1" s="1"/>
  <c r="AN3" i="1"/>
  <c r="AP3" i="1" s="1"/>
  <c r="AL97" i="1"/>
  <c r="AL96" i="1"/>
  <c r="AL95" i="1"/>
  <c r="AL94" i="1"/>
  <c r="AL93" i="1"/>
  <c r="AL92" i="1"/>
  <c r="AL91" i="1"/>
  <c r="AL90" i="1"/>
  <c r="AL89" i="1"/>
  <c r="AL88" i="1"/>
  <c r="AL87" i="1"/>
  <c r="AL86" i="1"/>
  <c r="AL85" i="1"/>
  <c r="AL84" i="1"/>
  <c r="AL83" i="1"/>
  <c r="AL82" i="1"/>
  <c r="AL81" i="1"/>
  <c r="AL80" i="1"/>
  <c r="AL79" i="1"/>
  <c r="AL78" i="1"/>
  <c r="AL77" i="1"/>
  <c r="AL76" i="1"/>
  <c r="AL75" i="1"/>
  <c r="AL74" i="1"/>
  <c r="AL73" i="1"/>
  <c r="AL72" i="1"/>
  <c r="AL71" i="1"/>
  <c r="AL70" i="1"/>
  <c r="AL69" i="1"/>
  <c r="AL68" i="1"/>
  <c r="AL67" i="1"/>
  <c r="AL66" i="1"/>
  <c r="AL65" i="1"/>
  <c r="AL64" i="1"/>
  <c r="AL63" i="1"/>
  <c r="AL62" i="1"/>
  <c r="AL61" i="1"/>
  <c r="AL60" i="1"/>
  <c r="AL59" i="1"/>
  <c r="AL58" i="1"/>
  <c r="AL57" i="1"/>
  <c r="AL56" i="1"/>
  <c r="AL55" i="1"/>
  <c r="AL54" i="1"/>
  <c r="AL53" i="1"/>
  <c r="AL52" i="1"/>
  <c r="AL51" i="1"/>
  <c r="AL50" i="1"/>
  <c r="AL49" i="1"/>
  <c r="AL48" i="1"/>
  <c r="AL47" i="1"/>
  <c r="AL46" i="1"/>
  <c r="AL45" i="1"/>
  <c r="AL44" i="1"/>
  <c r="AL43" i="1"/>
  <c r="AL42" i="1"/>
  <c r="AL41" i="1"/>
  <c r="AL40" i="1"/>
  <c r="AL39" i="1"/>
  <c r="AL38" i="1"/>
  <c r="AL37" i="1"/>
  <c r="AL36" i="1"/>
  <c r="AL35" i="1"/>
  <c r="AL34" i="1"/>
  <c r="AL33" i="1"/>
  <c r="AL32" i="1"/>
  <c r="AL31" i="1"/>
  <c r="AL30" i="1"/>
  <c r="AL29" i="1"/>
  <c r="AL28" i="1"/>
  <c r="AL27" i="1"/>
  <c r="AL26" i="1"/>
  <c r="AL25" i="1"/>
  <c r="AL24" i="1"/>
  <c r="AL23" i="1"/>
  <c r="AL22" i="1"/>
  <c r="AL21" i="1"/>
  <c r="AL20" i="1"/>
  <c r="AL19" i="1"/>
  <c r="AL18" i="1"/>
  <c r="AL17" i="1"/>
  <c r="AL16" i="1"/>
  <c r="AL15" i="1"/>
  <c r="AL14" i="1"/>
  <c r="AL13" i="1"/>
  <c r="AL12" i="1"/>
  <c r="AL11" i="1"/>
  <c r="AL10" i="1"/>
  <c r="AL9" i="1"/>
  <c r="AL8" i="1"/>
  <c r="AL7" i="1"/>
  <c r="AL6" i="1"/>
  <c r="AL5" i="1"/>
  <c r="AL4" i="1"/>
  <c r="AL3" i="1"/>
  <c r="AK97" i="1"/>
  <c r="AK96" i="1"/>
  <c r="AK95" i="1"/>
  <c r="AK94" i="1"/>
  <c r="AK93" i="1"/>
  <c r="AK92" i="1"/>
  <c r="AK91" i="1"/>
  <c r="AK90" i="1"/>
  <c r="AK89" i="1"/>
  <c r="AK88" i="1"/>
  <c r="AK87" i="1"/>
  <c r="AK86" i="1"/>
  <c r="AK85" i="1"/>
  <c r="AK84" i="1"/>
  <c r="AK83" i="1"/>
  <c r="AK82" i="1"/>
  <c r="AK81" i="1"/>
  <c r="AK80" i="1"/>
  <c r="AK79" i="1"/>
  <c r="AK78" i="1"/>
  <c r="AK77" i="1"/>
  <c r="AK76" i="1"/>
  <c r="AK75" i="1"/>
  <c r="AK74" i="1"/>
  <c r="AK73" i="1"/>
  <c r="AK72" i="1"/>
  <c r="AK71" i="1"/>
  <c r="AK70" i="1"/>
  <c r="AK69" i="1"/>
  <c r="AK68" i="1"/>
  <c r="AK67" i="1"/>
  <c r="AK66" i="1"/>
  <c r="AK65" i="1"/>
  <c r="AK64" i="1"/>
  <c r="AK63" i="1"/>
  <c r="AK62" i="1"/>
  <c r="AK61" i="1"/>
  <c r="AK60" i="1"/>
  <c r="AK59" i="1"/>
  <c r="AK58" i="1"/>
  <c r="AK57" i="1"/>
  <c r="AK56" i="1"/>
  <c r="AK55" i="1"/>
  <c r="AK54" i="1"/>
  <c r="AK53" i="1"/>
  <c r="AK52" i="1"/>
  <c r="AK51" i="1"/>
  <c r="AK50" i="1"/>
  <c r="AK49" i="1"/>
  <c r="AK48" i="1"/>
  <c r="AK47" i="1"/>
  <c r="AK46" i="1"/>
  <c r="AK45" i="1"/>
  <c r="AK44" i="1"/>
  <c r="AK43" i="1"/>
  <c r="AK42" i="1"/>
  <c r="AK41" i="1"/>
  <c r="AK40" i="1"/>
  <c r="AK39" i="1"/>
  <c r="AK38" i="1"/>
  <c r="AK37" i="1"/>
  <c r="AK36" i="1"/>
  <c r="AK35" i="1"/>
  <c r="AK34" i="1"/>
  <c r="AK33" i="1"/>
  <c r="AK32" i="1"/>
  <c r="AK31" i="1"/>
  <c r="AK30" i="1"/>
  <c r="AK29" i="1"/>
  <c r="AK28" i="1"/>
  <c r="AK27" i="1"/>
  <c r="AK26" i="1"/>
  <c r="AK25" i="1"/>
  <c r="AK24" i="1"/>
  <c r="AK23" i="1"/>
  <c r="AK22" i="1"/>
  <c r="AK21" i="1"/>
  <c r="AK20" i="1"/>
  <c r="AK19" i="1"/>
  <c r="AK18" i="1"/>
  <c r="AK17" i="1"/>
  <c r="AK16" i="1"/>
  <c r="AK15" i="1"/>
  <c r="AK14" i="1"/>
  <c r="AK13" i="1"/>
  <c r="AK12" i="1"/>
  <c r="AK11" i="1"/>
  <c r="AK10" i="1"/>
  <c r="AK9" i="1"/>
  <c r="AK8" i="1"/>
  <c r="AK7" i="1"/>
  <c r="AK6" i="1"/>
  <c r="AK5" i="1"/>
  <c r="AK4" i="1"/>
  <c r="AK3" i="1"/>
  <c r="AP97" i="1"/>
  <c r="AP95" i="1"/>
  <c r="AP89" i="1"/>
  <c r="AP87" i="1"/>
  <c r="AP81" i="1"/>
  <c r="AP77" i="1"/>
  <c r="AP76" i="1"/>
  <c r="AP69" i="1"/>
  <c r="AP65" i="1"/>
  <c r="AP61" i="1"/>
  <c r="AP57" i="1"/>
  <c r="AP53" i="1"/>
  <c r="AP51" i="1"/>
  <c r="AP45" i="1"/>
  <c r="AP44" i="1"/>
  <c r="AP41" i="1"/>
  <c r="AP33" i="1"/>
  <c r="AP31" i="1"/>
  <c r="AP29" i="1"/>
  <c r="AP25" i="1"/>
  <c r="AP23" i="1"/>
  <c r="AP21" i="1"/>
  <c r="AP13" i="1"/>
  <c r="AP12" i="1"/>
  <c r="AP9" i="1"/>
  <c r="AM3" i="1"/>
  <c r="AM4" i="1" s="1"/>
  <c r="AM5" i="1" s="1"/>
  <c r="AM6" i="1" s="1"/>
  <c r="AM7" i="1" s="1"/>
  <c r="AM8" i="1" s="1"/>
  <c r="AM9" i="1" s="1"/>
  <c r="AM10" i="1" s="1"/>
  <c r="AM11" i="1" s="1"/>
  <c r="AM12" i="1" s="1"/>
  <c r="AM13" i="1" s="1"/>
  <c r="AM14" i="1" s="1"/>
  <c r="AM15" i="1" s="1"/>
  <c r="AM16" i="1" s="1"/>
  <c r="AM17" i="1" s="1"/>
  <c r="AM18" i="1" s="1"/>
  <c r="AM19" i="1" s="1"/>
  <c r="AM20" i="1" s="1"/>
  <c r="AM21" i="1" s="1"/>
  <c r="AM22" i="1" s="1"/>
  <c r="AM23" i="1" s="1"/>
  <c r="AM24" i="1" s="1"/>
  <c r="AM25" i="1" s="1"/>
  <c r="AM26" i="1" s="1"/>
  <c r="AM27" i="1" s="1"/>
  <c r="AM28" i="1" s="1"/>
  <c r="AM29" i="1" s="1"/>
  <c r="AM30" i="1" s="1"/>
  <c r="AM31" i="1" s="1"/>
  <c r="AM32" i="1" s="1"/>
  <c r="AM33" i="1" s="1"/>
  <c r="AM34" i="1" s="1"/>
  <c r="AM35" i="1" s="1"/>
  <c r="AM36" i="1" s="1"/>
  <c r="AM37" i="1" s="1"/>
  <c r="AM38" i="1" s="1"/>
  <c r="AM39" i="1" s="1"/>
  <c r="AM40" i="1" s="1"/>
  <c r="AM41" i="1" s="1"/>
  <c r="AM42" i="1" s="1"/>
  <c r="AM43" i="1" s="1"/>
  <c r="AM44" i="1" s="1"/>
  <c r="AM45" i="1" s="1"/>
  <c r="AM46" i="1" s="1"/>
  <c r="AM47" i="1" s="1"/>
  <c r="AM48" i="1" s="1"/>
  <c r="AM49" i="1" s="1"/>
  <c r="AM50" i="1" s="1"/>
  <c r="AM51" i="1" s="1"/>
  <c r="AM52" i="1" s="1"/>
  <c r="AM53" i="1" s="1"/>
  <c r="AM54" i="1" s="1"/>
  <c r="AM55" i="1" s="1"/>
  <c r="AM56" i="1" s="1"/>
  <c r="AM57" i="1" s="1"/>
  <c r="AM58" i="1" s="1"/>
  <c r="AM59" i="1" s="1"/>
  <c r="AM60" i="1" s="1"/>
  <c r="AM61" i="1" s="1"/>
  <c r="AM62" i="1" s="1"/>
  <c r="AM63" i="1" s="1"/>
  <c r="AM64" i="1" s="1"/>
  <c r="AM65" i="1" s="1"/>
  <c r="AM66" i="1" s="1"/>
  <c r="AM67" i="1" s="1"/>
  <c r="AM68" i="1" s="1"/>
  <c r="AM69" i="1" s="1"/>
  <c r="AM70" i="1" s="1"/>
  <c r="AM71" i="1" s="1"/>
  <c r="AM72" i="1" s="1"/>
  <c r="AM73" i="1" s="1"/>
  <c r="AM74" i="1" s="1"/>
  <c r="AM75" i="1" s="1"/>
  <c r="AM76" i="1" s="1"/>
  <c r="AM77" i="1" s="1"/>
  <c r="AM78" i="1" s="1"/>
  <c r="AM79" i="1" s="1"/>
  <c r="AM80" i="1" s="1"/>
  <c r="AM81" i="1" s="1"/>
  <c r="AM82" i="1" s="1"/>
  <c r="AM83" i="1" s="1"/>
  <c r="AM84" i="1" s="1"/>
  <c r="AM85" i="1" s="1"/>
  <c r="AM86" i="1" s="1"/>
  <c r="AM87" i="1" s="1"/>
  <c r="AM88" i="1" s="1"/>
  <c r="AM89" i="1" s="1"/>
  <c r="AM90" i="1" s="1"/>
  <c r="AM91" i="1" s="1"/>
  <c r="AM92" i="1" s="1"/>
  <c r="AM93" i="1" s="1"/>
  <c r="AM94" i="1" s="1"/>
  <c r="AM95" i="1" s="1"/>
  <c r="AM96" i="1" s="1"/>
  <c r="AM97" i="1" s="1"/>
  <c r="AO3" i="1"/>
  <c r="AO4" i="1" s="1"/>
  <c r="AO5" i="1" s="1"/>
  <c r="AO6" i="1" s="1"/>
  <c r="AO7" i="1" s="1"/>
  <c r="AO8" i="1" s="1"/>
  <c r="AO9" i="1" s="1"/>
  <c r="AO10" i="1" s="1"/>
  <c r="AO11" i="1" s="1"/>
  <c r="AO12" i="1" s="1"/>
  <c r="AO13" i="1" s="1"/>
  <c r="AO14" i="1" s="1"/>
  <c r="AO15" i="1" s="1"/>
  <c r="AO16" i="1" s="1"/>
  <c r="AO17" i="1" s="1"/>
  <c r="AO18" i="1" s="1"/>
  <c r="AO19" i="1" s="1"/>
  <c r="AO20" i="1" s="1"/>
  <c r="AO21" i="1" s="1"/>
  <c r="AO22" i="1" s="1"/>
  <c r="AO23" i="1" s="1"/>
  <c r="AO24" i="1" s="1"/>
  <c r="AO25" i="1" s="1"/>
  <c r="AO26" i="1" s="1"/>
  <c r="AO27" i="1" s="1"/>
  <c r="AO28" i="1" s="1"/>
  <c r="AO29" i="1" s="1"/>
  <c r="AO30" i="1" s="1"/>
  <c r="AO31" i="1" s="1"/>
  <c r="AO32" i="1" s="1"/>
  <c r="AO33" i="1" s="1"/>
  <c r="AO34" i="1" s="1"/>
  <c r="AO35" i="1" s="1"/>
  <c r="AO36" i="1" s="1"/>
  <c r="AO37" i="1" s="1"/>
  <c r="AO38" i="1" s="1"/>
  <c r="AO39" i="1" s="1"/>
  <c r="AO40" i="1" s="1"/>
  <c r="AO41" i="1" s="1"/>
  <c r="AO42" i="1" s="1"/>
  <c r="AO43" i="1" s="1"/>
  <c r="AO44" i="1" s="1"/>
  <c r="AO45" i="1" s="1"/>
  <c r="AO46" i="1" s="1"/>
  <c r="AO47" i="1" s="1"/>
  <c r="AO48" i="1" s="1"/>
  <c r="AO49" i="1" s="1"/>
  <c r="AO50" i="1" s="1"/>
  <c r="AO51" i="1" s="1"/>
  <c r="AO52" i="1" s="1"/>
  <c r="AO53" i="1" s="1"/>
  <c r="AO54" i="1" s="1"/>
  <c r="AO55" i="1" s="1"/>
  <c r="AO56" i="1" s="1"/>
  <c r="AO57" i="1" s="1"/>
  <c r="AO58" i="1" s="1"/>
  <c r="AO59" i="1" s="1"/>
  <c r="AO60" i="1" s="1"/>
  <c r="AO61" i="1" s="1"/>
  <c r="AO62" i="1" s="1"/>
  <c r="AO63" i="1" s="1"/>
  <c r="AO64" i="1" s="1"/>
  <c r="AO65" i="1" s="1"/>
  <c r="AO66" i="1" s="1"/>
  <c r="AO67" i="1" s="1"/>
  <c r="AO68" i="1" s="1"/>
  <c r="AO69" i="1" s="1"/>
  <c r="AO70" i="1" s="1"/>
  <c r="AO71" i="1" s="1"/>
  <c r="AO72" i="1" s="1"/>
  <c r="AO73" i="1" s="1"/>
  <c r="AO74" i="1" s="1"/>
  <c r="AO75" i="1" s="1"/>
  <c r="AO76" i="1" s="1"/>
  <c r="AO77" i="1" s="1"/>
  <c r="AO78" i="1" s="1"/>
  <c r="AO79" i="1" s="1"/>
  <c r="AO80" i="1" s="1"/>
  <c r="AO81" i="1" s="1"/>
  <c r="AO82" i="1" s="1"/>
  <c r="AO83" i="1" s="1"/>
  <c r="AO84" i="1" s="1"/>
  <c r="AO85" i="1" s="1"/>
  <c r="AO86" i="1" s="1"/>
  <c r="AO87" i="1" s="1"/>
  <c r="AO88" i="1" s="1"/>
  <c r="AO89" i="1" s="1"/>
  <c r="AO90" i="1" s="1"/>
  <c r="AO91" i="1" s="1"/>
  <c r="AO92" i="1" s="1"/>
  <c r="AO93" i="1" s="1"/>
  <c r="AO94" i="1" s="1"/>
  <c r="AO95" i="1" s="1"/>
  <c r="AO96" i="1" s="1"/>
  <c r="AO97" i="1" s="1"/>
  <c r="Z9" i="1"/>
  <c r="Z10" i="1" s="1"/>
  <c r="Z11" i="1" s="1"/>
  <c r="Z12" i="1" s="1"/>
  <c r="Z13" i="1" s="1"/>
  <c r="Z14" i="1" s="1"/>
  <c r="Z15" i="1" s="1"/>
  <c r="Z16" i="1" s="1"/>
  <c r="Z17" i="1" s="1"/>
  <c r="Z18" i="1" s="1"/>
  <c r="Z19" i="1" s="1"/>
  <c r="Z20" i="1" s="1"/>
  <c r="Z21" i="1" s="1"/>
  <c r="Z22" i="1" s="1"/>
  <c r="Z23" i="1" s="1"/>
  <c r="Z24" i="1" s="1"/>
  <c r="Z25" i="1" s="1"/>
  <c r="Z26" i="1" s="1"/>
  <c r="Z27" i="1" s="1"/>
  <c r="Z28" i="1" s="1"/>
  <c r="Z29" i="1" s="1"/>
  <c r="Z30" i="1" s="1"/>
  <c r="Z31" i="1" s="1"/>
  <c r="Z32" i="1" s="1"/>
  <c r="Z33" i="1" s="1"/>
  <c r="Z34" i="1" s="1"/>
  <c r="Z35" i="1" s="1"/>
  <c r="Z36" i="1" s="1"/>
  <c r="Z37" i="1" s="1"/>
  <c r="Z38" i="1" s="1"/>
  <c r="Z39" i="1" s="1"/>
  <c r="Z40" i="1" s="1"/>
  <c r="Z41" i="1" s="1"/>
  <c r="Z42" i="1" s="1"/>
  <c r="Z43" i="1" s="1"/>
  <c r="Z44" i="1" s="1"/>
  <c r="Z45" i="1" s="1"/>
  <c r="Z46" i="1" s="1"/>
  <c r="Z47" i="1" s="1"/>
  <c r="Z48" i="1" s="1"/>
  <c r="Z49" i="1" s="1"/>
  <c r="Z50" i="1" s="1"/>
  <c r="Z51" i="1" s="1"/>
  <c r="Z52" i="1" s="1"/>
  <c r="Z53" i="1" s="1"/>
  <c r="Z54" i="1" s="1"/>
  <c r="Z55" i="1" s="1"/>
  <c r="Z56" i="1" s="1"/>
  <c r="Z57" i="1" s="1"/>
  <c r="Z58" i="1" s="1"/>
  <c r="Z59" i="1" s="1"/>
  <c r="Z60" i="1" s="1"/>
  <c r="Z61" i="1" s="1"/>
  <c r="Z62" i="1" s="1"/>
  <c r="Z63" i="1" s="1"/>
  <c r="Z64" i="1" s="1"/>
  <c r="Z65" i="1" s="1"/>
  <c r="Z66" i="1" s="1"/>
  <c r="Z67" i="1" s="1"/>
  <c r="Z68" i="1" s="1"/>
  <c r="Z69" i="1" s="1"/>
  <c r="Z70" i="1" s="1"/>
  <c r="Z71" i="1" s="1"/>
  <c r="Z72" i="1" s="1"/>
  <c r="Z73" i="1" s="1"/>
  <c r="Z74" i="1" s="1"/>
  <c r="Z75" i="1" s="1"/>
  <c r="Z76" i="1" s="1"/>
  <c r="Z77" i="1" s="1"/>
  <c r="Z78" i="1" s="1"/>
  <c r="Z79" i="1" s="1"/>
  <c r="Z80" i="1" s="1"/>
  <c r="Z81" i="1" s="1"/>
  <c r="Z82" i="1" s="1"/>
  <c r="Z83" i="1" s="1"/>
  <c r="Z84" i="1" s="1"/>
  <c r="Z85" i="1" s="1"/>
  <c r="Z86" i="1" s="1"/>
  <c r="Z87" i="1" s="1"/>
  <c r="Z88" i="1" s="1"/>
  <c r="Z89" i="1" s="1"/>
  <c r="Z90" i="1" s="1"/>
  <c r="Z91" i="1" s="1"/>
  <c r="Z92" i="1" s="1"/>
  <c r="Z93" i="1" s="1"/>
  <c r="Z94" i="1" s="1"/>
  <c r="Z95" i="1" s="1"/>
  <c r="Z96" i="1" s="1"/>
  <c r="Z97" i="1" s="1"/>
  <c r="Z98" i="1" s="1"/>
  <c r="Z99" i="1" s="1"/>
  <c r="Z100" i="1" s="1"/>
  <c r="Z101" i="1" s="1"/>
  <c r="Z102" i="1" s="1"/>
  <c r="Z103" i="1" s="1"/>
  <c r="Z104" i="1" s="1"/>
  <c r="Z105" i="1" s="1"/>
  <c r="Z106" i="1" s="1"/>
  <c r="Z107" i="1" s="1"/>
  <c r="Z108" i="1" s="1"/>
  <c r="Z109" i="1" s="1"/>
  <c r="Z110" i="1" s="1"/>
  <c r="Z111" i="1" s="1"/>
  <c r="Z112" i="1" s="1"/>
  <c r="Z113" i="1" s="1"/>
  <c r="Z114" i="1" s="1"/>
  <c r="Z115" i="1" s="1"/>
  <c r="Z116" i="1" s="1"/>
  <c r="Z117" i="1" s="1"/>
  <c r="Z118" i="1" s="1"/>
  <c r="Z119" i="1" s="1"/>
  <c r="Z120" i="1" s="1"/>
  <c r="Z121" i="1" s="1"/>
  <c r="Z122" i="1" s="1"/>
  <c r="Z123" i="1" s="1"/>
  <c r="Z124" i="1" s="1"/>
  <c r="Z125" i="1" s="1"/>
  <c r="Z126" i="1" s="1"/>
  <c r="Z127" i="1" s="1"/>
  <c r="Z128" i="1" s="1"/>
  <c r="Z129" i="1" s="1"/>
  <c r="Z130" i="1" s="1"/>
  <c r="Z131" i="1" s="1"/>
  <c r="Z132" i="1" s="1"/>
  <c r="Z133" i="1" s="1"/>
  <c r="Z134" i="1" s="1"/>
  <c r="Z135" i="1" s="1"/>
  <c r="Z136" i="1" s="1"/>
  <c r="Z137" i="1" s="1"/>
  <c r="Z138" i="1" s="1"/>
  <c r="Z139" i="1" s="1"/>
  <c r="Z140" i="1" s="1"/>
  <c r="Z141" i="1" s="1"/>
  <c r="Z142" i="1" s="1"/>
  <c r="Z143" i="1" s="1"/>
  <c r="Z144" i="1" s="1"/>
  <c r="Z145" i="1" s="1"/>
  <c r="Z146" i="1" s="1"/>
  <c r="Z147" i="1" s="1"/>
  <c r="Z148" i="1" s="1"/>
  <c r="Z149" i="1" s="1"/>
  <c r="Z150" i="1" s="1"/>
  <c r="Z151" i="1" s="1"/>
  <c r="Z152" i="1" s="1"/>
  <c r="Z153" i="1" s="1"/>
  <c r="Z154" i="1" s="1"/>
  <c r="Z155" i="1" s="1"/>
  <c r="Z156" i="1" s="1"/>
  <c r="Z157" i="1" s="1"/>
  <c r="Z158" i="1" s="1"/>
  <c r="Z159" i="1" s="1"/>
  <c r="Z160" i="1" s="1"/>
  <c r="Z161" i="1" s="1"/>
  <c r="Z162" i="1" s="1"/>
  <c r="Z163" i="1" s="1"/>
  <c r="Z164" i="1" s="1"/>
  <c r="Z165" i="1" s="1"/>
  <c r="Z166" i="1" s="1"/>
  <c r="Z167" i="1" s="1"/>
  <c r="Z168" i="1" s="1"/>
  <c r="Z169" i="1" s="1"/>
  <c r="Z170" i="1" s="1"/>
  <c r="Z171" i="1" s="1"/>
  <c r="Z172" i="1" s="1"/>
  <c r="Z173" i="1" s="1"/>
  <c r="Z174" i="1" s="1"/>
  <c r="Z175" i="1" s="1"/>
  <c r="Z176" i="1" s="1"/>
  <c r="Z177" i="1" s="1"/>
  <c r="Z178" i="1" s="1"/>
  <c r="Z179" i="1" s="1"/>
  <c r="Z180" i="1" s="1"/>
  <c r="Z181" i="1" s="1"/>
  <c r="Z182" i="1" s="1"/>
  <c r="Z183" i="1" s="1"/>
  <c r="Z184" i="1" s="1"/>
  <c r="Z185" i="1" s="1"/>
  <c r="Z186" i="1" s="1"/>
  <c r="Z187" i="1" s="1"/>
  <c r="Z188" i="1" s="1"/>
  <c r="Z189" i="1" s="1"/>
  <c r="Z190" i="1" s="1"/>
  <c r="Z191" i="1" s="1"/>
  <c r="Z192" i="1" s="1"/>
  <c r="Z193" i="1" s="1"/>
  <c r="Z194" i="1" s="1"/>
  <c r="Z195" i="1" s="1"/>
  <c r="Z196" i="1" s="1"/>
  <c r="Z197" i="1" s="1"/>
  <c r="Z198" i="1" s="1"/>
  <c r="Z199" i="1" s="1"/>
  <c r="Z200" i="1" s="1"/>
  <c r="Z201" i="1" s="1"/>
  <c r="Z202" i="1" s="1"/>
  <c r="Z203" i="1" s="1"/>
  <c r="Z204" i="1" s="1"/>
  <c r="Z205" i="1" s="1"/>
  <c r="Z206" i="1" s="1"/>
  <c r="Z207" i="1" s="1"/>
  <c r="Z208" i="1" s="1"/>
  <c r="Z209" i="1" s="1"/>
  <c r="Z210" i="1" s="1"/>
  <c r="Z211" i="1" s="1"/>
  <c r="Z212" i="1" s="1"/>
  <c r="Z213" i="1" s="1"/>
  <c r="Z214" i="1" s="1"/>
  <c r="Z215" i="1" s="1"/>
  <c r="Z216" i="1" s="1"/>
  <c r="Z217" i="1" s="1"/>
  <c r="Z218" i="1" s="1"/>
  <c r="Z219" i="1" s="1"/>
  <c r="Z220" i="1" s="1"/>
  <c r="Z221" i="1" s="1"/>
  <c r="Z222" i="1" s="1"/>
  <c r="Z223" i="1" s="1"/>
  <c r="Z224" i="1" s="1"/>
  <c r="Z225" i="1" s="1"/>
  <c r="Z226" i="1" s="1"/>
  <c r="Z227" i="1" s="1"/>
  <c r="Z228" i="1" s="1"/>
  <c r="Z229" i="1" s="1"/>
  <c r="Z230" i="1" s="1"/>
  <c r="Z231" i="1" s="1"/>
  <c r="Z232" i="1" s="1"/>
  <c r="Z233" i="1" s="1"/>
  <c r="Z234" i="1" s="1"/>
  <c r="Z235" i="1" s="1"/>
  <c r="Z236" i="1" s="1"/>
  <c r="Z237" i="1" s="1"/>
  <c r="Z238" i="1" s="1"/>
  <c r="Z239" i="1" s="1"/>
  <c r="Z240" i="1" s="1"/>
  <c r="Z241" i="1" s="1"/>
  <c r="Z242" i="1" s="1"/>
  <c r="Z243" i="1" s="1"/>
  <c r="Z244" i="1" s="1"/>
  <c r="Z245" i="1" s="1"/>
  <c r="Z246" i="1" s="1"/>
  <c r="Z247" i="1" s="1"/>
  <c r="Z248" i="1" s="1"/>
  <c r="Z249" i="1" s="1"/>
  <c r="Z250" i="1" s="1"/>
  <c r="Z251" i="1" s="1"/>
  <c r="Z252" i="1" s="1"/>
  <c r="J9" i="1"/>
  <c r="J10" i="1" s="1"/>
  <c r="J11" i="1" s="1"/>
  <c r="J12" i="1" s="1"/>
  <c r="J13" i="1" s="1"/>
  <c r="J14" i="1" s="1"/>
  <c r="J15" i="1" s="1"/>
  <c r="J16" i="1" s="1"/>
  <c r="J17" i="1" s="1"/>
  <c r="J18" i="1" s="1"/>
  <c r="J19" i="1" s="1"/>
  <c r="J20" i="1" s="1"/>
  <c r="J21" i="1" s="1"/>
  <c r="J22" i="1" s="1"/>
  <c r="J23" i="1" s="1"/>
  <c r="J24" i="1" s="1"/>
  <c r="J25" i="1" s="1"/>
  <c r="J26" i="1" s="1"/>
  <c r="J27" i="1" s="1"/>
  <c r="J28" i="1" s="1"/>
  <c r="J29" i="1" s="1"/>
  <c r="J30" i="1" s="1"/>
  <c r="J31" i="1" s="1"/>
  <c r="J32" i="1" s="1"/>
  <c r="J33" i="1" s="1"/>
  <c r="J34" i="1" s="1"/>
  <c r="J35" i="1" s="1"/>
  <c r="J36" i="1" s="1"/>
  <c r="J37" i="1" s="1"/>
  <c r="J38" i="1" s="1"/>
  <c r="J39" i="1" s="1"/>
  <c r="J40" i="1" s="1"/>
  <c r="J41" i="1" s="1"/>
  <c r="J42" i="1" s="1"/>
  <c r="J43" i="1" s="1"/>
  <c r="J44" i="1" s="1"/>
  <c r="J45" i="1" s="1"/>
  <c r="J46" i="1" s="1"/>
  <c r="J47" i="1" s="1"/>
  <c r="J48" i="1" s="1"/>
  <c r="J49" i="1" s="1"/>
  <c r="J50" i="1" s="1"/>
  <c r="J51" i="1" s="1"/>
  <c r="J52" i="1" s="1"/>
  <c r="J53" i="1" s="1"/>
  <c r="J54" i="1" s="1"/>
  <c r="J55" i="1" s="1"/>
  <c r="J56" i="1" s="1"/>
  <c r="J57" i="1" s="1"/>
  <c r="J58" i="1" s="1"/>
  <c r="J59" i="1" s="1"/>
  <c r="J60" i="1" s="1"/>
  <c r="J61" i="1" s="1"/>
  <c r="J62" i="1" s="1"/>
  <c r="J63" i="1" s="1"/>
  <c r="J64" i="1" s="1"/>
  <c r="J65" i="1" s="1"/>
  <c r="J66" i="1" s="1"/>
  <c r="J67" i="1" s="1"/>
  <c r="J68" i="1" s="1"/>
  <c r="J69" i="1" s="1"/>
  <c r="J70" i="1" s="1"/>
  <c r="J71" i="1" s="1"/>
  <c r="J72" i="1" s="1"/>
  <c r="J73" i="1" s="1"/>
  <c r="J74" i="1" s="1"/>
  <c r="J75" i="1" s="1"/>
  <c r="J76" i="1" s="1"/>
  <c r="J77" i="1" s="1"/>
  <c r="J78" i="1" s="1"/>
  <c r="J79" i="1" s="1"/>
  <c r="J80" i="1" s="1"/>
  <c r="J81" i="1" s="1"/>
  <c r="J82" i="1" s="1"/>
  <c r="J83" i="1" s="1"/>
  <c r="J84" i="1" s="1"/>
  <c r="J85" i="1" s="1"/>
  <c r="J86" i="1" s="1"/>
  <c r="J87" i="1" s="1"/>
  <c r="J88" i="1" s="1"/>
  <c r="J89" i="1" s="1"/>
  <c r="J90" i="1" s="1"/>
  <c r="J91" i="1" s="1"/>
  <c r="J92" i="1" s="1"/>
  <c r="J93" i="1" s="1"/>
  <c r="J94" i="1" s="1"/>
  <c r="J95" i="1" s="1"/>
  <c r="J96" i="1" s="1"/>
  <c r="J97" i="1" s="1"/>
  <c r="J98" i="1" s="1"/>
  <c r="J99" i="1" s="1"/>
  <c r="J100" i="1" s="1"/>
  <c r="J101" i="1" s="1"/>
  <c r="J102" i="1" s="1"/>
  <c r="J103" i="1" s="1"/>
  <c r="J104" i="1" s="1"/>
  <c r="J105" i="1" s="1"/>
  <c r="J106" i="1" s="1"/>
  <c r="J107" i="1" s="1"/>
  <c r="J108" i="1" s="1"/>
  <c r="J109" i="1" s="1"/>
  <c r="J110" i="1" s="1"/>
  <c r="J111" i="1" s="1"/>
  <c r="J112" i="1" s="1"/>
  <c r="J113" i="1" s="1"/>
  <c r="J114" i="1" s="1"/>
  <c r="J115" i="1" s="1"/>
  <c r="J116" i="1" s="1"/>
  <c r="J117" i="1" s="1"/>
  <c r="J118" i="1" s="1"/>
  <c r="J119" i="1" s="1"/>
  <c r="J120" i="1" s="1"/>
  <c r="J121" i="1" s="1"/>
  <c r="J122" i="1" s="1"/>
  <c r="J123" i="1" s="1"/>
  <c r="J124" i="1" s="1"/>
  <c r="J125" i="1" s="1"/>
  <c r="J126" i="1" s="1"/>
  <c r="J127" i="1" s="1"/>
  <c r="J128" i="1" s="1"/>
  <c r="J129" i="1" s="1"/>
  <c r="J130" i="1" s="1"/>
  <c r="J131" i="1" s="1"/>
  <c r="J132" i="1" s="1"/>
  <c r="J133" i="1" s="1"/>
  <c r="J134" i="1" s="1"/>
  <c r="J135" i="1" s="1"/>
  <c r="J136" i="1" s="1"/>
  <c r="J137" i="1" s="1"/>
  <c r="J138" i="1" s="1"/>
  <c r="J139" i="1" s="1"/>
  <c r="J140" i="1" s="1"/>
  <c r="J141" i="1" s="1"/>
  <c r="J142" i="1" s="1"/>
  <c r="J143" i="1" s="1"/>
  <c r="J144" i="1" s="1"/>
  <c r="J145" i="1" s="1"/>
  <c r="J146" i="1" s="1"/>
  <c r="J147" i="1" s="1"/>
  <c r="J148" i="1" s="1"/>
  <c r="J149" i="1" s="1"/>
  <c r="J150" i="1" s="1"/>
  <c r="J151" i="1" s="1"/>
  <c r="J152" i="1" s="1"/>
  <c r="J153" i="1" s="1"/>
  <c r="J154" i="1" s="1"/>
  <c r="J155" i="1" s="1"/>
  <c r="J156" i="1" s="1"/>
  <c r="J157" i="1" s="1"/>
  <c r="J158" i="1" s="1"/>
  <c r="J159" i="1" s="1"/>
  <c r="J160" i="1" s="1"/>
  <c r="J161" i="1" s="1"/>
  <c r="J162" i="1" s="1"/>
  <c r="J163" i="1" s="1"/>
  <c r="J164" i="1" s="1"/>
  <c r="J165" i="1" s="1"/>
  <c r="J166" i="1" s="1"/>
  <c r="J167" i="1" s="1"/>
  <c r="J168" i="1" s="1"/>
  <c r="J169" i="1" s="1"/>
  <c r="J170" i="1" s="1"/>
  <c r="J171" i="1" s="1"/>
  <c r="J172" i="1" s="1"/>
  <c r="J173" i="1" s="1"/>
  <c r="J174" i="1" s="1"/>
  <c r="J175" i="1" s="1"/>
  <c r="J176" i="1" s="1"/>
  <c r="J177" i="1" s="1"/>
  <c r="J178" i="1" s="1"/>
  <c r="J179" i="1" s="1"/>
  <c r="J180" i="1" s="1"/>
  <c r="J181" i="1" s="1"/>
  <c r="J182" i="1" s="1"/>
  <c r="J183" i="1" s="1"/>
  <c r="J184" i="1" s="1"/>
  <c r="J185" i="1" s="1"/>
  <c r="J186" i="1" s="1"/>
  <c r="J187" i="1" s="1"/>
  <c r="J188" i="1" s="1"/>
  <c r="J189" i="1" s="1"/>
  <c r="J190" i="1" s="1"/>
  <c r="J191" i="1" s="1"/>
  <c r="J192" i="1" s="1"/>
  <c r="J193" i="1" s="1"/>
  <c r="J194" i="1" s="1"/>
  <c r="J195" i="1" s="1"/>
  <c r="J196" i="1" s="1"/>
  <c r="J197" i="1" s="1"/>
  <c r="J198" i="1" s="1"/>
  <c r="J199" i="1" s="1"/>
  <c r="J200" i="1" s="1"/>
  <c r="J201" i="1" s="1"/>
  <c r="J202" i="1" s="1"/>
  <c r="J203" i="1" s="1"/>
  <c r="J204" i="1" s="1"/>
  <c r="J205" i="1" s="1"/>
  <c r="J206" i="1" s="1"/>
  <c r="J207" i="1" s="1"/>
  <c r="J208" i="1" s="1"/>
  <c r="J209" i="1" s="1"/>
  <c r="J210" i="1" s="1"/>
  <c r="J211" i="1" s="1"/>
  <c r="J212" i="1" s="1"/>
  <c r="J213" i="1" s="1"/>
  <c r="J214" i="1" s="1"/>
  <c r="J215" i="1" s="1"/>
  <c r="J216" i="1" s="1"/>
  <c r="J217" i="1" s="1"/>
  <c r="J218" i="1" s="1"/>
  <c r="J219" i="1" s="1"/>
  <c r="J220" i="1" s="1"/>
  <c r="J221" i="1" s="1"/>
  <c r="J222" i="1" s="1"/>
  <c r="J223" i="1" s="1"/>
  <c r="J224" i="1" s="1"/>
  <c r="J225" i="1" s="1"/>
  <c r="J226" i="1" s="1"/>
  <c r="J227" i="1" s="1"/>
  <c r="J228" i="1" s="1"/>
  <c r="J229" i="1" s="1"/>
  <c r="J230" i="1" s="1"/>
  <c r="J231" i="1" s="1"/>
  <c r="J232" i="1" s="1"/>
  <c r="J233" i="1" s="1"/>
  <c r="J234" i="1" s="1"/>
  <c r="J235" i="1" s="1"/>
  <c r="J236" i="1" s="1"/>
  <c r="J237" i="1" s="1"/>
  <c r="J238" i="1" s="1"/>
  <c r="J239" i="1" s="1"/>
  <c r="J240" i="1" s="1"/>
  <c r="J241" i="1" s="1"/>
  <c r="J242" i="1" s="1"/>
  <c r="J243" i="1" s="1"/>
  <c r="J244" i="1" s="1"/>
  <c r="J245" i="1" s="1"/>
  <c r="J246" i="1" s="1"/>
  <c r="J247" i="1" s="1"/>
  <c r="J248" i="1" s="1"/>
  <c r="J249" i="1" s="1"/>
  <c r="J250" i="1" s="1"/>
  <c r="J251" i="1" s="1"/>
  <c r="J252" i="1" s="1"/>
  <c r="AD7" i="1"/>
  <c r="AD8" i="1" s="1"/>
  <c r="AD9" i="1" s="1"/>
  <c r="AD10" i="1" s="1"/>
  <c r="AD11" i="1" s="1"/>
  <c r="AD12" i="1" s="1"/>
  <c r="AD13" i="1" s="1"/>
  <c r="AD14" i="1" s="1"/>
  <c r="AD15" i="1" s="1"/>
  <c r="AD16" i="1" s="1"/>
  <c r="AD17" i="1" s="1"/>
  <c r="AD18" i="1" s="1"/>
  <c r="AD19" i="1" s="1"/>
  <c r="AD20" i="1" s="1"/>
  <c r="AD21" i="1" s="1"/>
  <c r="AD22" i="1" s="1"/>
  <c r="AD23" i="1" s="1"/>
  <c r="AD24" i="1" s="1"/>
  <c r="AD25" i="1" s="1"/>
  <c r="AD26" i="1" s="1"/>
  <c r="AD27" i="1" s="1"/>
  <c r="AD28" i="1" s="1"/>
  <c r="AD29" i="1" s="1"/>
  <c r="AD30" i="1" s="1"/>
  <c r="AD31" i="1" s="1"/>
  <c r="AD32" i="1" s="1"/>
  <c r="AD33" i="1" s="1"/>
  <c r="AD34" i="1" s="1"/>
  <c r="AD35" i="1" s="1"/>
  <c r="AD36" i="1" s="1"/>
  <c r="AD37" i="1" s="1"/>
  <c r="AD38" i="1" s="1"/>
  <c r="AD39" i="1" s="1"/>
  <c r="AD40" i="1" s="1"/>
  <c r="AD41" i="1" s="1"/>
  <c r="AD42" i="1" s="1"/>
  <c r="AD43" i="1" s="1"/>
  <c r="AD44" i="1" s="1"/>
  <c r="AD45" i="1" s="1"/>
  <c r="AD46" i="1" s="1"/>
  <c r="AD47" i="1" s="1"/>
  <c r="AD48" i="1" s="1"/>
  <c r="AD49" i="1" s="1"/>
  <c r="AD50" i="1" s="1"/>
  <c r="AD51" i="1" s="1"/>
  <c r="AD52" i="1" s="1"/>
  <c r="AD53" i="1" s="1"/>
  <c r="AD54" i="1" s="1"/>
  <c r="AD55" i="1" s="1"/>
  <c r="AD56" i="1" s="1"/>
  <c r="AD57" i="1" s="1"/>
  <c r="AD58" i="1" s="1"/>
  <c r="AD59" i="1" s="1"/>
  <c r="AD60" i="1" s="1"/>
  <c r="AD61" i="1" s="1"/>
  <c r="AD62" i="1" s="1"/>
  <c r="AD63" i="1" s="1"/>
  <c r="AD64" i="1" s="1"/>
  <c r="AD65" i="1" s="1"/>
  <c r="AD66" i="1" s="1"/>
  <c r="AD67" i="1" s="1"/>
  <c r="AD68" i="1" s="1"/>
  <c r="AD69" i="1" s="1"/>
  <c r="AD70" i="1" s="1"/>
  <c r="AD71" i="1" s="1"/>
  <c r="AD72" i="1" s="1"/>
  <c r="AD73" i="1" s="1"/>
  <c r="AD74" i="1" s="1"/>
  <c r="AD75" i="1" s="1"/>
  <c r="AD76" i="1" s="1"/>
  <c r="AD77" i="1" s="1"/>
  <c r="AD78" i="1" s="1"/>
  <c r="AD79" i="1" s="1"/>
  <c r="AD80" i="1" s="1"/>
  <c r="AD81" i="1" s="1"/>
  <c r="AD82" i="1" s="1"/>
  <c r="AD83" i="1" s="1"/>
  <c r="AD84" i="1" s="1"/>
  <c r="AD85" i="1" s="1"/>
  <c r="AD86" i="1" s="1"/>
  <c r="AD87" i="1" s="1"/>
  <c r="AD88" i="1" s="1"/>
  <c r="AD89" i="1" s="1"/>
  <c r="AD90" i="1" s="1"/>
  <c r="AD91" i="1" s="1"/>
  <c r="AD92" i="1" s="1"/>
  <c r="AD93" i="1" s="1"/>
  <c r="AD94" i="1" s="1"/>
  <c r="AD95" i="1" s="1"/>
  <c r="AD96" i="1" s="1"/>
  <c r="AD97" i="1" s="1"/>
  <c r="AD98" i="1" s="1"/>
  <c r="AD99" i="1" s="1"/>
  <c r="AD100" i="1" s="1"/>
  <c r="AD101" i="1" s="1"/>
  <c r="AD102" i="1" s="1"/>
  <c r="AD103" i="1" s="1"/>
  <c r="AD104" i="1" s="1"/>
  <c r="AD105" i="1" s="1"/>
  <c r="AD106" i="1" s="1"/>
  <c r="AD107" i="1" s="1"/>
  <c r="AD108" i="1" s="1"/>
  <c r="AD109" i="1" s="1"/>
  <c r="AD110" i="1" s="1"/>
  <c r="AD111" i="1" s="1"/>
  <c r="AD112" i="1" s="1"/>
  <c r="AD113" i="1" s="1"/>
  <c r="AD114" i="1" s="1"/>
  <c r="AD115" i="1" s="1"/>
  <c r="AD116" i="1" s="1"/>
  <c r="AD117" i="1" s="1"/>
  <c r="AD118" i="1" s="1"/>
  <c r="AD119" i="1" s="1"/>
  <c r="AD120" i="1" s="1"/>
  <c r="AD121" i="1" s="1"/>
  <c r="AD122" i="1" s="1"/>
  <c r="AD123" i="1" s="1"/>
  <c r="AD124" i="1" s="1"/>
  <c r="AD125" i="1" s="1"/>
  <c r="AD126" i="1" s="1"/>
  <c r="AD127" i="1" s="1"/>
  <c r="AD128" i="1" s="1"/>
  <c r="AD129" i="1" s="1"/>
  <c r="AD130" i="1" s="1"/>
  <c r="AD131" i="1" s="1"/>
  <c r="AD132" i="1" s="1"/>
  <c r="AD133" i="1" s="1"/>
  <c r="AD134" i="1" s="1"/>
  <c r="AD135" i="1" s="1"/>
  <c r="AD136" i="1" s="1"/>
  <c r="AD137" i="1" s="1"/>
  <c r="AD138" i="1" s="1"/>
  <c r="AD139" i="1" s="1"/>
  <c r="AD140" i="1" s="1"/>
  <c r="AD141" i="1" s="1"/>
  <c r="AD142" i="1" s="1"/>
  <c r="AD143" i="1" s="1"/>
  <c r="AD144" i="1" s="1"/>
  <c r="AD145" i="1" s="1"/>
  <c r="AD146" i="1" s="1"/>
  <c r="AD147" i="1" s="1"/>
  <c r="AD148" i="1" s="1"/>
  <c r="AD149" i="1" s="1"/>
  <c r="AD150" i="1" s="1"/>
  <c r="AD151" i="1" s="1"/>
  <c r="AD152" i="1" s="1"/>
  <c r="AD153" i="1" s="1"/>
  <c r="AD154" i="1" s="1"/>
  <c r="AD155" i="1" s="1"/>
  <c r="AD156" i="1" s="1"/>
  <c r="AD157" i="1" s="1"/>
  <c r="AD158" i="1" s="1"/>
  <c r="AD159" i="1" s="1"/>
  <c r="AD160" i="1" s="1"/>
  <c r="AD161" i="1" s="1"/>
  <c r="AD162" i="1" s="1"/>
  <c r="AD163" i="1" s="1"/>
  <c r="AD164" i="1" s="1"/>
  <c r="AD165" i="1" s="1"/>
  <c r="AD166" i="1" s="1"/>
  <c r="AD167" i="1" s="1"/>
  <c r="AD168" i="1" s="1"/>
  <c r="AD169" i="1" s="1"/>
  <c r="AD170" i="1" s="1"/>
  <c r="AD171" i="1" s="1"/>
  <c r="AD172" i="1" s="1"/>
  <c r="AD173" i="1" s="1"/>
  <c r="AD174" i="1" s="1"/>
  <c r="AD175" i="1" s="1"/>
  <c r="AD176" i="1" s="1"/>
  <c r="AD177" i="1" s="1"/>
  <c r="AD178" i="1" s="1"/>
  <c r="AD179" i="1" s="1"/>
  <c r="AD180" i="1" s="1"/>
  <c r="AD181" i="1" s="1"/>
  <c r="AD182" i="1" s="1"/>
  <c r="AD183" i="1" s="1"/>
  <c r="AD184" i="1" s="1"/>
  <c r="AD185" i="1" s="1"/>
  <c r="AD186" i="1" s="1"/>
  <c r="AD187" i="1" s="1"/>
  <c r="AD188" i="1" s="1"/>
  <c r="AD189" i="1" s="1"/>
  <c r="AD190" i="1" s="1"/>
  <c r="AD191" i="1" s="1"/>
  <c r="AD192" i="1" s="1"/>
  <c r="AD193" i="1" s="1"/>
  <c r="AD194" i="1" s="1"/>
  <c r="AD195" i="1" s="1"/>
  <c r="AD196" i="1" s="1"/>
  <c r="AD197" i="1" s="1"/>
  <c r="AD198" i="1" s="1"/>
  <c r="AD199" i="1" s="1"/>
  <c r="AD200" i="1" s="1"/>
  <c r="AD201" i="1" s="1"/>
  <c r="AD202" i="1" s="1"/>
  <c r="AD203" i="1" s="1"/>
  <c r="AD204" i="1" s="1"/>
  <c r="AD205" i="1" s="1"/>
  <c r="AD206" i="1" s="1"/>
  <c r="AD207" i="1" s="1"/>
  <c r="AD208" i="1" s="1"/>
  <c r="AD209" i="1" s="1"/>
  <c r="AD210" i="1" s="1"/>
  <c r="AD211" i="1" s="1"/>
  <c r="AD212" i="1" s="1"/>
  <c r="AD213" i="1" s="1"/>
  <c r="AD214" i="1" s="1"/>
  <c r="AD215" i="1" s="1"/>
  <c r="AD216" i="1" s="1"/>
  <c r="AD217" i="1" s="1"/>
  <c r="AD218" i="1" s="1"/>
  <c r="AD219" i="1" s="1"/>
  <c r="AD220" i="1" s="1"/>
  <c r="AD221" i="1" s="1"/>
  <c r="AD222" i="1" s="1"/>
  <c r="AD223" i="1" s="1"/>
  <c r="AD224" i="1" s="1"/>
  <c r="AD225" i="1" s="1"/>
  <c r="AD226" i="1" s="1"/>
  <c r="AD227" i="1" s="1"/>
  <c r="AD228" i="1" s="1"/>
  <c r="AD229" i="1" s="1"/>
  <c r="AD230" i="1" s="1"/>
  <c r="AD231" i="1" s="1"/>
  <c r="AD232" i="1" s="1"/>
  <c r="AD233" i="1" s="1"/>
  <c r="AD234" i="1" s="1"/>
  <c r="AD235" i="1" s="1"/>
  <c r="AD236" i="1" s="1"/>
  <c r="AD237" i="1" s="1"/>
  <c r="AD238" i="1" s="1"/>
  <c r="AD239" i="1" s="1"/>
  <c r="AD240" i="1" s="1"/>
  <c r="AD241" i="1" s="1"/>
  <c r="AD242" i="1" s="1"/>
  <c r="AD243" i="1" s="1"/>
  <c r="AD244" i="1" s="1"/>
  <c r="AD245" i="1" s="1"/>
  <c r="AD246" i="1" s="1"/>
  <c r="AD247" i="1" s="1"/>
  <c r="AD248" i="1" s="1"/>
  <c r="AD249" i="1" s="1"/>
  <c r="AD250" i="1" s="1"/>
  <c r="AD251" i="1" s="1"/>
  <c r="AD252" i="1" s="1"/>
  <c r="Z7" i="1"/>
  <c r="Z8" i="1" s="1"/>
  <c r="N7" i="1"/>
  <c r="N8" i="1" s="1"/>
  <c r="N9" i="1" s="1"/>
  <c r="N10" i="1" s="1"/>
  <c r="N11" i="1" s="1"/>
  <c r="N12" i="1" s="1"/>
  <c r="N13" i="1" s="1"/>
  <c r="N14" i="1" s="1"/>
  <c r="N15" i="1" s="1"/>
  <c r="N16" i="1" s="1"/>
  <c r="N17" i="1" s="1"/>
  <c r="N18" i="1" s="1"/>
  <c r="N19" i="1" s="1"/>
  <c r="N20" i="1" s="1"/>
  <c r="N21" i="1" s="1"/>
  <c r="N22" i="1" s="1"/>
  <c r="N23" i="1" s="1"/>
  <c r="N24" i="1" s="1"/>
  <c r="N25" i="1" s="1"/>
  <c r="N26" i="1" s="1"/>
  <c r="N27" i="1" s="1"/>
  <c r="N28" i="1" s="1"/>
  <c r="N29" i="1" s="1"/>
  <c r="N30" i="1" s="1"/>
  <c r="N31" i="1" s="1"/>
  <c r="N32" i="1" s="1"/>
  <c r="N33" i="1" s="1"/>
  <c r="N34" i="1" s="1"/>
  <c r="N35" i="1" s="1"/>
  <c r="N36" i="1" s="1"/>
  <c r="N37" i="1" s="1"/>
  <c r="N38" i="1" s="1"/>
  <c r="N39" i="1" s="1"/>
  <c r="N40" i="1" s="1"/>
  <c r="N41" i="1" s="1"/>
  <c r="N42" i="1" s="1"/>
  <c r="N43" i="1" s="1"/>
  <c r="N44" i="1" s="1"/>
  <c r="N45" i="1" s="1"/>
  <c r="N46" i="1" s="1"/>
  <c r="N47" i="1" s="1"/>
  <c r="N48" i="1" s="1"/>
  <c r="N49" i="1" s="1"/>
  <c r="N50" i="1" s="1"/>
  <c r="N51" i="1" s="1"/>
  <c r="N52" i="1" s="1"/>
  <c r="N53" i="1" s="1"/>
  <c r="N54" i="1" s="1"/>
  <c r="N55" i="1" s="1"/>
  <c r="N56" i="1" s="1"/>
  <c r="N57" i="1" s="1"/>
  <c r="N58" i="1" s="1"/>
  <c r="N59" i="1" s="1"/>
  <c r="N60" i="1" s="1"/>
  <c r="N61" i="1" s="1"/>
  <c r="N62" i="1" s="1"/>
  <c r="N63" i="1" s="1"/>
  <c r="N64" i="1" s="1"/>
  <c r="N65" i="1" s="1"/>
  <c r="N66" i="1" s="1"/>
  <c r="N67" i="1" s="1"/>
  <c r="N68" i="1" s="1"/>
  <c r="N69" i="1" s="1"/>
  <c r="N70" i="1" s="1"/>
  <c r="N71" i="1" s="1"/>
  <c r="N72" i="1" s="1"/>
  <c r="N73" i="1" s="1"/>
  <c r="N74" i="1" s="1"/>
  <c r="N75" i="1" s="1"/>
  <c r="N76" i="1" s="1"/>
  <c r="N77" i="1" s="1"/>
  <c r="N78" i="1" s="1"/>
  <c r="N79" i="1" s="1"/>
  <c r="N80" i="1" s="1"/>
  <c r="N81" i="1" s="1"/>
  <c r="N82" i="1" s="1"/>
  <c r="N83" i="1" s="1"/>
  <c r="N84" i="1" s="1"/>
  <c r="N85" i="1" s="1"/>
  <c r="N86" i="1" s="1"/>
  <c r="N87" i="1" s="1"/>
  <c r="N88" i="1" s="1"/>
  <c r="N89" i="1" s="1"/>
  <c r="N90" i="1" s="1"/>
  <c r="N91" i="1" s="1"/>
  <c r="N92" i="1" s="1"/>
  <c r="N93" i="1" s="1"/>
  <c r="N94" i="1" s="1"/>
  <c r="N95" i="1" s="1"/>
  <c r="N96" i="1" s="1"/>
  <c r="N97" i="1" s="1"/>
  <c r="N98" i="1" s="1"/>
  <c r="N99" i="1" s="1"/>
  <c r="N100" i="1" s="1"/>
  <c r="N101" i="1" s="1"/>
  <c r="N102" i="1" s="1"/>
  <c r="N103" i="1" s="1"/>
  <c r="N104" i="1" s="1"/>
  <c r="N105" i="1" s="1"/>
  <c r="N106" i="1" s="1"/>
  <c r="N107" i="1" s="1"/>
  <c r="N108" i="1" s="1"/>
  <c r="N109" i="1" s="1"/>
  <c r="N110" i="1" s="1"/>
  <c r="N111" i="1" s="1"/>
  <c r="N112" i="1" s="1"/>
  <c r="N113" i="1" s="1"/>
  <c r="N114" i="1" s="1"/>
  <c r="N115" i="1" s="1"/>
  <c r="N116" i="1" s="1"/>
  <c r="N117" i="1" s="1"/>
  <c r="N118" i="1" s="1"/>
  <c r="N119" i="1" s="1"/>
  <c r="N120" i="1" s="1"/>
  <c r="N121" i="1" s="1"/>
  <c r="N122" i="1" s="1"/>
  <c r="N123" i="1" s="1"/>
  <c r="N124" i="1" s="1"/>
  <c r="N125" i="1" s="1"/>
  <c r="N126" i="1" s="1"/>
  <c r="N127" i="1" s="1"/>
  <c r="N128" i="1" s="1"/>
  <c r="N129" i="1" s="1"/>
  <c r="N130" i="1" s="1"/>
  <c r="N131" i="1" s="1"/>
  <c r="N132" i="1" s="1"/>
  <c r="N133" i="1" s="1"/>
  <c r="N134" i="1" s="1"/>
  <c r="N135" i="1" s="1"/>
  <c r="N136" i="1" s="1"/>
  <c r="N137" i="1" s="1"/>
  <c r="N138" i="1" s="1"/>
  <c r="N139" i="1" s="1"/>
  <c r="N140" i="1" s="1"/>
  <c r="N141" i="1" s="1"/>
  <c r="N142" i="1" s="1"/>
  <c r="N143" i="1" s="1"/>
  <c r="N144" i="1" s="1"/>
  <c r="N145" i="1" s="1"/>
  <c r="N146" i="1" s="1"/>
  <c r="N147" i="1" s="1"/>
  <c r="N148" i="1" s="1"/>
  <c r="N149" i="1" s="1"/>
  <c r="N150" i="1" s="1"/>
  <c r="N151" i="1" s="1"/>
  <c r="N152" i="1" s="1"/>
  <c r="N153" i="1" s="1"/>
  <c r="N154" i="1" s="1"/>
  <c r="N155" i="1" s="1"/>
  <c r="N156" i="1" s="1"/>
  <c r="N157" i="1" s="1"/>
  <c r="N158" i="1" s="1"/>
  <c r="N159" i="1" s="1"/>
  <c r="N160" i="1" s="1"/>
  <c r="N161" i="1" s="1"/>
  <c r="N162" i="1" s="1"/>
  <c r="N163" i="1" s="1"/>
  <c r="N164" i="1" s="1"/>
  <c r="N165" i="1" s="1"/>
  <c r="N166" i="1" s="1"/>
  <c r="N167" i="1" s="1"/>
  <c r="N168" i="1" s="1"/>
  <c r="N169" i="1" s="1"/>
  <c r="N170" i="1" s="1"/>
  <c r="N171" i="1" s="1"/>
  <c r="N172" i="1" s="1"/>
  <c r="N173" i="1" s="1"/>
  <c r="N174" i="1" s="1"/>
  <c r="N175" i="1" s="1"/>
  <c r="N176" i="1" s="1"/>
  <c r="N177" i="1" s="1"/>
  <c r="N178" i="1" s="1"/>
  <c r="N179" i="1" s="1"/>
  <c r="N180" i="1" s="1"/>
  <c r="N181" i="1" s="1"/>
  <c r="N182" i="1" s="1"/>
  <c r="N183" i="1" s="1"/>
  <c r="N184" i="1" s="1"/>
  <c r="N185" i="1" s="1"/>
  <c r="N186" i="1" s="1"/>
  <c r="N187" i="1" s="1"/>
  <c r="N188" i="1" s="1"/>
  <c r="N189" i="1" s="1"/>
  <c r="N190" i="1" s="1"/>
  <c r="N191" i="1" s="1"/>
  <c r="N192" i="1" s="1"/>
  <c r="N193" i="1" s="1"/>
  <c r="N194" i="1" s="1"/>
  <c r="N195" i="1" s="1"/>
  <c r="N196" i="1" s="1"/>
  <c r="N197" i="1" s="1"/>
  <c r="N198" i="1" s="1"/>
  <c r="N199" i="1" s="1"/>
  <c r="N200" i="1" s="1"/>
  <c r="N201" i="1" s="1"/>
  <c r="N202" i="1" s="1"/>
  <c r="N203" i="1" s="1"/>
  <c r="N204" i="1" s="1"/>
  <c r="N205" i="1" s="1"/>
  <c r="N206" i="1" s="1"/>
  <c r="N207" i="1" s="1"/>
  <c r="N208" i="1" s="1"/>
  <c r="N209" i="1" s="1"/>
  <c r="N210" i="1" s="1"/>
  <c r="N211" i="1" s="1"/>
  <c r="N212" i="1" s="1"/>
  <c r="N213" i="1" s="1"/>
  <c r="N214" i="1" s="1"/>
  <c r="N215" i="1" s="1"/>
  <c r="N216" i="1" s="1"/>
  <c r="N217" i="1" s="1"/>
  <c r="N218" i="1" s="1"/>
  <c r="N219" i="1" s="1"/>
  <c r="N220" i="1" s="1"/>
  <c r="N221" i="1" s="1"/>
  <c r="N222" i="1" s="1"/>
  <c r="N223" i="1" s="1"/>
  <c r="N224" i="1" s="1"/>
  <c r="N225" i="1" s="1"/>
  <c r="N226" i="1" s="1"/>
  <c r="N227" i="1" s="1"/>
  <c r="N228" i="1" s="1"/>
  <c r="N229" i="1" s="1"/>
  <c r="N230" i="1" s="1"/>
  <c r="N231" i="1" s="1"/>
  <c r="N232" i="1" s="1"/>
  <c r="N233" i="1" s="1"/>
  <c r="N234" i="1" s="1"/>
  <c r="N235" i="1" s="1"/>
  <c r="N236" i="1" s="1"/>
  <c r="N237" i="1" s="1"/>
  <c r="N238" i="1" s="1"/>
  <c r="N239" i="1" s="1"/>
  <c r="N240" i="1" s="1"/>
  <c r="N241" i="1" s="1"/>
  <c r="N242" i="1" s="1"/>
  <c r="N243" i="1" s="1"/>
  <c r="N244" i="1" s="1"/>
  <c r="N245" i="1" s="1"/>
  <c r="N246" i="1" s="1"/>
  <c r="N247" i="1" s="1"/>
  <c r="N248" i="1" s="1"/>
  <c r="N249" i="1" s="1"/>
  <c r="N250" i="1" s="1"/>
  <c r="N251" i="1" s="1"/>
  <c r="N252" i="1" s="1"/>
  <c r="J7" i="1"/>
  <c r="J8" i="1" s="1"/>
  <c r="AI5" i="1"/>
  <c r="AI6" i="1" s="1"/>
  <c r="AI7" i="1" s="1"/>
  <c r="AI8" i="1" s="1"/>
  <c r="AI9" i="1" s="1"/>
  <c r="AI10" i="1" s="1"/>
  <c r="AI11" i="1" s="1"/>
  <c r="AI12" i="1" s="1"/>
  <c r="AI13" i="1" s="1"/>
  <c r="AI14" i="1" s="1"/>
  <c r="AI15" i="1" s="1"/>
  <c r="AI16" i="1" s="1"/>
  <c r="AI17" i="1" s="1"/>
  <c r="AI18" i="1" s="1"/>
  <c r="AI19" i="1" s="1"/>
  <c r="AI20" i="1" s="1"/>
  <c r="AI21" i="1" s="1"/>
  <c r="AI22" i="1" s="1"/>
  <c r="AI23" i="1" s="1"/>
  <c r="AI24" i="1" s="1"/>
  <c r="AI25" i="1" s="1"/>
  <c r="AI26" i="1" s="1"/>
  <c r="AI27" i="1" s="1"/>
  <c r="AI28" i="1" s="1"/>
  <c r="AI29" i="1" s="1"/>
  <c r="AI30" i="1" s="1"/>
  <c r="AI31" i="1" s="1"/>
  <c r="AI32" i="1" s="1"/>
  <c r="AI33" i="1" s="1"/>
  <c r="AI34" i="1" s="1"/>
  <c r="AI35" i="1" s="1"/>
  <c r="AI36" i="1" s="1"/>
  <c r="AI37" i="1" s="1"/>
  <c r="AI38" i="1" s="1"/>
  <c r="AI39" i="1" s="1"/>
  <c r="AI40" i="1" s="1"/>
  <c r="AI41" i="1" s="1"/>
  <c r="AI42" i="1" s="1"/>
  <c r="AI43" i="1" s="1"/>
  <c r="AI44" i="1" s="1"/>
  <c r="AI45" i="1" s="1"/>
  <c r="AI46" i="1" s="1"/>
  <c r="AI47" i="1" s="1"/>
  <c r="AI48" i="1" s="1"/>
  <c r="AI49" i="1" s="1"/>
  <c r="AI50" i="1" s="1"/>
  <c r="AI51" i="1" s="1"/>
  <c r="AI52" i="1" s="1"/>
  <c r="AI53" i="1" s="1"/>
  <c r="AI54" i="1" s="1"/>
  <c r="AI55" i="1" s="1"/>
  <c r="AI56" i="1" s="1"/>
  <c r="AI57" i="1" s="1"/>
  <c r="AI58" i="1" s="1"/>
  <c r="AI59" i="1" s="1"/>
  <c r="AI60" i="1" s="1"/>
  <c r="AI61" i="1" s="1"/>
  <c r="AI62" i="1" s="1"/>
  <c r="AI63" i="1" s="1"/>
  <c r="AI64" i="1" s="1"/>
  <c r="AI65" i="1" s="1"/>
  <c r="AI66" i="1" s="1"/>
  <c r="AI67" i="1" s="1"/>
  <c r="AI68" i="1" s="1"/>
  <c r="AI69" i="1" s="1"/>
  <c r="AI70" i="1" s="1"/>
  <c r="AI71" i="1" s="1"/>
  <c r="AI72" i="1" s="1"/>
  <c r="AI73" i="1" s="1"/>
  <c r="AI74" i="1" s="1"/>
  <c r="AI75" i="1" s="1"/>
  <c r="AI76" i="1" s="1"/>
  <c r="AI77" i="1" s="1"/>
  <c r="AI78" i="1" s="1"/>
  <c r="AI79" i="1" s="1"/>
  <c r="AI80" i="1" s="1"/>
  <c r="AI81" i="1" s="1"/>
  <c r="AI82" i="1" s="1"/>
  <c r="AI83" i="1" s="1"/>
  <c r="AI84" i="1" s="1"/>
  <c r="AI85" i="1" s="1"/>
  <c r="AI86" i="1" s="1"/>
  <c r="AI87" i="1" s="1"/>
  <c r="AI88" i="1" s="1"/>
  <c r="AI89" i="1" s="1"/>
  <c r="AI90" i="1" s="1"/>
  <c r="AI91" i="1" s="1"/>
  <c r="AI92" i="1" s="1"/>
  <c r="AI93" i="1" s="1"/>
  <c r="AI94" i="1" s="1"/>
  <c r="AI95" i="1" s="1"/>
  <c r="AI96" i="1" s="1"/>
  <c r="AI97" i="1" s="1"/>
  <c r="AI98" i="1" s="1"/>
  <c r="AI99" i="1" s="1"/>
  <c r="AI100" i="1" s="1"/>
  <c r="AI101" i="1" s="1"/>
  <c r="AI102" i="1" s="1"/>
  <c r="AI103" i="1" s="1"/>
  <c r="AI104" i="1" s="1"/>
  <c r="AI105" i="1" s="1"/>
  <c r="AI106" i="1" s="1"/>
  <c r="AI107" i="1" s="1"/>
  <c r="AI108" i="1" s="1"/>
  <c r="AI109" i="1" s="1"/>
  <c r="AI110" i="1" s="1"/>
  <c r="AI111" i="1" s="1"/>
  <c r="AI112" i="1" s="1"/>
  <c r="AI113" i="1" s="1"/>
  <c r="AI114" i="1" s="1"/>
  <c r="AI115" i="1" s="1"/>
  <c r="AI116" i="1" s="1"/>
  <c r="AI117" i="1" s="1"/>
  <c r="AI118" i="1" s="1"/>
  <c r="AI119" i="1" s="1"/>
  <c r="AI120" i="1" s="1"/>
  <c r="AI121" i="1" s="1"/>
  <c r="AI122" i="1" s="1"/>
  <c r="AI123" i="1" s="1"/>
  <c r="AI124" i="1" s="1"/>
  <c r="AI125" i="1" s="1"/>
  <c r="AI126" i="1" s="1"/>
  <c r="AI127" i="1" s="1"/>
  <c r="AI128" i="1" s="1"/>
  <c r="AI129" i="1" s="1"/>
  <c r="AI130" i="1" s="1"/>
  <c r="AI131" i="1" s="1"/>
  <c r="AI132" i="1" s="1"/>
  <c r="AI133" i="1" s="1"/>
  <c r="AI134" i="1" s="1"/>
  <c r="AI135" i="1" s="1"/>
  <c r="AI136" i="1" s="1"/>
  <c r="AI137" i="1" s="1"/>
  <c r="AI138" i="1" s="1"/>
  <c r="AI139" i="1" s="1"/>
  <c r="AI140" i="1" s="1"/>
  <c r="AI141" i="1" s="1"/>
  <c r="AI142" i="1" s="1"/>
  <c r="AI143" i="1" s="1"/>
  <c r="AI144" i="1" s="1"/>
  <c r="AI145" i="1" s="1"/>
  <c r="AI146" i="1" s="1"/>
  <c r="AI147" i="1" s="1"/>
  <c r="AI148" i="1" s="1"/>
  <c r="AI149" i="1" s="1"/>
  <c r="AI150" i="1" s="1"/>
  <c r="AI151" i="1" s="1"/>
  <c r="AI152" i="1" s="1"/>
  <c r="AI153" i="1" s="1"/>
  <c r="AI154" i="1" s="1"/>
  <c r="AI155" i="1" s="1"/>
  <c r="AI156" i="1" s="1"/>
  <c r="AI157" i="1" s="1"/>
  <c r="AI158" i="1" s="1"/>
  <c r="AI159" i="1" s="1"/>
  <c r="AI160" i="1" s="1"/>
  <c r="AI161" i="1" s="1"/>
  <c r="AI162" i="1" s="1"/>
  <c r="AI163" i="1" s="1"/>
  <c r="AI164" i="1" s="1"/>
  <c r="AI165" i="1" s="1"/>
  <c r="AI166" i="1" s="1"/>
  <c r="AI167" i="1" s="1"/>
  <c r="AI168" i="1" s="1"/>
  <c r="AI169" i="1" s="1"/>
  <c r="AI170" i="1" s="1"/>
  <c r="AI171" i="1" s="1"/>
  <c r="AI172" i="1" s="1"/>
  <c r="AI173" i="1" s="1"/>
  <c r="AI174" i="1" s="1"/>
  <c r="AI175" i="1" s="1"/>
  <c r="AI176" i="1" s="1"/>
  <c r="AI177" i="1" s="1"/>
  <c r="AI178" i="1" s="1"/>
  <c r="AI179" i="1" s="1"/>
  <c r="AI180" i="1" s="1"/>
  <c r="AI181" i="1" s="1"/>
  <c r="AI182" i="1" s="1"/>
  <c r="AI183" i="1" s="1"/>
  <c r="AI184" i="1" s="1"/>
  <c r="AI185" i="1" s="1"/>
  <c r="AI186" i="1" s="1"/>
  <c r="AI187" i="1" s="1"/>
  <c r="AI188" i="1" s="1"/>
  <c r="AI189" i="1" s="1"/>
  <c r="AI190" i="1" s="1"/>
  <c r="AI191" i="1" s="1"/>
  <c r="AI192" i="1" s="1"/>
  <c r="AI193" i="1" s="1"/>
  <c r="AI194" i="1" s="1"/>
  <c r="AI195" i="1" s="1"/>
  <c r="AI196" i="1" s="1"/>
  <c r="AI197" i="1" s="1"/>
  <c r="AI198" i="1" s="1"/>
  <c r="AI199" i="1" s="1"/>
  <c r="AI200" i="1" s="1"/>
  <c r="AI201" i="1" s="1"/>
  <c r="AI202" i="1" s="1"/>
  <c r="AI203" i="1" s="1"/>
  <c r="AI204" i="1" s="1"/>
  <c r="AI205" i="1" s="1"/>
  <c r="AI206" i="1" s="1"/>
  <c r="AI207" i="1" s="1"/>
  <c r="AI208" i="1" s="1"/>
  <c r="AI209" i="1" s="1"/>
  <c r="AI210" i="1" s="1"/>
  <c r="AI211" i="1" s="1"/>
  <c r="AI212" i="1" s="1"/>
  <c r="AI213" i="1" s="1"/>
  <c r="AI214" i="1" s="1"/>
  <c r="AI215" i="1" s="1"/>
  <c r="AI216" i="1" s="1"/>
  <c r="AI217" i="1" s="1"/>
  <c r="AI218" i="1" s="1"/>
  <c r="AI219" i="1" s="1"/>
  <c r="AI220" i="1" s="1"/>
  <c r="AI221" i="1" s="1"/>
  <c r="AI222" i="1" s="1"/>
  <c r="AI223" i="1" s="1"/>
  <c r="AI224" i="1" s="1"/>
  <c r="AI225" i="1" s="1"/>
  <c r="AI226" i="1" s="1"/>
  <c r="AI227" i="1" s="1"/>
  <c r="AI228" i="1" s="1"/>
  <c r="AI229" i="1" s="1"/>
  <c r="AI230" i="1" s="1"/>
  <c r="AI231" i="1" s="1"/>
  <c r="AI232" i="1" s="1"/>
  <c r="AI233" i="1" s="1"/>
  <c r="AI234" i="1" s="1"/>
  <c r="AI235" i="1" s="1"/>
  <c r="AI236" i="1" s="1"/>
  <c r="AI237" i="1" s="1"/>
  <c r="AI238" i="1" s="1"/>
  <c r="AI239" i="1" s="1"/>
  <c r="AI240" i="1" s="1"/>
  <c r="AI241" i="1" s="1"/>
  <c r="AI242" i="1" s="1"/>
  <c r="AI243" i="1" s="1"/>
  <c r="AI244" i="1" s="1"/>
  <c r="AI245" i="1" s="1"/>
  <c r="AI246" i="1" s="1"/>
  <c r="AI247" i="1" s="1"/>
  <c r="AI248" i="1" s="1"/>
  <c r="AI249" i="1" s="1"/>
  <c r="AI250" i="1" s="1"/>
  <c r="AI251" i="1" s="1"/>
  <c r="AI252" i="1" s="1"/>
  <c r="AH5" i="1"/>
  <c r="AH6" i="1" s="1"/>
  <c r="AH7" i="1" s="1"/>
  <c r="AH8" i="1" s="1"/>
  <c r="AH9" i="1" s="1"/>
  <c r="AH10" i="1" s="1"/>
  <c r="AH11" i="1" s="1"/>
  <c r="AH12" i="1" s="1"/>
  <c r="AH13" i="1" s="1"/>
  <c r="AH14" i="1" s="1"/>
  <c r="AH15" i="1" s="1"/>
  <c r="AH16" i="1" s="1"/>
  <c r="AH17" i="1" s="1"/>
  <c r="AH18" i="1" s="1"/>
  <c r="AH19" i="1" s="1"/>
  <c r="AH20" i="1" s="1"/>
  <c r="AH21" i="1" s="1"/>
  <c r="AH22" i="1" s="1"/>
  <c r="AH23" i="1" s="1"/>
  <c r="AH24" i="1" s="1"/>
  <c r="AH25" i="1" s="1"/>
  <c r="AH26" i="1" s="1"/>
  <c r="AH27" i="1" s="1"/>
  <c r="AH28" i="1" s="1"/>
  <c r="AH29" i="1" s="1"/>
  <c r="AH30" i="1" s="1"/>
  <c r="AH31" i="1" s="1"/>
  <c r="AH32" i="1" s="1"/>
  <c r="AH33" i="1" s="1"/>
  <c r="AH34" i="1" s="1"/>
  <c r="AH35" i="1" s="1"/>
  <c r="AH36" i="1" s="1"/>
  <c r="AH37" i="1" s="1"/>
  <c r="AH38" i="1" s="1"/>
  <c r="AH39" i="1" s="1"/>
  <c r="AH40" i="1" s="1"/>
  <c r="AH41" i="1" s="1"/>
  <c r="AH42" i="1" s="1"/>
  <c r="AH43" i="1" s="1"/>
  <c r="AH44" i="1" s="1"/>
  <c r="AH45" i="1" s="1"/>
  <c r="AH46" i="1" s="1"/>
  <c r="AH47" i="1" s="1"/>
  <c r="AH48" i="1" s="1"/>
  <c r="AH49" i="1" s="1"/>
  <c r="AH50" i="1" s="1"/>
  <c r="AH51" i="1" s="1"/>
  <c r="AH52" i="1" s="1"/>
  <c r="AH53" i="1" s="1"/>
  <c r="AH54" i="1" s="1"/>
  <c r="AH55" i="1" s="1"/>
  <c r="AH56" i="1" s="1"/>
  <c r="AH57" i="1" s="1"/>
  <c r="AH58" i="1" s="1"/>
  <c r="AH59" i="1" s="1"/>
  <c r="AH60" i="1" s="1"/>
  <c r="AH61" i="1" s="1"/>
  <c r="AH62" i="1" s="1"/>
  <c r="AH63" i="1" s="1"/>
  <c r="AH64" i="1" s="1"/>
  <c r="AH65" i="1" s="1"/>
  <c r="AH66" i="1" s="1"/>
  <c r="AH67" i="1" s="1"/>
  <c r="AH68" i="1" s="1"/>
  <c r="AH69" i="1" s="1"/>
  <c r="AH70" i="1" s="1"/>
  <c r="AH71" i="1" s="1"/>
  <c r="AH72" i="1" s="1"/>
  <c r="AH73" i="1" s="1"/>
  <c r="AH74" i="1" s="1"/>
  <c r="AH75" i="1" s="1"/>
  <c r="AH76" i="1" s="1"/>
  <c r="AH77" i="1" s="1"/>
  <c r="AH78" i="1" s="1"/>
  <c r="AH79" i="1" s="1"/>
  <c r="AH80" i="1" s="1"/>
  <c r="AH81" i="1" s="1"/>
  <c r="AH82" i="1" s="1"/>
  <c r="AH83" i="1" s="1"/>
  <c r="AH84" i="1" s="1"/>
  <c r="AH85" i="1" s="1"/>
  <c r="AH86" i="1" s="1"/>
  <c r="AH87" i="1" s="1"/>
  <c r="AH88" i="1" s="1"/>
  <c r="AH89" i="1" s="1"/>
  <c r="AH90" i="1" s="1"/>
  <c r="AH91" i="1" s="1"/>
  <c r="AH92" i="1" s="1"/>
  <c r="AH93" i="1" s="1"/>
  <c r="AH94" i="1" s="1"/>
  <c r="AH95" i="1" s="1"/>
  <c r="AH96" i="1" s="1"/>
  <c r="AH97" i="1" s="1"/>
  <c r="AH98" i="1" s="1"/>
  <c r="AH99" i="1" s="1"/>
  <c r="AH100" i="1" s="1"/>
  <c r="AH101" i="1" s="1"/>
  <c r="AH102" i="1" s="1"/>
  <c r="AH103" i="1" s="1"/>
  <c r="AH104" i="1" s="1"/>
  <c r="AH105" i="1" s="1"/>
  <c r="AH106" i="1" s="1"/>
  <c r="AH107" i="1" s="1"/>
  <c r="AH108" i="1" s="1"/>
  <c r="AH109" i="1" s="1"/>
  <c r="AH110" i="1" s="1"/>
  <c r="AH111" i="1" s="1"/>
  <c r="AH112" i="1" s="1"/>
  <c r="AH113" i="1" s="1"/>
  <c r="AH114" i="1" s="1"/>
  <c r="AH115" i="1" s="1"/>
  <c r="AH116" i="1" s="1"/>
  <c r="AH117" i="1" s="1"/>
  <c r="AH118" i="1" s="1"/>
  <c r="AH119" i="1" s="1"/>
  <c r="AH120" i="1" s="1"/>
  <c r="AH121" i="1" s="1"/>
  <c r="AH122" i="1" s="1"/>
  <c r="AH123" i="1" s="1"/>
  <c r="AH124" i="1" s="1"/>
  <c r="AH125" i="1" s="1"/>
  <c r="AH126" i="1" s="1"/>
  <c r="AH127" i="1" s="1"/>
  <c r="AH128" i="1" s="1"/>
  <c r="AH129" i="1" s="1"/>
  <c r="AH130" i="1" s="1"/>
  <c r="AH131" i="1" s="1"/>
  <c r="AH132" i="1" s="1"/>
  <c r="AH133" i="1" s="1"/>
  <c r="AH134" i="1" s="1"/>
  <c r="AH135" i="1" s="1"/>
  <c r="AH136" i="1" s="1"/>
  <c r="AH137" i="1" s="1"/>
  <c r="AH138" i="1" s="1"/>
  <c r="AH139" i="1" s="1"/>
  <c r="AH140" i="1" s="1"/>
  <c r="AH141" i="1" s="1"/>
  <c r="AH142" i="1" s="1"/>
  <c r="AH143" i="1" s="1"/>
  <c r="AH144" i="1" s="1"/>
  <c r="AH145" i="1" s="1"/>
  <c r="AH146" i="1" s="1"/>
  <c r="AH147" i="1" s="1"/>
  <c r="AH148" i="1" s="1"/>
  <c r="AH149" i="1" s="1"/>
  <c r="AH150" i="1" s="1"/>
  <c r="AH151" i="1" s="1"/>
  <c r="AH152" i="1" s="1"/>
  <c r="AH153" i="1" s="1"/>
  <c r="AH154" i="1" s="1"/>
  <c r="AH155" i="1" s="1"/>
  <c r="AH156" i="1" s="1"/>
  <c r="AH157" i="1" s="1"/>
  <c r="AH158" i="1" s="1"/>
  <c r="AH159" i="1" s="1"/>
  <c r="AH160" i="1" s="1"/>
  <c r="AH161" i="1" s="1"/>
  <c r="AH162" i="1" s="1"/>
  <c r="AH163" i="1" s="1"/>
  <c r="AH164" i="1" s="1"/>
  <c r="AH165" i="1" s="1"/>
  <c r="AH166" i="1" s="1"/>
  <c r="AH167" i="1" s="1"/>
  <c r="AH168" i="1" s="1"/>
  <c r="AH169" i="1" s="1"/>
  <c r="AH170" i="1" s="1"/>
  <c r="AH171" i="1" s="1"/>
  <c r="AH172" i="1" s="1"/>
  <c r="AH173" i="1" s="1"/>
  <c r="AH174" i="1" s="1"/>
  <c r="AH175" i="1" s="1"/>
  <c r="AH176" i="1" s="1"/>
  <c r="AH177" i="1" s="1"/>
  <c r="AH178" i="1" s="1"/>
  <c r="AH179" i="1" s="1"/>
  <c r="AH180" i="1" s="1"/>
  <c r="AH181" i="1" s="1"/>
  <c r="AH182" i="1" s="1"/>
  <c r="AH183" i="1" s="1"/>
  <c r="AH184" i="1" s="1"/>
  <c r="AH185" i="1" s="1"/>
  <c r="AH186" i="1" s="1"/>
  <c r="AH187" i="1" s="1"/>
  <c r="AH188" i="1" s="1"/>
  <c r="AH189" i="1" s="1"/>
  <c r="AH190" i="1" s="1"/>
  <c r="AH191" i="1" s="1"/>
  <c r="AH192" i="1" s="1"/>
  <c r="AH193" i="1" s="1"/>
  <c r="AH194" i="1" s="1"/>
  <c r="AH195" i="1" s="1"/>
  <c r="AH196" i="1" s="1"/>
  <c r="AH197" i="1" s="1"/>
  <c r="AH198" i="1" s="1"/>
  <c r="AH199" i="1" s="1"/>
  <c r="AH200" i="1" s="1"/>
  <c r="AH201" i="1" s="1"/>
  <c r="AH202" i="1" s="1"/>
  <c r="AH203" i="1" s="1"/>
  <c r="AH204" i="1" s="1"/>
  <c r="AH205" i="1" s="1"/>
  <c r="AH206" i="1" s="1"/>
  <c r="AH207" i="1" s="1"/>
  <c r="AH208" i="1" s="1"/>
  <c r="AH209" i="1" s="1"/>
  <c r="AH210" i="1" s="1"/>
  <c r="AH211" i="1" s="1"/>
  <c r="AH212" i="1" s="1"/>
  <c r="AH213" i="1" s="1"/>
  <c r="AH214" i="1" s="1"/>
  <c r="AH215" i="1" s="1"/>
  <c r="AH216" i="1" s="1"/>
  <c r="AH217" i="1" s="1"/>
  <c r="AH218" i="1" s="1"/>
  <c r="AH219" i="1" s="1"/>
  <c r="AH220" i="1" s="1"/>
  <c r="AH221" i="1" s="1"/>
  <c r="AH222" i="1" s="1"/>
  <c r="AH223" i="1" s="1"/>
  <c r="AH224" i="1" s="1"/>
  <c r="AH225" i="1" s="1"/>
  <c r="AH226" i="1" s="1"/>
  <c r="AH227" i="1" s="1"/>
  <c r="AH228" i="1" s="1"/>
  <c r="AH229" i="1" s="1"/>
  <c r="AH230" i="1" s="1"/>
  <c r="AH231" i="1" s="1"/>
  <c r="AH232" i="1" s="1"/>
  <c r="AH233" i="1" s="1"/>
  <c r="AH234" i="1" s="1"/>
  <c r="AH235" i="1" s="1"/>
  <c r="AH236" i="1" s="1"/>
  <c r="AH237" i="1" s="1"/>
  <c r="AH238" i="1" s="1"/>
  <c r="AH239" i="1" s="1"/>
  <c r="AH240" i="1" s="1"/>
  <c r="AH241" i="1" s="1"/>
  <c r="AH242" i="1" s="1"/>
  <c r="AH243" i="1" s="1"/>
  <c r="AH244" i="1" s="1"/>
  <c r="AH245" i="1" s="1"/>
  <c r="AH246" i="1" s="1"/>
  <c r="AH247" i="1" s="1"/>
  <c r="AH248" i="1" s="1"/>
  <c r="AH249" i="1" s="1"/>
  <c r="AH250" i="1" s="1"/>
  <c r="AH251" i="1" s="1"/>
  <c r="AH252" i="1" s="1"/>
  <c r="AD5" i="1"/>
  <c r="AD6" i="1" s="1"/>
  <c r="AC5" i="1"/>
  <c r="AC6" i="1" s="1"/>
  <c r="AC7" i="1" s="1"/>
  <c r="AC8" i="1" s="1"/>
  <c r="AC9" i="1" s="1"/>
  <c r="AC10" i="1" s="1"/>
  <c r="AC11" i="1" s="1"/>
  <c r="AC12" i="1" s="1"/>
  <c r="AC13" i="1" s="1"/>
  <c r="AC14" i="1" s="1"/>
  <c r="AC15" i="1" s="1"/>
  <c r="AC16" i="1" s="1"/>
  <c r="AC17" i="1" s="1"/>
  <c r="AC18" i="1" s="1"/>
  <c r="AC19" i="1" s="1"/>
  <c r="AC20" i="1" s="1"/>
  <c r="AC21" i="1" s="1"/>
  <c r="AC22" i="1" s="1"/>
  <c r="AC23" i="1" s="1"/>
  <c r="AC24" i="1" s="1"/>
  <c r="AC25" i="1" s="1"/>
  <c r="AC26" i="1" s="1"/>
  <c r="AC27" i="1" s="1"/>
  <c r="AC28" i="1" s="1"/>
  <c r="AC29" i="1" s="1"/>
  <c r="AC30" i="1" s="1"/>
  <c r="AC31" i="1" s="1"/>
  <c r="AC32" i="1" s="1"/>
  <c r="AC33" i="1" s="1"/>
  <c r="AC34" i="1" s="1"/>
  <c r="AC35" i="1" s="1"/>
  <c r="AC36" i="1" s="1"/>
  <c r="AC37" i="1" s="1"/>
  <c r="AC38" i="1" s="1"/>
  <c r="AC39" i="1" s="1"/>
  <c r="AC40" i="1" s="1"/>
  <c r="AC41" i="1" s="1"/>
  <c r="AC42" i="1" s="1"/>
  <c r="AC43" i="1" s="1"/>
  <c r="AC44" i="1" s="1"/>
  <c r="AC45" i="1" s="1"/>
  <c r="AC46" i="1" s="1"/>
  <c r="AC47" i="1" s="1"/>
  <c r="AC48" i="1" s="1"/>
  <c r="AC49" i="1" s="1"/>
  <c r="AC50" i="1" s="1"/>
  <c r="AC51" i="1" s="1"/>
  <c r="AC52" i="1" s="1"/>
  <c r="AC53" i="1" s="1"/>
  <c r="AC54" i="1" s="1"/>
  <c r="AC55" i="1" s="1"/>
  <c r="AC56" i="1" s="1"/>
  <c r="AC57" i="1" s="1"/>
  <c r="AC58" i="1" s="1"/>
  <c r="AC59" i="1" s="1"/>
  <c r="AC60" i="1" s="1"/>
  <c r="AC61" i="1" s="1"/>
  <c r="AC62" i="1" s="1"/>
  <c r="AC63" i="1" s="1"/>
  <c r="AC64" i="1" s="1"/>
  <c r="AC65" i="1" s="1"/>
  <c r="AC66" i="1" s="1"/>
  <c r="AC67" i="1" s="1"/>
  <c r="AC68" i="1" s="1"/>
  <c r="AC69" i="1" s="1"/>
  <c r="AC70" i="1" s="1"/>
  <c r="AC71" i="1" s="1"/>
  <c r="AC72" i="1" s="1"/>
  <c r="AC73" i="1" s="1"/>
  <c r="AC74" i="1" s="1"/>
  <c r="AC75" i="1" s="1"/>
  <c r="AC76" i="1" s="1"/>
  <c r="AC77" i="1" s="1"/>
  <c r="AC78" i="1" s="1"/>
  <c r="AC79" i="1" s="1"/>
  <c r="AC80" i="1" s="1"/>
  <c r="AC81" i="1" s="1"/>
  <c r="AC82" i="1" s="1"/>
  <c r="AC83" i="1" s="1"/>
  <c r="AC84" i="1" s="1"/>
  <c r="AC85" i="1" s="1"/>
  <c r="AC86" i="1" s="1"/>
  <c r="AC87" i="1" s="1"/>
  <c r="AC88" i="1" s="1"/>
  <c r="AC89" i="1" s="1"/>
  <c r="AC90" i="1" s="1"/>
  <c r="AC91" i="1" s="1"/>
  <c r="AC92" i="1" s="1"/>
  <c r="AC93" i="1" s="1"/>
  <c r="AC94" i="1" s="1"/>
  <c r="AC95" i="1" s="1"/>
  <c r="AC96" i="1" s="1"/>
  <c r="AC97" i="1" s="1"/>
  <c r="AC98" i="1" s="1"/>
  <c r="AC99" i="1" s="1"/>
  <c r="AC100" i="1" s="1"/>
  <c r="AC101" i="1" s="1"/>
  <c r="AC102" i="1" s="1"/>
  <c r="AC103" i="1" s="1"/>
  <c r="AC104" i="1" s="1"/>
  <c r="AC105" i="1" s="1"/>
  <c r="AC106" i="1" s="1"/>
  <c r="AC107" i="1" s="1"/>
  <c r="AC108" i="1" s="1"/>
  <c r="AC109" i="1" s="1"/>
  <c r="AC110" i="1" s="1"/>
  <c r="AC111" i="1" s="1"/>
  <c r="AC112" i="1" s="1"/>
  <c r="AC113" i="1" s="1"/>
  <c r="AC114" i="1" s="1"/>
  <c r="AC115" i="1" s="1"/>
  <c r="AC116" i="1" s="1"/>
  <c r="AC117" i="1" s="1"/>
  <c r="AC118" i="1" s="1"/>
  <c r="AC119" i="1" s="1"/>
  <c r="AC120" i="1" s="1"/>
  <c r="AC121" i="1" s="1"/>
  <c r="AC122" i="1" s="1"/>
  <c r="AC123" i="1" s="1"/>
  <c r="AC124" i="1" s="1"/>
  <c r="AC125" i="1" s="1"/>
  <c r="AC126" i="1" s="1"/>
  <c r="AC127" i="1" s="1"/>
  <c r="AC128" i="1" s="1"/>
  <c r="AC129" i="1" s="1"/>
  <c r="AC130" i="1" s="1"/>
  <c r="AC131" i="1" s="1"/>
  <c r="AC132" i="1" s="1"/>
  <c r="AC133" i="1" s="1"/>
  <c r="AC134" i="1" s="1"/>
  <c r="AC135" i="1" s="1"/>
  <c r="AC136" i="1" s="1"/>
  <c r="AC137" i="1" s="1"/>
  <c r="AC138" i="1" s="1"/>
  <c r="AC139" i="1" s="1"/>
  <c r="AC140" i="1" s="1"/>
  <c r="AC141" i="1" s="1"/>
  <c r="AC142" i="1" s="1"/>
  <c r="AC143" i="1" s="1"/>
  <c r="AC144" i="1" s="1"/>
  <c r="AC145" i="1" s="1"/>
  <c r="AC146" i="1" s="1"/>
  <c r="AC147" i="1" s="1"/>
  <c r="AC148" i="1" s="1"/>
  <c r="AC149" i="1" s="1"/>
  <c r="AC150" i="1" s="1"/>
  <c r="AC151" i="1" s="1"/>
  <c r="AC152" i="1" s="1"/>
  <c r="AC153" i="1" s="1"/>
  <c r="AC154" i="1" s="1"/>
  <c r="AC155" i="1" s="1"/>
  <c r="AC156" i="1" s="1"/>
  <c r="AC157" i="1" s="1"/>
  <c r="AC158" i="1" s="1"/>
  <c r="AC159" i="1" s="1"/>
  <c r="AC160" i="1" s="1"/>
  <c r="AC161" i="1" s="1"/>
  <c r="AC162" i="1" s="1"/>
  <c r="AC163" i="1" s="1"/>
  <c r="AC164" i="1" s="1"/>
  <c r="AC165" i="1" s="1"/>
  <c r="AC166" i="1" s="1"/>
  <c r="AC167" i="1" s="1"/>
  <c r="AC168" i="1" s="1"/>
  <c r="AC169" i="1" s="1"/>
  <c r="AC170" i="1" s="1"/>
  <c r="AC171" i="1" s="1"/>
  <c r="AC172" i="1" s="1"/>
  <c r="AC173" i="1" s="1"/>
  <c r="AC174" i="1" s="1"/>
  <c r="AC175" i="1" s="1"/>
  <c r="AC176" i="1" s="1"/>
  <c r="AC177" i="1" s="1"/>
  <c r="AC178" i="1" s="1"/>
  <c r="AC179" i="1" s="1"/>
  <c r="AC180" i="1" s="1"/>
  <c r="AC181" i="1" s="1"/>
  <c r="AC182" i="1" s="1"/>
  <c r="AC183" i="1" s="1"/>
  <c r="AC184" i="1" s="1"/>
  <c r="AC185" i="1" s="1"/>
  <c r="AC186" i="1" s="1"/>
  <c r="AC187" i="1" s="1"/>
  <c r="AC188" i="1" s="1"/>
  <c r="AC189" i="1" s="1"/>
  <c r="AC190" i="1" s="1"/>
  <c r="AC191" i="1" s="1"/>
  <c r="AC192" i="1" s="1"/>
  <c r="AC193" i="1" s="1"/>
  <c r="AC194" i="1" s="1"/>
  <c r="AC195" i="1" s="1"/>
  <c r="AC196" i="1" s="1"/>
  <c r="AC197" i="1" s="1"/>
  <c r="AC198" i="1" s="1"/>
  <c r="AC199" i="1" s="1"/>
  <c r="AC200" i="1" s="1"/>
  <c r="AC201" i="1" s="1"/>
  <c r="AC202" i="1" s="1"/>
  <c r="AC203" i="1" s="1"/>
  <c r="AC204" i="1" s="1"/>
  <c r="AC205" i="1" s="1"/>
  <c r="AC206" i="1" s="1"/>
  <c r="AC207" i="1" s="1"/>
  <c r="AC208" i="1" s="1"/>
  <c r="AC209" i="1" s="1"/>
  <c r="AC210" i="1" s="1"/>
  <c r="AC211" i="1" s="1"/>
  <c r="AC212" i="1" s="1"/>
  <c r="AC213" i="1" s="1"/>
  <c r="AC214" i="1" s="1"/>
  <c r="AC215" i="1" s="1"/>
  <c r="AC216" i="1" s="1"/>
  <c r="AC217" i="1" s="1"/>
  <c r="AC218" i="1" s="1"/>
  <c r="AC219" i="1" s="1"/>
  <c r="AC220" i="1" s="1"/>
  <c r="AC221" i="1" s="1"/>
  <c r="AC222" i="1" s="1"/>
  <c r="AC223" i="1" s="1"/>
  <c r="AC224" i="1" s="1"/>
  <c r="AC225" i="1" s="1"/>
  <c r="AC226" i="1" s="1"/>
  <c r="AC227" i="1" s="1"/>
  <c r="AC228" i="1" s="1"/>
  <c r="AC229" i="1" s="1"/>
  <c r="AC230" i="1" s="1"/>
  <c r="AC231" i="1" s="1"/>
  <c r="AC232" i="1" s="1"/>
  <c r="AC233" i="1" s="1"/>
  <c r="AC234" i="1" s="1"/>
  <c r="AC235" i="1" s="1"/>
  <c r="AC236" i="1" s="1"/>
  <c r="AC237" i="1" s="1"/>
  <c r="AC238" i="1" s="1"/>
  <c r="AC239" i="1" s="1"/>
  <c r="AC240" i="1" s="1"/>
  <c r="AC241" i="1" s="1"/>
  <c r="AC242" i="1" s="1"/>
  <c r="AC243" i="1" s="1"/>
  <c r="AC244" i="1" s="1"/>
  <c r="AC245" i="1" s="1"/>
  <c r="AC246" i="1" s="1"/>
  <c r="AC247" i="1" s="1"/>
  <c r="AC248" i="1" s="1"/>
  <c r="AC249" i="1" s="1"/>
  <c r="AC250" i="1" s="1"/>
  <c r="AC251" i="1" s="1"/>
  <c r="AC252" i="1" s="1"/>
  <c r="Z5" i="1"/>
  <c r="Z6" i="1" s="1"/>
  <c r="W5" i="1"/>
  <c r="W6" i="1" s="1"/>
  <c r="W7" i="1" s="1"/>
  <c r="W8" i="1" s="1"/>
  <c r="W9" i="1" s="1"/>
  <c r="W10" i="1" s="1"/>
  <c r="W11" i="1" s="1"/>
  <c r="W12" i="1" s="1"/>
  <c r="W13" i="1" s="1"/>
  <c r="W14" i="1" s="1"/>
  <c r="W15" i="1" s="1"/>
  <c r="W16" i="1" s="1"/>
  <c r="W17" i="1" s="1"/>
  <c r="W18" i="1" s="1"/>
  <c r="W19" i="1" s="1"/>
  <c r="W20" i="1" s="1"/>
  <c r="W21" i="1" s="1"/>
  <c r="W22" i="1" s="1"/>
  <c r="W23" i="1" s="1"/>
  <c r="W24" i="1" s="1"/>
  <c r="W25" i="1" s="1"/>
  <c r="W26" i="1" s="1"/>
  <c r="W27" i="1" s="1"/>
  <c r="W28" i="1" s="1"/>
  <c r="W29" i="1" s="1"/>
  <c r="W30" i="1" s="1"/>
  <c r="W31" i="1" s="1"/>
  <c r="W32" i="1" s="1"/>
  <c r="W33" i="1" s="1"/>
  <c r="W34" i="1" s="1"/>
  <c r="W35" i="1" s="1"/>
  <c r="W36" i="1" s="1"/>
  <c r="W37" i="1" s="1"/>
  <c r="W38" i="1" s="1"/>
  <c r="W39" i="1" s="1"/>
  <c r="W40" i="1" s="1"/>
  <c r="W41" i="1" s="1"/>
  <c r="W42" i="1" s="1"/>
  <c r="W43" i="1" s="1"/>
  <c r="W44" i="1" s="1"/>
  <c r="W45" i="1" s="1"/>
  <c r="W46" i="1" s="1"/>
  <c r="W47" i="1" s="1"/>
  <c r="W48" i="1" s="1"/>
  <c r="W49" i="1" s="1"/>
  <c r="W50" i="1" s="1"/>
  <c r="W51" i="1" s="1"/>
  <c r="W52" i="1" s="1"/>
  <c r="W53" i="1" s="1"/>
  <c r="W54" i="1" s="1"/>
  <c r="W55" i="1" s="1"/>
  <c r="W56" i="1" s="1"/>
  <c r="W57" i="1" s="1"/>
  <c r="W58" i="1" s="1"/>
  <c r="W59" i="1" s="1"/>
  <c r="W60" i="1" s="1"/>
  <c r="W61" i="1" s="1"/>
  <c r="W62" i="1" s="1"/>
  <c r="W63" i="1" s="1"/>
  <c r="W64" i="1" s="1"/>
  <c r="W65" i="1" s="1"/>
  <c r="W66" i="1" s="1"/>
  <c r="W67" i="1" s="1"/>
  <c r="W68" i="1" s="1"/>
  <c r="W69" i="1" s="1"/>
  <c r="W70" i="1" s="1"/>
  <c r="W71" i="1" s="1"/>
  <c r="W72" i="1" s="1"/>
  <c r="W73" i="1" s="1"/>
  <c r="W74" i="1" s="1"/>
  <c r="W75" i="1" s="1"/>
  <c r="W76" i="1" s="1"/>
  <c r="W77" i="1" s="1"/>
  <c r="W78" i="1" s="1"/>
  <c r="W79" i="1" s="1"/>
  <c r="W80" i="1" s="1"/>
  <c r="W81" i="1" s="1"/>
  <c r="W82" i="1" s="1"/>
  <c r="W83" i="1" s="1"/>
  <c r="W84" i="1" s="1"/>
  <c r="W85" i="1" s="1"/>
  <c r="W86" i="1" s="1"/>
  <c r="W87" i="1" s="1"/>
  <c r="W88" i="1" s="1"/>
  <c r="W89" i="1" s="1"/>
  <c r="W90" i="1" s="1"/>
  <c r="W91" i="1" s="1"/>
  <c r="W92" i="1" s="1"/>
  <c r="W93" i="1" s="1"/>
  <c r="W94" i="1" s="1"/>
  <c r="W95" i="1" s="1"/>
  <c r="W96" i="1" s="1"/>
  <c r="W97" i="1" s="1"/>
  <c r="W98" i="1" s="1"/>
  <c r="W99" i="1" s="1"/>
  <c r="W100" i="1" s="1"/>
  <c r="W101" i="1" s="1"/>
  <c r="W102" i="1" s="1"/>
  <c r="W103" i="1" s="1"/>
  <c r="W104" i="1" s="1"/>
  <c r="W105" i="1" s="1"/>
  <c r="W106" i="1" s="1"/>
  <c r="W107" i="1" s="1"/>
  <c r="W108" i="1" s="1"/>
  <c r="W109" i="1" s="1"/>
  <c r="W110" i="1" s="1"/>
  <c r="W111" i="1" s="1"/>
  <c r="W112" i="1" s="1"/>
  <c r="W113" i="1" s="1"/>
  <c r="W114" i="1" s="1"/>
  <c r="W115" i="1" s="1"/>
  <c r="W116" i="1" s="1"/>
  <c r="W117" i="1" s="1"/>
  <c r="W118" i="1" s="1"/>
  <c r="W119" i="1" s="1"/>
  <c r="W120" i="1" s="1"/>
  <c r="W121" i="1" s="1"/>
  <c r="W122" i="1" s="1"/>
  <c r="W123" i="1" s="1"/>
  <c r="W124" i="1" s="1"/>
  <c r="W125" i="1" s="1"/>
  <c r="W126" i="1" s="1"/>
  <c r="W127" i="1" s="1"/>
  <c r="W128" i="1" s="1"/>
  <c r="W129" i="1" s="1"/>
  <c r="W130" i="1" s="1"/>
  <c r="W131" i="1" s="1"/>
  <c r="W132" i="1" s="1"/>
  <c r="W133" i="1" s="1"/>
  <c r="W134" i="1" s="1"/>
  <c r="W135" i="1" s="1"/>
  <c r="W136" i="1" s="1"/>
  <c r="W137" i="1" s="1"/>
  <c r="W138" i="1" s="1"/>
  <c r="W139" i="1" s="1"/>
  <c r="W140" i="1" s="1"/>
  <c r="W141" i="1" s="1"/>
  <c r="W142" i="1" s="1"/>
  <c r="W143" i="1" s="1"/>
  <c r="W144" i="1" s="1"/>
  <c r="W145" i="1" s="1"/>
  <c r="W146" i="1" s="1"/>
  <c r="W147" i="1" s="1"/>
  <c r="W148" i="1" s="1"/>
  <c r="W149" i="1" s="1"/>
  <c r="W150" i="1" s="1"/>
  <c r="W151" i="1" s="1"/>
  <c r="W152" i="1" s="1"/>
  <c r="W153" i="1" s="1"/>
  <c r="W154" i="1" s="1"/>
  <c r="W155" i="1" s="1"/>
  <c r="W156" i="1" s="1"/>
  <c r="W157" i="1" s="1"/>
  <c r="W158" i="1" s="1"/>
  <c r="W159" i="1" s="1"/>
  <c r="W160" i="1" s="1"/>
  <c r="W161" i="1" s="1"/>
  <c r="W162" i="1" s="1"/>
  <c r="W163" i="1" s="1"/>
  <c r="W164" i="1" s="1"/>
  <c r="W165" i="1" s="1"/>
  <c r="W166" i="1" s="1"/>
  <c r="W167" i="1" s="1"/>
  <c r="W168" i="1" s="1"/>
  <c r="W169" i="1" s="1"/>
  <c r="W170" i="1" s="1"/>
  <c r="W171" i="1" s="1"/>
  <c r="W172" i="1" s="1"/>
  <c r="W173" i="1" s="1"/>
  <c r="W174" i="1" s="1"/>
  <c r="W175" i="1" s="1"/>
  <c r="W176" i="1" s="1"/>
  <c r="W177" i="1" s="1"/>
  <c r="W178" i="1" s="1"/>
  <c r="W179" i="1" s="1"/>
  <c r="W180" i="1" s="1"/>
  <c r="W181" i="1" s="1"/>
  <c r="W182" i="1" s="1"/>
  <c r="W183" i="1" s="1"/>
  <c r="W184" i="1" s="1"/>
  <c r="W185" i="1" s="1"/>
  <c r="W186" i="1" s="1"/>
  <c r="W187" i="1" s="1"/>
  <c r="W188" i="1" s="1"/>
  <c r="W189" i="1" s="1"/>
  <c r="W190" i="1" s="1"/>
  <c r="W191" i="1" s="1"/>
  <c r="W192" i="1" s="1"/>
  <c r="W193" i="1" s="1"/>
  <c r="W194" i="1" s="1"/>
  <c r="W195" i="1" s="1"/>
  <c r="W196" i="1" s="1"/>
  <c r="W197" i="1" s="1"/>
  <c r="W198" i="1" s="1"/>
  <c r="W199" i="1" s="1"/>
  <c r="W200" i="1" s="1"/>
  <c r="W201" i="1" s="1"/>
  <c r="W202" i="1" s="1"/>
  <c r="W203" i="1" s="1"/>
  <c r="W204" i="1" s="1"/>
  <c r="W205" i="1" s="1"/>
  <c r="W206" i="1" s="1"/>
  <c r="W207" i="1" s="1"/>
  <c r="W208" i="1" s="1"/>
  <c r="W209" i="1" s="1"/>
  <c r="W210" i="1" s="1"/>
  <c r="W211" i="1" s="1"/>
  <c r="W212" i="1" s="1"/>
  <c r="W213" i="1" s="1"/>
  <c r="W214" i="1" s="1"/>
  <c r="W215" i="1" s="1"/>
  <c r="W216" i="1" s="1"/>
  <c r="W217" i="1" s="1"/>
  <c r="W218" i="1" s="1"/>
  <c r="W219" i="1" s="1"/>
  <c r="W220" i="1" s="1"/>
  <c r="W221" i="1" s="1"/>
  <c r="W222" i="1" s="1"/>
  <c r="W223" i="1" s="1"/>
  <c r="W224" i="1" s="1"/>
  <c r="W225" i="1" s="1"/>
  <c r="W226" i="1" s="1"/>
  <c r="W227" i="1" s="1"/>
  <c r="W228" i="1" s="1"/>
  <c r="W229" i="1" s="1"/>
  <c r="W230" i="1" s="1"/>
  <c r="W231" i="1" s="1"/>
  <c r="W232" i="1" s="1"/>
  <c r="W233" i="1" s="1"/>
  <c r="W234" i="1" s="1"/>
  <c r="W235" i="1" s="1"/>
  <c r="W236" i="1" s="1"/>
  <c r="W237" i="1" s="1"/>
  <c r="W238" i="1" s="1"/>
  <c r="W239" i="1" s="1"/>
  <c r="W240" i="1" s="1"/>
  <c r="W241" i="1" s="1"/>
  <c r="W242" i="1" s="1"/>
  <c r="W243" i="1" s="1"/>
  <c r="W244" i="1" s="1"/>
  <c r="W245" i="1" s="1"/>
  <c r="W246" i="1" s="1"/>
  <c r="W247" i="1" s="1"/>
  <c r="W248" i="1" s="1"/>
  <c r="W249" i="1" s="1"/>
  <c r="W250" i="1" s="1"/>
  <c r="W251" i="1" s="1"/>
  <c r="W252" i="1" s="1"/>
  <c r="V5" i="1"/>
  <c r="V6" i="1" s="1"/>
  <c r="V7" i="1" s="1"/>
  <c r="V8" i="1" s="1"/>
  <c r="V9" i="1" s="1"/>
  <c r="V10" i="1" s="1"/>
  <c r="V11" i="1" s="1"/>
  <c r="V12" i="1" s="1"/>
  <c r="V13" i="1" s="1"/>
  <c r="V14" i="1" s="1"/>
  <c r="V15" i="1" s="1"/>
  <c r="V16" i="1" s="1"/>
  <c r="V17" i="1" s="1"/>
  <c r="V18" i="1" s="1"/>
  <c r="V19" i="1" s="1"/>
  <c r="V20" i="1" s="1"/>
  <c r="V21" i="1" s="1"/>
  <c r="V22" i="1" s="1"/>
  <c r="V23" i="1" s="1"/>
  <c r="V24" i="1" s="1"/>
  <c r="V25" i="1" s="1"/>
  <c r="V26" i="1" s="1"/>
  <c r="V27" i="1" s="1"/>
  <c r="V28" i="1" s="1"/>
  <c r="V29" i="1" s="1"/>
  <c r="V30" i="1" s="1"/>
  <c r="V31" i="1" s="1"/>
  <c r="V32" i="1" s="1"/>
  <c r="V33" i="1" s="1"/>
  <c r="V34" i="1" s="1"/>
  <c r="V35" i="1" s="1"/>
  <c r="V36" i="1" s="1"/>
  <c r="V37" i="1" s="1"/>
  <c r="V38" i="1" s="1"/>
  <c r="V39" i="1" s="1"/>
  <c r="V40" i="1" s="1"/>
  <c r="V41" i="1" s="1"/>
  <c r="V42" i="1" s="1"/>
  <c r="V43" i="1" s="1"/>
  <c r="V44" i="1" s="1"/>
  <c r="V45" i="1" s="1"/>
  <c r="V46" i="1" s="1"/>
  <c r="V47" i="1" s="1"/>
  <c r="V48" i="1" s="1"/>
  <c r="V49" i="1" s="1"/>
  <c r="V50" i="1" s="1"/>
  <c r="V51" i="1" s="1"/>
  <c r="V52" i="1" s="1"/>
  <c r="V53" i="1" s="1"/>
  <c r="V54" i="1" s="1"/>
  <c r="V55" i="1" s="1"/>
  <c r="V56" i="1" s="1"/>
  <c r="V57" i="1" s="1"/>
  <c r="V58" i="1" s="1"/>
  <c r="V59" i="1" s="1"/>
  <c r="V60" i="1" s="1"/>
  <c r="V61" i="1" s="1"/>
  <c r="V62" i="1" s="1"/>
  <c r="V63" i="1" s="1"/>
  <c r="V64" i="1" s="1"/>
  <c r="V65" i="1" s="1"/>
  <c r="V66" i="1" s="1"/>
  <c r="V67" i="1" s="1"/>
  <c r="V68" i="1" s="1"/>
  <c r="V69" i="1" s="1"/>
  <c r="V70" i="1" s="1"/>
  <c r="V71" i="1" s="1"/>
  <c r="V72" i="1" s="1"/>
  <c r="V73" i="1" s="1"/>
  <c r="V74" i="1" s="1"/>
  <c r="V75" i="1" s="1"/>
  <c r="V76" i="1" s="1"/>
  <c r="V77" i="1" s="1"/>
  <c r="V78" i="1" s="1"/>
  <c r="V79" i="1" s="1"/>
  <c r="V80" i="1" s="1"/>
  <c r="V81" i="1" s="1"/>
  <c r="V82" i="1" s="1"/>
  <c r="V83" i="1" s="1"/>
  <c r="V84" i="1" s="1"/>
  <c r="V85" i="1" s="1"/>
  <c r="V86" i="1" s="1"/>
  <c r="V87" i="1" s="1"/>
  <c r="V88" i="1" s="1"/>
  <c r="V89" i="1" s="1"/>
  <c r="V90" i="1" s="1"/>
  <c r="V91" i="1" s="1"/>
  <c r="V92" i="1" s="1"/>
  <c r="V93" i="1" s="1"/>
  <c r="V94" i="1" s="1"/>
  <c r="V95" i="1" s="1"/>
  <c r="V96" i="1" s="1"/>
  <c r="V97" i="1" s="1"/>
  <c r="V98" i="1" s="1"/>
  <c r="V99" i="1" s="1"/>
  <c r="V100" i="1" s="1"/>
  <c r="V101" i="1" s="1"/>
  <c r="V102" i="1" s="1"/>
  <c r="V103" i="1" s="1"/>
  <c r="V104" i="1" s="1"/>
  <c r="V105" i="1" s="1"/>
  <c r="V106" i="1" s="1"/>
  <c r="V107" i="1" s="1"/>
  <c r="V108" i="1" s="1"/>
  <c r="V109" i="1" s="1"/>
  <c r="V110" i="1" s="1"/>
  <c r="V111" i="1" s="1"/>
  <c r="V112" i="1" s="1"/>
  <c r="V113" i="1" s="1"/>
  <c r="V114" i="1" s="1"/>
  <c r="V115" i="1" s="1"/>
  <c r="V116" i="1" s="1"/>
  <c r="V117" i="1" s="1"/>
  <c r="V118" i="1" s="1"/>
  <c r="V119" i="1" s="1"/>
  <c r="V120" i="1" s="1"/>
  <c r="V121" i="1" s="1"/>
  <c r="V122" i="1" s="1"/>
  <c r="V123" i="1" s="1"/>
  <c r="V124" i="1" s="1"/>
  <c r="V125" i="1" s="1"/>
  <c r="V126" i="1" s="1"/>
  <c r="V127" i="1" s="1"/>
  <c r="V128" i="1" s="1"/>
  <c r="V129" i="1" s="1"/>
  <c r="V130" i="1" s="1"/>
  <c r="V131" i="1" s="1"/>
  <c r="V132" i="1" s="1"/>
  <c r="V133" i="1" s="1"/>
  <c r="V134" i="1" s="1"/>
  <c r="V135" i="1" s="1"/>
  <c r="V136" i="1" s="1"/>
  <c r="V137" i="1" s="1"/>
  <c r="V138" i="1" s="1"/>
  <c r="V139" i="1" s="1"/>
  <c r="V140" i="1" s="1"/>
  <c r="V141" i="1" s="1"/>
  <c r="V142" i="1" s="1"/>
  <c r="V143" i="1" s="1"/>
  <c r="V144" i="1" s="1"/>
  <c r="V145" i="1" s="1"/>
  <c r="V146" i="1" s="1"/>
  <c r="V147" i="1" s="1"/>
  <c r="V148" i="1" s="1"/>
  <c r="V149" i="1" s="1"/>
  <c r="V150" i="1" s="1"/>
  <c r="V151" i="1" s="1"/>
  <c r="V152" i="1" s="1"/>
  <c r="V153" i="1" s="1"/>
  <c r="V154" i="1" s="1"/>
  <c r="V155" i="1" s="1"/>
  <c r="V156" i="1" s="1"/>
  <c r="V157" i="1" s="1"/>
  <c r="V158" i="1" s="1"/>
  <c r="V159" i="1" s="1"/>
  <c r="V160" i="1" s="1"/>
  <c r="V161" i="1" s="1"/>
  <c r="V162" i="1" s="1"/>
  <c r="V163" i="1" s="1"/>
  <c r="V164" i="1" s="1"/>
  <c r="V165" i="1" s="1"/>
  <c r="V166" i="1" s="1"/>
  <c r="V167" i="1" s="1"/>
  <c r="V168" i="1" s="1"/>
  <c r="V169" i="1" s="1"/>
  <c r="V170" i="1" s="1"/>
  <c r="V171" i="1" s="1"/>
  <c r="V172" i="1" s="1"/>
  <c r="V173" i="1" s="1"/>
  <c r="V174" i="1" s="1"/>
  <c r="V175" i="1" s="1"/>
  <c r="V176" i="1" s="1"/>
  <c r="V177" i="1" s="1"/>
  <c r="V178" i="1" s="1"/>
  <c r="V179" i="1" s="1"/>
  <c r="V180" i="1" s="1"/>
  <c r="V181" i="1" s="1"/>
  <c r="V182" i="1" s="1"/>
  <c r="V183" i="1" s="1"/>
  <c r="V184" i="1" s="1"/>
  <c r="V185" i="1" s="1"/>
  <c r="V186" i="1" s="1"/>
  <c r="V187" i="1" s="1"/>
  <c r="V188" i="1" s="1"/>
  <c r="V189" i="1" s="1"/>
  <c r="V190" i="1" s="1"/>
  <c r="V191" i="1" s="1"/>
  <c r="V192" i="1" s="1"/>
  <c r="V193" i="1" s="1"/>
  <c r="V194" i="1" s="1"/>
  <c r="V195" i="1" s="1"/>
  <c r="V196" i="1" s="1"/>
  <c r="V197" i="1" s="1"/>
  <c r="V198" i="1" s="1"/>
  <c r="V199" i="1" s="1"/>
  <c r="V200" i="1" s="1"/>
  <c r="V201" i="1" s="1"/>
  <c r="V202" i="1" s="1"/>
  <c r="V203" i="1" s="1"/>
  <c r="V204" i="1" s="1"/>
  <c r="V205" i="1" s="1"/>
  <c r="V206" i="1" s="1"/>
  <c r="V207" i="1" s="1"/>
  <c r="V208" i="1" s="1"/>
  <c r="V209" i="1" s="1"/>
  <c r="V210" i="1" s="1"/>
  <c r="V211" i="1" s="1"/>
  <c r="V212" i="1" s="1"/>
  <c r="V213" i="1" s="1"/>
  <c r="V214" i="1" s="1"/>
  <c r="V215" i="1" s="1"/>
  <c r="V216" i="1" s="1"/>
  <c r="V217" i="1" s="1"/>
  <c r="V218" i="1" s="1"/>
  <c r="V219" i="1" s="1"/>
  <c r="V220" i="1" s="1"/>
  <c r="V221" i="1" s="1"/>
  <c r="V222" i="1" s="1"/>
  <c r="V223" i="1" s="1"/>
  <c r="V224" i="1" s="1"/>
  <c r="V225" i="1" s="1"/>
  <c r="V226" i="1" s="1"/>
  <c r="V227" i="1" s="1"/>
  <c r="V228" i="1" s="1"/>
  <c r="V229" i="1" s="1"/>
  <c r="V230" i="1" s="1"/>
  <c r="V231" i="1" s="1"/>
  <c r="V232" i="1" s="1"/>
  <c r="V233" i="1" s="1"/>
  <c r="V234" i="1" s="1"/>
  <c r="V235" i="1" s="1"/>
  <c r="V236" i="1" s="1"/>
  <c r="V237" i="1" s="1"/>
  <c r="V238" i="1" s="1"/>
  <c r="V239" i="1" s="1"/>
  <c r="V240" i="1" s="1"/>
  <c r="V241" i="1" s="1"/>
  <c r="V242" i="1" s="1"/>
  <c r="V243" i="1" s="1"/>
  <c r="V244" i="1" s="1"/>
  <c r="V245" i="1" s="1"/>
  <c r="V246" i="1" s="1"/>
  <c r="V247" i="1" s="1"/>
  <c r="V248" i="1" s="1"/>
  <c r="V249" i="1" s="1"/>
  <c r="V250" i="1" s="1"/>
  <c r="V251" i="1" s="1"/>
  <c r="V252" i="1" s="1"/>
  <c r="S5" i="1"/>
  <c r="S6" i="1" s="1"/>
  <c r="S7" i="1" s="1"/>
  <c r="S8" i="1" s="1"/>
  <c r="S9" i="1" s="1"/>
  <c r="S10" i="1" s="1"/>
  <c r="S11" i="1" s="1"/>
  <c r="S12" i="1" s="1"/>
  <c r="S13" i="1" s="1"/>
  <c r="S14" i="1" s="1"/>
  <c r="S15" i="1" s="1"/>
  <c r="S16" i="1" s="1"/>
  <c r="S17" i="1" s="1"/>
  <c r="S18" i="1" s="1"/>
  <c r="S19" i="1" s="1"/>
  <c r="S20" i="1" s="1"/>
  <c r="S21" i="1" s="1"/>
  <c r="S22" i="1" s="1"/>
  <c r="S23" i="1" s="1"/>
  <c r="S24" i="1" s="1"/>
  <c r="S25" i="1" s="1"/>
  <c r="S26" i="1" s="1"/>
  <c r="S27" i="1" s="1"/>
  <c r="S28" i="1" s="1"/>
  <c r="S29" i="1" s="1"/>
  <c r="S30" i="1" s="1"/>
  <c r="S31" i="1" s="1"/>
  <c r="S32" i="1" s="1"/>
  <c r="S33" i="1" s="1"/>
  <c r="S34" i="1" s="1"/>
  <c r="S35" i="1" s="1"/>
  <c r="S36" i="1" s="1"/>
  <c r="S37" i="1" s="1"/>
  <c r="S38" i="1" s="1"/>
  <c r="S39" i="1" s="1"/>
  <c r="S40" i="1" s="1"/>
  <c r="S41" i="1" s="1"/>
  <c r="S42" i="1" s="1"/>
  <c r="S43" i="1" s="1"/>
  <c r="S44" i="1" s="1"/>
  <c r="S45" i="1" s="1"/>
  <c r="S46" i="1" s="1"/>
  <c r="S47" i="1" s="1"/>
  <c r="S48" i="1" s="1"/>
  <c r="S49" i="1" s="1"/>
  <c r="S50" i="1" s="1"/>
  <c r="S51" i="1" s="1"/>
  <c r="S52" i="1" s="1"/>
  <c r="S53" i="1" s="1"/>
  <c r="S54" i="1" s="1"/>
  <c r="S55" i="1" s="1"/>
  <c r="S56" i="1" s="1"/>
  <c r="S57" i="1" s="1"/>
  <c r="S58" i="1" s="1"/>
  <c r="S59" i="1" s="1"/>
  <c r="S60" i="1" s="1"/>
  <c r="S61" i="1" s="1"/>
  <c r="S62" i="1" s="1"/>
  <c r="S63" i="1" s="1"/>
  <c r="S64" i="1" s="1"/>
  <c r="S65" i="1" s="1"/>
  <c r="S66" i="1" s="1"/>
  <c r="S67" i="1" s="1"/>
  <c r="S68" i="1" s="1"/>
  <c r="S69" i="1" s="1"/>
  <c r="S70" i="1" s="1"/>
  <c r="S71" i="1" s="1"/>
  <c r="S72" i="1" s="1"/>
  <c r="S73" i="1" s="1"/>
  <c r="S74" i="1" s="1"/>
  <c r="S75" i="1" s="1"/>
  <c r="S76" i="1" s="1"/>
  <c r="S77" i="1" s="1"/>
  <c r="S78" i="1" s="1"/>
  <c r="S79" i="1" s="1"/>
  <c r="S80" i="1" s="1"/>
  <c r="S81" i="1" s="1"/>
  <c r="S82" i="1" s="1"/>
  <c r="S83" i="1" s="1"/>
  <c r="S84" i="1" s="1"/>
  <c r="S85" i="1" s="1"/>
  <c r="S86" i="1" s="1"/>
  <c r="S87" i="1" s="1"/>
  <c r="S88" i="1" s="1"/>
  <c r="S89" i="1" s="1"/>
  <c r="S90" i="1" s="1"/>
  <c r="S91" i="1" s="1"/>
  <c r="S92" i="1" s="1"/>
  <c r="S93" i="1" s="1"/>
  <c r="S94" i="1" s="1"/>
  <c r="S95" i="1" s="1"/>
  <c r="S96" i="1" s="1"/>
  <c r="S97" i="1" s="1"/>
  <c r="S98" i="1" s="1"/>
  <c r="S99" i="1" s="1"/>
  <c r="S100" i="1" s="1"/>
  <c r="S101" i="1" s="1"/>
  <c r="S102" i="1" s="1"/>
  <c r="S103" i="1" s="1"/>
  <c r="S104" i="1" s="1"/>
  <c r="S105" i="1" s="1"/>
  <c r="S106" i="1" s="1"/>
  <c r="S107" i="1" s="1"/>
  <c r="S108" i="1" s="1"/>
  <c r="S109" i="1" s="1"/>
  <c r="S110" i="1" s="1"/>
  <c r="S111" i="1" s="1"/>
  <c r="S112" i="1" s="1"/>
  <c r="S113" i="1" s="1"/>
  <c r="S114" i="1" s="1"/>
  <c r="S115" i="1" s="1"/>
  <c r="S116" i="1" s="1"/>
  <c r="S117" i="1" s="1"/>
  <c r="S118" i="1" s="1"/>
  <c r="S119" i="1" s="1"/>
  <c r="S120" i="1" s="1"/>
  <c r="S121" i="1" s="1"/>
  <c r="S122" i="1" s="1"/>
  <c r="S123" i="1" s="1"/>
  <c r="S124" i="1" s="1"/>
  <c r="S125" i="1" s="1"/>
  <c r="S126" i="1" s="1"/>
  <c r="S127" i="1" s="1"/>
  <c r="S128" i="1" s="1"/>
  <c r="S129" i="1" s="1"/>
  <c r="S130" i="1" s="1"/>
  <c r="S131" i="1" s="1"/>
  <c r="S132" i="1" s="1"/>
  <c r="S133" i="1" s="1"/>
  <c r="S134" i="1" s="1"/>
  <c r="S135" i="1" s="1"/>
  <c r="S136" i="1" s="1"/>
  <c r="S137" i="1" s="1"/>
  <c r="S138" i="1" s="1"/>
  <c r="S139" i="1" s="1"/>
  <c r="S140" i="1" s="1"/>
  <c r="S141" i="1" s="1"/>
  <c r="S142" i="1" s="1"/>
  <c r="S143" i="1" s="1"/>
  <c r="S144" i="1" s="1"/>
  <c r="S145" i="1" s="1"/>
  <c r="S146" i="1" s="1"/>
  <c r="S147" i="1" s="1"/>
  <c r="S148" i="1" s="1"/>
  <c r="S149" i="1" s="1"/>
  <c r="S150" i="1" s="1"/>
  <c r="S151" i="1" s="1"/>
  <c r="S152" i="1" s="1"/>
  <c r="S153" i="1" s="1"/>
  <c r="S154" i="1" s="1"/>
  <c r="S155" i="1" s="1"/>
  <c r="S156" i="1" s="1"/>
  <c r="S157" i="1" s="1"/>
  <c r="S158" i="1" s="1"/>
  <c r="S159" i="1" s="1"/>
  <c r="S160" i="1" s="1"/>
  <c r="S161" i="1" s="1"/>
  <c r="S162" i="1" s="1"/>
  <c r="S163" i="1" s="1"/>
  <c r="S164" i="1" s="1"/>
  <c r="S165" i="1" s="1"/>
  <c r="S166" i="1" s="1"/>
  <c r="S167" i="1" s="1"/>
  <c r="S168" i="1" s="1"/>
  <c r="S169" i="1" s="1"/>
  <c r="S170" i="1" s="1"/>
  <c r="S171" i="1" s="1"/>
  <c r="S172" i="1" s="1"/>
  <c r="S173" i="1" s="1"/>
  <c r="S174" i="1" s="1"/>
  <c r="S175" i="1" s="1"/>
  <c r="S176" i="1" s="1"/>
  <c r="S177" i="1" s="1"/>
  <c r="S178" i="1" s="1"/>
  <c r="S179" i="1" s="1"/>
  <c r="S180" i="1" s="1"/>
  <c r="S181" i="1" s="1"/>
  <c r="S182" i="1" s="1"/>
  <c r="S183" i="1" s="1"/>
  <c r="S184" i="1" s="1"/>
  <c r="S185" i="1" s="1"/>
  <c r="S186" i="1" s="1"/>
  <c r="S187" i="1" s="1"/>
  <c r="S188" i="1" s="1"/>
  <c r="S189" i="1" s="1"/>
  <c r="S190" i="1" s="1"/>
  <c r="S191" i="1" s="1"/>
  <c r="S192" i="1" s="1"/>
  <c r="S193" i="1" s="1"/>
  <c r="S194" i="1" s="1"/>
  <c r="S195" i="1" s="1"/>
  <c r="S196" i="1" s="1"/>
  <c r="S197" i="1" s="1"/>
  <c r="S198" i="1" s="1"/>
  <c r="S199" i="1" s="1"/>
  <c r="S200" i="1" s="1"/>
  <c r="S201" i="1" s="1"/>
  <c r="S202" i="1" s="1"/>
  <c r="S203" i="1" s="1"/>
  <c r="S204" i="1" s="1"/>
  <c r="S205" i="1" s="1"/>
  <c r="S206" i="1" s="1"/>
  <c r="S207" i="1" s="1"/>
  <c r="S208" i="1" s="1"/>
  <c r="S209" i="1" s="1"/>
  <c r="S210" i="1" s="1"/>
  <c r="S211" i="1" s="1"/>
  <c r="S212" i="1" s="1"/>
  <c r="S213" i="1" s="1"/>
  <c r="S214" i="1" s="1"/>
  <c r="S215" i="1" s="1"/>
  <c r="S216" i="1" s="1"/>
  <c r="S217" i="1" s="1"/>
  <c r="S218" i="1" s="1"/>
  <c r="S219" i="1" s="1"/>
  <c r="S220" i="1" s="1"/>
  <c r="S221" i="1" s="1"/>
  <c r="S222" i="1" s="1"/>
  <c r="S223" i="1" s="1"/>
  <c r="S224" i="1" s="1"/>
  <c r="S225" i="1" s="1"/>
  <c r="S226" i="1" s="1"/>
  <c r="S227" i="1" s="1"/>
  <c r="S228" i="1" s="1"/>
  <c r="S229" i="1" s="1"/>
  <c r="S230" i="1" s="1"/>
  <c r="S231" i="1" s="1"/>
  <c r="S232" i="1" s="1"/>
  <c r="S233" i="1" s="1"/>
  <c r="S234" i="1" s="1"/>
  <c r="S235" i="1" s="1"/>
  <c r="S236" i="1" s="1"/>
  <c r="S237" i="1" s="1"/>
  <c r="S238" i="1" s="1"/>
  <c r="S239" i="1" s="1"/>
  <c r="S240" i="1" s="1"/>
  <c r="S241" i="1" s="1"/>
  <c r="S242" i="1" s="1"/>
  <c r="S243" i="1" s="1"/>
  <c r="S244" i="1" s="1"/>
  <c r="S245" i="1" s="1"/>
  <c r="S246" i="1" s="1"/>
  <c r="S247" i="1" s="1"/>
  <c r="S248" i="1" s="1"/>
  <c r="S249" i="1" s="1"/>
  <c r="S250" i="1" s="1"/>
  <c r="S251" i="1" s="1"/>
  <c r="S252" i="1" s="1"/>
  <c r="R5" i="1"/>
  <c r="R6" i="1" s="1"/>
  <c r="R7" i="1" s="1"/>
  <c r="R8" i="1" s="1"/>
  <c r="R9" i="1" s="1"/>
  <c r="R10" i="1" s="1"/>
  <c r="R11" i="1" s="1"/>
  <c r="R12" i="1" s="1"/>
  <c r="R13" i="1" s="1"/>
  <c r="R14" i="1" s="1"/>
  <c r="R15" i="1" s="1"/>
  <c r="R16" i="1" s="1"/>
  <c r="R17" i="1" s="1"/>
  <c r="R18" i="1" s="1"/>
  <c r="R19" i="1" s="1"/>
  <c r="R20" i="1" s="1"/>
  <c r="R21" i="1" s="1"/>
  <c r="R22" i="1" s="1"/>
  <c r="R23" i="1" s="1"/>
  <c r="R24" i="1" s="1"/>
  <c r="R25" i="1" s="1"/>
  <c r="R26" i="1" s="1"/>
  <c r="R27" i="1" s="1"/>
  <c r="R28" i="1" s="1"/>
  <c r="R29" i="1" s="1"/>
  <c r="R30" i="1" s="1"/>
  <c r="R31" i="1" s="1"/>
  <c r="R32" i="1" s="1"/>
  <c r="R33" i="1" s="1"/>
  <c r="R34" i="1" s="1"/>
  <c r="R35" i="1" s="1"/>
  <c r="R36" i="1" s="1"/>
  <c r="R37" i="1" s="1"/>
  <c r="R38" i="1" s="1"/>
  <c r="R39" i="1" s="1"/>
  <c r="R40" i="1" s="1"/>
  <c r="R41" i="1" s="1"/>
  <c r="R42" i="1" s="1"/>
  <c r="R43" i="1" s="1"/>
  <c r="R44" i="1" s="1"/>
  <c r="R45" i="1" s="1"/>
  <c r="R46" i="1" s="1"/>
  <c r="R47" i="1" s="1"/>
  <c r="R48" i="1" s="1"/>
  <c r="R49" i="1" s="1"/>
  <c r="R50" i="1" s="1"/>
  <c r="R51" i="1" s="1"/>
  <c r="R52" i="1" s="1"/>
  <c r="R53" i="1" s="1"/>
  <c r="R54" i="1" s="1"/>
  <c r="R55" i="1" s="1"/>
  <c r="R56" i="1" s="1"/>
  <c r="R57" i="1" s="1"/>
  <c r="R58" i="1" s="1"/>
  <c r="R59" i="1" s="1"/>
  <c r="R60" i="1" s="1"/>
  <c r="R61" i="1" s="1"/>
  <c r="R62" i="1" s="1"/>
  <c r="R63" i="1" s="1"/>
  <c r="R64" i="1" s="1"/>
  <c r="R65" i="1" s="1"/>
  <c r="R66" i="1" s="1"/>
  <c r="R67" i="1" s="1"/>
  <c r="R68" i="1" s="1"/>
  <c r="R69" i="1" s="1"/>
  <c r="R70" i="1" s="1"/>
  <c r="R71" i="1" s="1"/>
  <c r="R72" i="1" s="1"/>
  <c r="R73" i="1" s="1"/>
  <c r="R74" i="1" s="1"/>
  <c r="R75" i="1" s="1"/>
  <c r="R76" i="1" s="1"/>
  <c r="R77" i="1" s="1"/>
  <c r="R78" i="1" s="1"/>
  <c r="R79" i="1" s="1"/>
  <c r="R80" i="1" s="1"/>
  <c r="R81" i="1" s="1"/>
  <c r="R82" i="1" s="1"/>
  <c r="R83" i="1" s="1"/>
  <c r="R84" i="1" s="1"/>
  <c r="R85" i="1" s="1"/>
  <c r="R86" i="1" s="1"/>
  <c r="R87" i="1" s="1"/>
  <c r="R88" i="1" s="1"/>
  <c r="R89" i="1" s="1"/>
  <c r="R90" i="1" s="1"/>
  <c r="R91" i="1" s="1"/>
  <c r="R92" i="1" s="1"/>
  <c r="R93" i="1" s="1"/>
  <c r="R94" i="1" s="1"/>
  <c r="R95" i="1" s="1"/>
  <c r="R96" i="1" s="1"/>
  <c r="R97" i="1" s="1"/>
  <c r="R98" i="1" s="1"/>
  <c r="R99" i="1" s="1"/>
  <c r="R100" i="1" s="1"/>
  <c r="R101" i="1" s="1"/>
  <c r="R102" i="1" s="1"/>
  <c r="R103" i="1" s="1"/>
  <c r="R104" i="1" s="1"/>
  <c r="R105" i="1" s="1"/>
  <c r="R106" i="1" s="1"/>
  <c r="R107" i="1" s="1"/>
  <c r="R108" i="1" s="1"/>
  <c r="R109" i="1" s="1"/>
  <c r="R110" i="1" s="1"/>
  <c r="R111" i="1" s="1"/>
  <c r="R112" i="1" s="1"/>
  <c r="R113" i="1" s="1"/>
  <c r="R114" i="1" s="1"/>
  <c r="R115" i="1" s="1"/>
  <c r="R116" i="1" s="1"/>
  <c r="R117" i="1" s="1"/>
  <c r="R118" i="1" s="1"/>
  <c r="R119" i="1" s="1"/>
  <c r="R120" i="1" s="1"/>
  <c r="R121" i="1" s="1"/>
  <c r="R122" i="1" s="1"/>
  <c r="R123" i="1" s="1"/>
  <c r="R124" i="1" s="1"/>
  <c r="R125" i="1" s="1"/>
  <c r="R126" i="1" s="1"/>
  <c r="R127" i="1" s="1"/>
  <c r="R128" i="1" s="1"/>
  <c r="R129" i="1" s="1"/>
  <c r="R130" i="1" s="1"/>
  <c r="R131" i="1" s="1"/>
  <c r="R132" i="1" s="1"/>
  <c r="R133" i="1" s="1"/>
  <c r="R134" i="1" s="1"/>
  <c r="R135" i="1" s="1"/>
  <c r="R136" i="1" s="1"/>
  <c r="R137" i="1" s="1"/>
  <c r="R138" i="1" s="1"/>
  <c r="R139" i="1" s="1"/>
  <c r="R140" i="1" s="1"/>
  <c r="R141" i="1" s="1"/>
  <c r="R142" i="1" s="1"/>
  <c r="R143" i="1" s="1"/>
  <c r="R144" i="1" s="1"/>
  <c r="R145" i="1" s="1"/>
  <c r="R146" i="1" s="1"/>
  <c r="R147" i="1" s="1"/>
  <c r="R148" i="1" s="1"/>
  <c r="R149" i="1" s="1"/>
  <c r="R150" i="1" s="1"/>
  <c r="R151" i="1" s="1"/>
  <c r="R152" i="1" s="1"/>
  <c r="R153" i="1" s="1"/>
  <c r="R154" i="1" s="1"/>
  <c r="R155" i="1" s="1"/>
  <c r="R156" i="1" s="1"/>
  <c r="R157" i="1" s="1"/>
  <c r="R158" i="1" s="1"/>
  <c r="R159" i="1" s="1"/>
  <c r="R160" i="1" s="1"/>
  <c r="R161" i="1" s="1"/>
  <c r="R162" i="1" s="1"/>
  <c r="R163" i="1" s="1"/>
  <c r="R164" i="1" s="1"/>
  <c r="R165" i="1" s="1"/>
  <c r="R166" i="1" s="1"/>
  <c r="R167" i="1" s="1"/>
  <c r="R168" i="1" s="1"/>
  <c r="R169" i="1" s="1"/>
  <c r="R170" i="1" s="1"/>
  <c r="R171" i="1" s="1"/>
  <c r="R172" i="1" s="1"/>
  <c r="R173" i="1" s="1"/>
  <c r="R174" i="1" s="1"/>
  <c r="R175" i="1" s="1"/>
  <c r="R176" i="1" s="1"/>
  <c r="R177" i="1" s="1"/>
  <c r="R178" i="1" s="1"/>
  <c r="R179" i="1" s="1"/>
  <c r="R180" i="1" s="1"/>
  <c r="R181" i="1" s="1"/>
  <c r="R182" i="1" s="1"/>
  <c r="R183" i="1" s="1"/>
  <c r="R184" i="1" s="1"/>
  <c r="R185" i="1" s="1"/>
  <c r="R186" i="1" s="1"/>
  <c r="R187" i="1" s="1"/>
  <c r="R188" i="1" s="1"/>
  <c r="R189" i="1" s="1"/>
  <c r="R190" i="1" s="1"/>
  <c r="R191" i="1" s="1"/>
  <c r="R192" i="1" s="1"/>
  <c r="R193" i="1" s="1"/>
  <c r="R194" i="1" s="1"/>
  <c r="R195" i="1" s="1"/>
  <c r="R196" i="1" s="1"/>
  <c r="R197" i="1" s="1"/>
  <c r="R198" i="1" s="1"/>
  <c r="R199" i="1" s="1"/>
  <c r="R200" i="1" s="1"/>
  <c r="R201" i="1" s="1"/>
  <c r="R202" i="1" s="1"/>
  <c r="R203" i="1" s="1"/>
  <c r="R204" i="1" s="1"/>
  <c r="R205" i="1" s="1"/>
  <c r="R206" i="1" s="1"/>
  <c r="R207" i="1" s="1"/>
  <c r="R208" i="1" s="1"/>
  <c r="R209" i="1" s="1"/>
  <c r="R210" i="1" s="1"/>
  <c r="R211" i="1" s="1"/>
  <c r="R212" i="1" s="1"/>
  <c r="R213" i="1" s="1"/>
  <c r="R214" i="1" s="1"/>
  <c r="R215" i="1" s="1"/>
  <c r="R216" i="1" s="1"/>
  <c r="R217" i="1" s="1"/>
  <c r="R218" i="1" s="1"/>
  <c r="R219" i="1" s="1"/>
  <c r="R220" i="1" s="1"/>
  <c r="R221" i="1" s="1"/>
  <c r="R222" i="1" s="1"/>
  <c r="R223" i="1" s="1"/>
  <c r="R224" i="1" s="1"/>
  <c r="R225" i="1" s="1"/>
  <c r="R226" i="1" s="1"/>
  <c r="R227" i="1" s="1"/>
  <c r="R228" i="1" s="1"/>
  <c r="R229" i="1" s="1"/>
  <c r="R230" i="1" s="1"/>
  <c r="R231" i="1" s="1"/>
  <c r="R232" i="1" s="1"/>
  <c r="R233" i="1" s="1"/>
  <c r="R234" i="1" s="1"/>
  <c r="R235" i="1" s="1"/>
  <c r="R236" i="1" s="1"/>
  <c r="R237" i="1" s="1"/>
  <c r="R238" i="1" s="1"/>
  <c r="R239" i="1" s="1"/>
  <c r="R240" i="1" s="1"/>
  <c r="R241" i="1" s="1"/>
  <c r="R242" i="1" s="1"/>
  <c r="R243" i="1" s="1"/>
  <c r="R244" i="1" s="1"/>
  <c r="R245" i="1" s="1"/>
  <c r="R246" i="1" s="1"/>
  <c r="R247" i="1" s="1"/>
  <c r="R248" i="1" s="1"/>
  <c r="R249" i="1" s="1"/>
  <c r="R250" i="1" s="1"/>
  <c r="R251" i="1" s="1"/>
  <c r="R252" i="1" s="1"/>
  <c r="N5" i="1"/>
  <c r="N6" i="1" s="1"/>
  <c r="M5" i="1"/>
  <c r="M6" i="1" s="1"/>
  <c r="M7" i="1" s="1"/>
  <c r="M8" i="1" s="1"/>
  <c r="M9" i="1" s="1"/>
  <c r="M10" i="1" s="1"/>
  <c r="M11" i="1" s="1"/>
  <c r="M12" i="1" s="1"/>
  <c r="M13" i="1" s="1"/>
  <c r="M14" i="1" s="1"/>
  <c r="M15" i="1" s="1"/>
  <c r="M16" i="1" s="1"/>
  <c r="M17" i="1" s="1"/>
  <c r="M18" i="1" s="1"/>
  <c r="M19" i="1" s="1"/>
  <c r="M20" i="1" s="1"/>
  <c r="M21" i="1" s="1"/>
  <c r="M22" i="1" s="1"/>
  <c r="M23" i="1" s="1"/>
  <c r="M24" i="1" s="1"/>
  <c r="M25" i="1" s="1"/>
  <c r="M26" i="1" s="1"/>
  <c r="M27" i="1" s="1"/>
  <c r="M28" i="1" s="1"/>
  <c r="M29" i="1" s="1"/>
  <c r="M30" i="1" s="1"/>
  <c r="M31" i="1" s="1"/>
  <c r="M32" i="1" s="1"/>
  <c r="M33" i="1" s="1"/>
  <c r="M34" i="1" s="1"/>
  <c r="M35" i="1" s="1"/>
  <c r="M36" i="1" s="1"/>
  <c r="M37" i="1" s="1"/>
  <c r="M38" i="1" s="1"/>
  <c r="M39" i="1" s="1"/>
  <c r="M40" i="1" s="1"/>
  <c r="M41" i="1" s="1"/>
  <c r="M42" i="1" s="1"/>
  <c r="M43" i="1" s="1"/>
  <c r="M44" i="1" s="1"/>
  <c r="M45" i="1" s="1"/>
  <c r="M46" i="1" s="1"/>
  <c r="M47" i="1" s="1"/>
  <c r="M48" i="1" s="1"/>
  <c r="M49" i="1" s="1"/>
  <c r="M50" i="1" s="1"/>
  <c r="M51" i="1" s="1"/>
  <c r="M52" i="1" s="1"/>
  <c r="M53" i="1" s="1"/>
  <c r="M54" i="1" s="1"/>
  <c r="M55" i="1" s="1"/>
  <c r="M56" i="1" s="1"/>
  <c r="M57" i="1" s="1"/>
  <c r="M58" i="1" s="1"/>
  <c r="M59" i="1" s="1"/>
  <c r="M60" i="1" s="1"/>
  <c r="M61" i="1" s="1"/>
  <c r="M62" i="1" s="1"/>
  <c r="M63" i="1" s="1"/>
  <c r="M64" i="1" s="1"/>
  <c r="M65" i="1" s="1"/>
  <c r="M66" i="1" s="1"/>
  <c r="M67" i="1" s="1"/>
  <c r="M68" i="1" s="1"/>
  <c r="M69" i="1" s="1"/>
  <c r="M70" i="1" s="1"/>
  <c r="M71" i="1" s="1"/>
  <c r="M72" i="1" s="1"/>
  <c r="M73" i="1" s="1"/>
  <c r="M74" i="1" s="1"/>
  <c r="M75" i="1" s="1"/>
  <c r="M76" i="1" s="1"/>
  <c r="M77" i="1" s="1"/>
  <c r="M78" i="1" s="1"/>
  <c r="M79" i="1" s="1"/>
  <c r="M80" i="1" s="1"/>
  <c r="M81" i="1" s="1"/>
  <c r="M82" i="1" s="1"/>
  <c r="M83" i="1" s="1"/>
  <c r="M84" i="1" s="1"/>
  <c r="M85" i="1" s="1"/>
  <c r="M86" i="1" s="1"/>
  <c r="M87" i="1" s="1"/>
  <c r="M88" i="1" s="1"/>
  <c r="M89" i="1" s="1"/>
  <c r="M90" i="1" s="1"/>
  <c r="M91" i="1" s="1"/>
  <c r="M92" i="1" s="1"/>
  <c r="M93" i="1" s="1"/>
  <c r="M94" i="1" s="1"/>
  <c r="M95" i="1" s="1"/>
  <c r="M96" i="1" s="1"/>
  <c r="M97" i="1" s="1"/>
  <c r="M98" i="1" s="1"/>
  <c r="M99" i="1" s="1"/>
  <c r="M100" i="1" s="1"/>
  <c r="M101" i="1" s="1"/>
  <c r="M102" i="1" s="1"/>
  <c r="M103" i="1" s="1"/>
  <c r="M104" i="1" s="1"/>
  <c r="M105" i="1" s="1"/>
  <c r="M106" i="1" s="1"/>
  <c r="M107" i="1" s="1"/>
  <c r="M108" i="1" s="1"/>
  <c r="M109" i="1" s="1"/>
  <c r="M110" i="1" s="1"/>
  <c r="M111" i="1" s="1"/>
  <c r="M112" i="1" s="1"/>
  <c r="M113" i="1" s="1"/>
  <c r="M114" i="1" s="1"/>
  <c r="M115" i="1" s="1"/>
  <c r="M116" i="1" s="1"/>
  <c r="M117" i="1" s="1"/>
  <c r="M118" i="1" s="1"/>
  <c r="M119" i="1" s="1"/>
  <c r="M120" i="1" s="1"/>
  <c r="M121" i="1" s="1"/>
  <c r="M122" i="1" s="1"/>
  <c r="M123" i="1" s="1"/>
  <c r="M124" i="1" s="1"/>
  <c r="M125" i="1" s="1"/>
  <c r="M126" i="1" s="1"/>
  <c r="M127" i="1" s="1"/>
  <c r="M128" i="1" s="1"/>
  <c r="M129" i="1" s="1"/>
  <c r="M130" i="1" s="1"/>
  <c r="M131" i="1" s="1"/>
  <c r="M132" i="1" s="1"/>
  <c r="M133" i="1" s="1"/>
  <c r="M134" i="1" s="1"/>
  <c r="M135" i="1" s="1"/>
  <c r="M136" i="1" s="1"/>
  <c r="M137" i="1" s="1"/>
  <c r="M138" i="1" s="1"/>
  <c r="M139" i="1" s="1"/>
  <c r="M140" i="1" s="1"/>
  <c r="M141" i="1" s="1"/>
  <c r="M142" i="1" s="1"/>
  <c r="M143" i="1" s="1"/>
  <c r="M144" i="1" s="1"/>
  <c r="M145" i="1" s="1"/>
  <c r="M146" i="1" s="1"/>
  <c r="M147" i="1" s="1"/>
  <c r="M148" i="1" s="1"/>
  <c r="M149" i="1" s="1"/>
  <c r="M150" i="1" s="1"/>
  <c r="M151" i="1" s="1"/>
  <c r="M152" i="1" s="1"/>
  <c r="M153" i="1" s="1"/>
  <c r="M154" i="1" s="1"/>
  <c r="M155" i="1" s="1"/>
  <c r="M156" i="1" s="1"/>
  <c r="M157" i="1" s="1"/>
  <c r="M158" i="1" s="1"/>
  <c r="M159" i="1" s="1"/>
  <c r="M160" i="1" s="1"/>
  <c r="M161" i="1" s="1"/>
  <c r="M162" i="1" s="1"/>
  <c r="M163" i="1" s="1"/>
  <c r="M164" i="1" s="1"/>
  <c r="M165" i="1" s="1"/>
  <c r="M166" i="1" s="1"/>
  <c r="M167" i="1" s="1"/>
  <c r="M168" i="1" s="1"/>
  <c r="M169" i="1" s="1"/>
  <c r="M170" i="1" s="1"/>
  <c r="M171" i="1" s="1"/>
  <c r="M172" i="1" s="1"/>
  <c r="M173" i="1" s="1"/>
  <c r="M174" i="1" s="1"/>
  <c r="M175" i="1" s="1"/>
  <c r="M176" i="1" s="1"/>
  <c r="M177" i="1" s="1"/>
  <c r="M178" i="1" s="1"/>
  <c r="M179" i="1" s="1"/>
  <c r="M180" i="1" s="1"/>
  <c r="M181" i="1" s="1"/>
  <c r="M182" i="1" s="1"/>
  <c r="M183" i="1" s="1"/>
  <c r="M184" i="1" s="1"/>
  <c r="M185" i="1" s="1"/>
  <c r="M186" i="1" s="1"/>
  <c r="M187" i="1" s="1"/>
  <c r="M188" i="1" s="1"/>
  <c r="M189" i="1" s="1"/>
  <c r="M190" i="1" s="1"/>
  <c r="M191" i="1" s="1"/>
  <c r="M192" i="1" s="1"/>
  <c r="M193" i="1" s="1"/>
  <c r="M194" i="1" s="1"/>
  <c r="M195" i="1" s="1"/>
  <c r="M196" i="1" s="1"/>
  <c r="M197" i="1" s="1"/>
  <c r="M198" i="1" s="1"/>
  <c r="M199" i="1" s="1"/>
  <c r="M200" i="1" s="1"/>
  <c r="M201" i="1" s="1"/>
  <c r="M202" i="1" s="1"/>
  <c r="M203" i="1" s="1"/>
  <c r="M204" i="1" s="1"/>
  <c r="M205" i="1" s="1"/>
  <c r="M206" i="1" s="1"/>
  <c r="M207" i="1" s="1"/>
  <c r="M208" i="1" s="1"/>
  <c r="M209" i="1" s="1"/>
  <c r="M210" i="1" s="1"/>
  <c r="M211" i="1" s="1"/>
  <c r="M212" i="1" s="1"/>
  <c r="M213" i="1" s="1"/>
  <c r="M214" i="1" s="1"/>
  <c r="M215" i="1" s="1"/>
  <c r="M216" i="1" s="1"/>
  <c r="M217" i="1" s="1"/>
  <c r="M218" i="1" s="1"/>
  <c r="M219" i="1" s="1"/>
  <c r="M220" i="1" s="1"/>
  <c r="M221" i="1" s="1"/>
  <c r="M222" i="1" s="1"/>
  <c r="M223" i="1" s="1"/>
  <c r="M224" i="1" s="1"/>
  <c r="M225" i="1" s="1"/>
  <c r="M226" i="1" s="1"/>
  <c r="M227" i="1" s="1"/>
  <c r="M228" i="1" s="1"/>
  <c r="M229" i="1" s="1"/>
  <c r="M230" i="1" s="1"/>
  <c r="M231" i="1" s="1"/>
  <c r="M232" i="1" s="1"/>
  <c r="M233" i="1" s="1"/>
  <c r="M234" i="1" s="1"/>
  <c r="M235" i="1" s="1"/>
  <c r="M236" i="1" s="1"/>
  <c r="M237" i="1" s="1"/>
  <c r="M238" i="1" s="1"/>
  <c r="M239" i="1" s="1"/>
  <c r="M240" i="1" s="1"/>
  <c r="M241" i="1" s="1"/>
  <c r="M242" i="1" s="1"/>
  <c r="M243" i="1" s="1"/>
  <c r="M244" i="1" s="1"/>
  <c r="M245" i="1" s="1"/>
  <c r="M246" i="1" s="1"/>
  <c r="M247" i="1" s="1"/>
  <c r="M248" i="1" s="1"/>
  <c r="M249" i="1" s="1"/>
  <c r="M250" i="1" s="1"/>
  <c r="M251" i="1" s="1"/>
  <c r="M252" i="1" s="1"/>
  <c r="J5" i="1"/>
  <c r="J6" i="1" s="1"/>
  <c r="G5" i="1"/>
  <c r="G6" i="1" s="1"/>
  <c r="G7" i="1" s="1"/>
  <c r="G8" i="1" s="1"/>
  <c r="G9" i="1" s="1"/>
  <c r="G10" i="1" s="1"/>
  <c r="G11" i="1" s="1"/>
  <c r="G12" i="1" s="1"/>
  <c r="G13" i="1" s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G39" i="1" s="1"/>
  <c r="G40" i="1" s="1"/>
  <c r="G41" i="1" s="1"/>
  <c r="G42" i="1" s="1"/>
  <c r="G43" i="1" s="1"/>
  <c r="G44" i="1" s="1"/>
  <c r="G45" i="1" s="1"/>
  <c r="G46" i="1" s="1"/>
  <c r="G47" i="1" s="1"/>
  <c r="G48" i="1" s="1"/>
  <c r="G49" i="1" s="1"/>
  <c r="G50" i="1" s="1"/>
  <c r="G51" i="1" s="1"/>
  <c r="G52" i="1" s="1"/>
  <c r="G53" i="1" s="1"/>
  <c r="G54" i="1" s="1"/>
  <c r="G55" i="1" s="1"/>
  <c r="G56" i="1" s="1"/>
  <c r="G57" i="1" s="1"/>
  <c r="G58" i="1" s="1"/>
  <c r="G59" i="1" s="1"/>
  <c r="G60" i="1" s="1"/>
  <c r="G61" i="1" s="1"/>
  <c r="G62" i="1" s="1"/>
  <c r="G63" i="1" s="1"/>
  <c r="G64" i="1" s="1"/>
  <c r="G65" i="1" s="1"/>
  <c r="G66" i="1" s="1"/>
  <c r="G67" i="1" s="1"/>
  <c r="G68" i="1" s="1"/>
  <c r="G69" i="1" s="1"/>
  <c r="G70" i="1" s="1"/>
  <c r="G71" i="1" s="1"/>
  <c r="G72" i="1" s="1"/>
  <c r="G73" i="1" s="1"/>
  <c r="G74" i="1" s="1"/>
  <c r="G75" i="1" s="1"/>
  <c r="G76" i="1" s="1"/>
  <c r="G77" i="1" s="1"/>
  <c r="G78" i="1" s="1"/>
  <c r="G79" i="1" s="1"/>
  <c r="G80" i="1" s="1"/>
  <c r="G81" i="1" s="1"/>
  <c r="G82" i="1" s="1"/>
  <c r="G83" i="1" s="1"/>
  <c r="G84" i="1" s="1"/>
  <c r="G85" i="1" s="1"/>
  <c r="G86" i="1" s="1"/>
  <c r="G87" i="1" s="1"/>
  <c r="G88" i="1" s="1"/>
  <c r="G89" i="1" s="1"/>
  <c r="G90" i="1" s="1"/>
  <c r="G91" i="1" s="1"/>
  <c r="G92" i="1" s="1"/>
  <c r="G93" i="1" s="1"/>
  <c r="G94" i="1" s="1"/>
  <c r="G95" i="1" s="1"/>
  <c r="G96" i="1" s="1"/>
  <c r="G97" i="1" s="1"/>
  <c r="G98" i="1" s="1"/>
  <c r="G99" i="1" s="1"/>
  <c r="G100" i="1" s="1"/>
  <c r="G101" i="1" s="1"/>
  <c r="G102" i="1" s="1"/>
  <c r="G103" i="1" s="1"/>
  <c r="G104" i="1" s="1"/>
  <c r="G105" i="1" s="1"/>
  <c r="G106" i="1" s="1"/>
  <c r="G107" i="1" s="1"/>
  <c r="G108" i="1" s="1"/>
  <c r="G109" i="1" s="1"/>
  <c r="G110" i="1" s="1"/>
  <c r="G111" i="1" s="1"/>
  <c r="G112" i="1" s="1"/>
  <c r="G113" i="1" s="1"/>
  <c r="G114" i="1" s="1"/>
  <c r="G115" i="1" s="1"/>
  <c r="G116" i="1" s="1"/>
  <c r="G117" i="1" s="1"/>
  <c r="G118" i="1" s="1"/>
  <c r="G119" i="1" s="1"/>
  <c r="G120" i="1" s="1"/>
  <c r="G121" i="1" s="1"/>
  <c r="G122" i="1" s="1"/>
  <c r="G123" i="1" s="1"/>
  <c r="G124" i="1" s="1"/>
  <c r="G125" i="1" s="1"/>
  <c r="G126" i="1" s="1"/>
  <c r="G127" i="1" s="1"/>
  <c r="G128" i="1" s="1"/>
  <c r="G129" i="1" s="1"/>
  <c r="G130" i="1" s="1"/>
  <c r="G131" i="1" s="1"/>
  <c r="G132" i="1" s="1"/>
  <c r="G133" i="1" s="1"/>
  <c r="G134" i="1" s="1"/>
  <c r="G135" i="1" s="1"/>
  <c r="G136" i="1" s="1"/>
  <c r="G137" i="1" s="1"/>
  <c r="G138" i="1" s="1"/>
  <c r="G139" i="1" s="1"/>
  <c r="G140" i="1" s="1"/>
  <c r="G141" i="1" s="1"/>
  <c r="G142" i="1" s="1"/>
  <c r="G143" i="1" s="1"/>
  <c r="G144" i="1" s="1"/>
  <c r="G145" i="1" s="1"/>
  <c r="G146" i="1" s="1"/>
  <c r="G147" i="1" s="1"/>
  <c r="G148" i="1" s="1"/>
  <c r="G149" i="1" s="1"/>
  <c r="G150" i="1" s="1"/>
  <c r="G151" i="1" s="1"/>
  <c r="G152" i="1" s="1"/>
  <c r="G153" i="1" s="1"/>
  <c r="G154" i="1" s="1"/>
  <c r="G155" i="1" s="1"/>
  <c r="G156" i="1" s="1"/>
  <c r="G157" i="1" s="1"/>
  <c r="G158" i="1" s="1"/>
  <c r="G159" i="1" s="1"/>
  <c r="G160" i="1" s="1"/>
  <c r="G161" i="1" s="1"/>
  <c r="G162" i="1" s="1"/>
  <c r="G163" i="1" s="1"/>
  <c r="G164" i="1" s="1"/>
  <c r="G165" i="1" s="1"/>
  <c r="G166" i="1" s="1"/>
  <c r="G167" i="1" s="1"/>
  <c r="G168" i="1" s="1"/>
  <c r="G169" i="1" s="1"/>
  <c r="G170" i="1" s="1"/>
  <c r="G171" i="1" s="1"/>
  <c r="G172" i="1" s="1"/>
  <c r="G173" i="1" s="1"/>
  <c r="G174" i="1" s="1"/>
  <c r="G175" i="1" s="1"/>
  <c r="G176" i="1" s="1"/>
  <c r="G177" i="1" s="1"/>
  <c r="G178" i="1" s="1"/>
  <c r="G179" i="1" s="1"/>
  <c r="G180" i="1" s="1"/>
  <c r="G181" i="1" s="1"/>
  <c r="G182" i="1" s="1"/>
  <c r="G183" i="1" s="1"/>
  <c r="G184" i="1" s="1"/>
  <c r="G185" i="1" s="1"/>
  <c r="G186" i="1" s="1"/>
  <c r="G187" i="1" s="1"/>
  <c r="G188" i="1" s="1"/>
  <c r="G189" i="1" s="1"/>
  <c r="G190" i="1" s="1"/>
  <c r="G191" i="1" s="1"/>
  <c r="G192" i="1" s="1"/>
  <c r="G193" i="1" s="1"/>
  <c r="G194" i="1" s="1"/>
  <c r="G195" i="1" s="1"/>
  <c r="G196" i="1" s="1"/>
  <c r="G197" i="1" s="1"/>
  <c r="G198" i="1" s="1"/>
  <c r="G199" i="1" s="1"/>
  <c r="G200" i="1" s="1"/>
  <c r="G201" i="1" s="1"/>
  <c r="G202" i="1" s="1"/>
  <c r="G203" i="1" s="1"/>
  <c r="G204" i="1" s="1"/>
  <c r="G205" i="1" s="1"/>
  <c r="G206" i="1" s="1"/>
  <c r="G207" i="1" s="1"/>
  <c r="G208" i="1" s="1"/>
  <c r="G209" i="1" s="1"/>
  <c r="G210" i="1" s="1"/>
  <c r="G211" i="1" s="1"/>
  <c r="G212" i="1" s="1"/>
  <c r="G213" i="1" s="1"/>
  <c r="G214" i="1" s="1"/>
  <c r="G215" i="1" s="1"/>
  <c r="G216" i="1" s="1"/>
  <c r="G217" i="1" s="1"/>
  <c r="G218" i="1" s="1"/>
  <c r="G219" i="1" s="1"/>
  <c r="G220" i="1" s="1"/>
  <c r="G221" i="1" s="1"/>
  <c r="G222" i="1" s="1"/>
  <c r="G223" i="1" s="1"/>
  <c r="G224" i="1" s="1"/>
  <c r="G225" i="1" s="1"/>
  <c r="G226" i="1" s="1"/>
  <c r="G227" i="1" s="1"/>
  <c r="G228" i="1" s="1"/>
  <c r="G229" i="1" s="1"/>
  <c r="G230" i="1" s="1"/>
  <c r="G231" i="1" s="1"/>
  <c r="G232" i="1" s="1"/>
  <c r="G233" i="1" s="1"/>
  <c r="G234" i="1" s="1"/>
  <c r="G235" i="1" s="1"/>
  <c r="G236" i="1" s="1"/>
  <c r="G237" i="1" s="1"/>
  <c r="G238" i="1" s="1"/>
  <c r="G239" i="1" s="1"/>
  <c r="G240" i="1" s="1"/>
  <c r="G241" i="1" s="1"/>
  <c r="G242" i="1" s="1"/>
  <c r="G243" i="1" s="1"/>
  <c r="G244" i="1" s="1"/>
  <c r="G245" i="1" s="1"/>
  <c r="G246" i="1" s="1"/>
  <c r="G247" i="1" s="1"/>
  <c r="G248" i="1" s="1"/>
  <c r="G249" i="1" s="1"/>
  <c r="G250" i="1" s="1"/>
  <c r="G251" i="1" s="1"/>
  <c r="G252" i="1" s="1"/>
  <c r="F5" i="1"/>
  <c r="F6" i="1" s="1"/>
  <c r="F7" i="1" s="1"/>
  <c r="F8" i="1" s="1"/>
  <c r="F9" i="1" s="1"/>
  <c r="F10" i="1" s="1"/>
  <c r="F11" i="1" s="1"/>
  <c r="F12" i="1" s="1"/>
  <c r="F13" i="1" s="1"/>
  <c r="F14" i="1" s="1"/>
  <c r="F15" i="1" s="1"/>
  <c r="F16" i="1" s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F27" i="1" s="1"/>
  <c r="F28" i="1" s="1"/>
  <c r="F29" i="1" s="1"/>
  <c r="F30" i="1" s="1"/>
  <c r="F31" i="1" s="1"/>
  <c r="F32" i="1" s="1"/>
  <c r="F33" i="1" s="1"/>
  <c r="F34" i="1" s="1"/>
  <c r="F35" i="1" s="1"/>
  <c r="F36" i="1" s="1"/>
  <c r="F37" i="1" s="1"/>
  <c r="F38" i="1" s="1"/>
  <c r="F39" i="1" s="1"/>
  <c r="F40" i="1" s="1"/>
  <c r="F41" i="1" s="1"/>
  <c r="F42" i="1" s="1"/>
  <c r="F43" i="1" s="1"/>
  <c r="F44" i="1" s="1"/>
  <c r="F45" i="1" s="1"/>
  <c r="F46" i="1" s="1"/>
  <c r="F47" i="1" s="1"/>
  <c r="F48" i="1" s="1"/>
  <c r="F49" i="1" s="1"/>
  <c r="F50" i="1" s="1"/>
  <c r="F51" i="1" s="1"/>
  <c r="F52" i="1" s="1"/>
  <c r="F53" i="1" s="1"/>
  <c r="F54" i="1" s="1"/>
  <c r="F55" i="1" s="1"/>
  <c r="F56" i="1" s="1"/>
  <c r="F57" i="1" s="1"/>
  <c r="F58" i="1" s="1"/>
  <c r="F59" i="1" s="1"/>
  <c r="F60" i="1" s="1"/>
  <c r="F61" i="1" s="1"/>
  <c r="F62" i="1" s="1"/>
  <c r="F63" i="1" s="1"/>
  <c r="F64" i="1" s="1"/>
  <c r="F65" i="1" s="1"/>
  <c r="F66" i="1" s="1"/>
  <c r="F67" i="1" s="1"/>
  <c r="F68" i="1" s="1"/>
  <c r="F69" i="1" s="1"/>
  <c r="F70" i="1" s="1"/>
  <c r="F71" i="1" s="1"/>
  <c r="F72" i="1" s="1"/>
  <c r="F73" i="1" s="1"/>
  <c r="F74" i="1" s="1"/>
  <c r="F75" i="1" s="1"/>
  <c r="F76" i="1" s="1"/>
  <c r="F77" i="1" s="1"/>
  <c r="F78" i="1" s="1"/>
  <c r="F79" i="1" s="1"/>
  <c r="F80" i="1" s="1"/>
  <c r="F81" i="1" s="1"/>
  <c r="F82" i="1" s="1"/>
  <c r="F83" i="1" s="1"/>
  <c r="F84" i="1" s="1"/>
  <c r="F85" i="1" s="1"/>
  <c r="F86" i="1" s="1"/>
  <c r="F87" i="1" s="1"/>
  <c r="F88" i="1" s="1"/>
  <c r="F89" i="1" s="1"/>
  <c r="F90" i="1" s="1"/>
  <c r="F91" i="1" s="1"/>
  <c r="F92" i="1" s="1"/>
  <c r="F93" i="1" s="1"/>
  <c r="F94" i="1" s="1"/>
  <c r="F95" i="1" s="1"/>
  <c r="F96" i="1" s="1"/>
  <c r="F97" i="1" s="1"/>
  <c r="F98" i="1" s="1"/>
  <c r="F99" i="1" s="1"/>
  <c r="F100" i="1" s="1"/>
  <c r="F101" i="1" s="1"/>
  <c r="F102" i="1" s="1"/>
  <c r="F103" i="1" s="1"/>
  <c r="F104" i="1" s="1"/>
  <c r="F105" i="1" s="1"/>
  <c r="F106" i="1" s="1"/>
  <c r="F107" i="1" s="1"/>
  <c r="F108" i="1" s="1"/>
  <c r="F109" i="1" s="1"/>
  <c r="F110" i="1" s="1"/>
  <c r="F111" i="1" s="1"/>
  <c r="F112" i="1" s="1"/>
  <c r="F113" i="1" s="1"/>
  <c r="F114" i="1" s="1"/>
  <c r="F115" i="1" s="1"/>
  <c r="F116" i="1" s="1"/>
  <c r="F117" i="1" s="1"/>
  <c r="F118" i="1" s="1"/>
  <c r="F119" i="1" s="1"/>
  <c r="F120" i="1" s="1"/>
  <c r="F121" i="1" s="1"/>
  <c r="F122" i="1" s="1"/>
  <c r="F123" i="1" s="1"/>
  <c r="F124" i="1" s="1"/>
  <c r="F125" i="1" s="1"/>
  <c r="F126" i="1" s="1"/>
  <c r="F127" i="1" s="1"/>
  <c r="F128" i="1" s="1"/>
  <c r="F129" i="1" s="1"/>
  <c r="F130" i="1" s="1"/>
  <c r="F131" i="1" s="1"/>
  <c r="F132" i="1" s="1"/>
  <c r="F133" i="1" s="1"/>
  <c r="F134" i="1" s="1"/>
  <c r="F135" i="1" s="1"/>
  <c r="F136" i="1" s="1"/>
  <c r="F137" i="1" s="1"/>
  <c r="F138" i="1" s="1"/>
  <c r="F139" i="1" s="1"/>
  <c r="F140" i="1" s="1"/>
  <c r="F141" i="1" s="1"/>
  <c r="F142" i="1" s="1"/>
  <c r="F143" i="1" s="1"/>
  <c r="F144" i="1" s="1"/>
  <c r="F145" i="1" s="1"/>
  <c r="F146" i="1" s="1"/>
  <c r="F147" i="1" s="1"/>
  <c r="F148" i="1" s="1"/>
  <c r="F149" i="1" s="1"/>
  <c r="F150" i="1" s="1"/>
  <c r="F151" i="1" s="1"/>
  <c r="F152" i="1" s="1"/>
  <c r="F153" i="1" s="1"/>
  <c r="F154" i="1" s="1"/>
  <c r="F155" i="1" s="1"/>
  <c r="F156" i="1" s="1"/>
  <c r="F157" i="1" s="1"/>
  <c r="F158" i="1" s="1"/>
  <c r="F159" i="1" s="1"/>
  <c r="F160" i="1" s="1"/>
  <c r="F161" i="1" s="1"/>
  <c r="F162" i="1" s="1"/>
  <c r="F163" i="1" s="1"/>
  <c r="F164" i="1" s="1"/>
  <c r="F165" i="1" s="1"/>
  <c r="F166" i="1" s="1"/>
  <c r="F167" i="1" s="1"/>
  <c r="F168" i="1" s="1"/>
  <c r="F169" i="1" s="1"/>
  <c r="F170" i="1" s="1"/>
  <c r="F171" i="1" s="1"/>
  <c r="F172" i="1" s="1"/>
  <c r="F173" i="1" s="1"/>
  <c r="F174" i="1" s="1"/>
  <c r="F175" i="1" s="1"/>
  <c r="F176" i="1" s="1"/>
  <c r="F177" i="1" s="1"/>
  <c r="F178" i="1" s="1"/>
  <c r="F179" i="1" s="1"/>
  <c r="F180" i="1" s="1"/>
  <c r="F181" i="1" s="1"/>
  <c r="F182" i="1" s="1"/>
  <c r="F183" i="1" s="1"/>
  <c r="F184" i="1" s="1"/>
  <c r="F185" i="1" s="1"/>
  <c r="F186" i="1" s="1"/>
  <c r="F187" i="1" s="1"/>
  <c r="F188" i="1" s="1"/>
  <c r="F189" i="1" s="1"/>
  <c r="F190" i="1" s="1"/>
  <c r="F191" i="1" s="1"/>
  <c r="F192" i="1" s="1"/>
  <c r="F193" i="1" s="1"/>
  <c r="F194" i="1" s="1"/>
  <c r="F195" i="1" s="1"/>
  <c r="F196" i="1" s="1"/>
  <c r="F197" i="1" s="1"/>
  <c r="F198" i="1" s="1"/>
  <c r="F199" i="1" s="1"/>
  <c r="F200" i="1" s="1"/>
  <c r="F201" i="1" s="1"/>
  <c r="F202" i="1" s="1"/>
  <c r="F203" i="1" s="1"/>
  <c r="F204" i="1" s="1"/>
  <c r="F205" i="1" s="1"/>
  <c r="F206" i="1" s="1"/>
  <c r="F207" i="1" s="1"/>
  <c r="F208" i="1" s="1"/>
  <c r="F209" i="1" s="1"/>
  <c r="F210" i="1" s="1"/>
  <c r="F211" i="1" s="1"/>
  <c r="F212" i="1" s="1"/>
  <c r="F213" i="1" s="1"/>
  <c r="F214" i="1" s="1"/>
  <c r="F215" i="1" s="1"/>
  <c r="F216" i="1" s="1"/>
  <c r="F217" i="1" s="1"/>
  <c r="F218" i="1" s="1"/>
  <c r="F219" i="1" s="1"/>
  <c r="F220" i="1" s="1"/>
  <c r="F221" i="1" s="1"/>
  <c r="F222" i="1" s="1"/>
  <c r="F223" i="1" s="1"/>
  <c r="F224" i="1" s="1"/>
  <c r="F225" i="1" s="1"/>
  <c r="F226" i="1" s="1"/>
  <c r="F227" i="1" s="1"/>
  <c r="F228" i="1" s="1"/>
  <c r="F229" i="1" s="1"/>
  <c r="F230" i="1" s="1"/>
  <c r="F231" i="1" s="1"/>
  <c r="F232" i="1" s="1"/>
  <c r="F233" i="1" s="1"/>
  <c r="F234" i="1" s="1"/>
  <c r="F235" i="1" s="1"/>
  <c r="F236" i="1" s="1"/>
  <c r="F237" i="1" s="1"/>
  <c r="F238" i="1" s="1"/>
  <c r="F239" i="1" s="1"/>
  <c r="F240" i="1" s="1"/>
  <c r="F241" i="1" s="1"/>
  <c r="F242" i="1" s="1"/>
  <c r="F243" i="1" s="1"/>
  <c r="F244" i="1" s="1"/>
  <c r="F245" i="1" s="1"/>
  <c r="F246" i="1" s="1"/>
  <c r="F247" i="1" s="1"/>
  <c r="F248" i="1" s="1"/>
  <c r="F249" i="1" s="1"/>
  <c r="F250" i="1" s="1"/>
  <c r="F251" i="1" s="1"/>
  <c r="F252" i="1" s="1"/>
  <c r="C5" i="1"/>
  <c r="C6" i="1" s="1"/>
  <c r="C7" i="1" s="1"/>
  <c r="C8" i="1" s="1"/>
  <c r="C9" i="1" s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C38" i="1" s="1"/>
  <c r="C39" i="1" s="1"/>
  <c r="C40" i="1" s="1"/>
  <c r="C41" i="1" s="1"/>
  <c r="C42" i="1" s="1"/>
  <c r="C43" i="1" s="1"/>
  <c r="C44" i="1" s="1"/>
  <c r="C45" i="1" s="1"/>
  <c r="C46" i="1" s="1"/>
  <c r="C47" i="1" s="1"/>
  <c r="C48" i="1" s="1"/>
  <c r="C49" i="1" s="1"/>
  <c r="C50" i="1" s="1"/>
  <c r="C51" i="1" s="1"/>
  <c r="C52" i="1" s="1"/>
  <c r="C53" i="1" s="1"/>
  <c r="C54" i="1" s="1"/>
  <c r="C55" i="1" s="1"/>
  <c r="C56" i="1" s="1"/>
  <c r="C57" i="1" s="1"/>
  <c r="C58" i="1" s="1"/>
  <c r="C59" i="1" s="1"/>
  <c r="C60" i="1" s="1"/>
  <c r="C61" i="1" s="1"/>
  <c r="C62" i="1" s="1"/>
  <c r="C63" i="1" s="1"/>
  <c r="C64" i="1" s="1"/>
  <c r="C65" i="1" s="1"/>
  <c r="C66" i="1" s="1"/>
  <c r="C67" i="1" s="1"/>
  <c r="C68" i="1" s="1"/>
  <c r="C69" i="1" s="1"/>
  <c r="C70" i="1" s="1"/>
  <c r="C71" i="1" s="1"/>
  <c r="C72" i="1" s="1"/>
  <c r="C73" i="1" s="1"/>
  <c r="C74" i="1" s="1"/>
  <c r="C75" i="1" s="1"/>
  <c r="C76" i="1" s="1"/>
  <c r="C77" i="1" s="1"/>
  <c r="C78" i="1" s="1"/>
  <c r="C79" i="1" s="1"/>
  <c r="C80" i="1" s="1"/>
  <c r="C81" i="1" s="1"/>
  <c r="C82" i="1" s="1"/>
  <c r="C83" i="1" s="1"/>
  <c r="C84" i="1" s="1"/>
  <c r="C85" i="1" s="1"/>
  <c r="C86" i="1" s="1"/>
  <c r="C87" i="1" s="1"/>
  <c r="C88" i="1" s="1"/>
  <c r="C89" i="1" s="1"/>
  <c r="C90" i="1" s="1"/>
  <c r="C91" i="1" s="1"/>
  <c r="C92" i="1" s="1"/>
  <c r="C93" i="1" s="1"/>
  <c r="C94" i="1" s="1"/>
  <c r="C95" i="1" s="1"/>
  <c r="C96" i="1" s="1"/>
  <c r="C97" i="1" s="1"/>
  <c r="C98" i="1" s="1"/>
  <c r="C99" i="1" s="1"/>
  <c r="C100" i="1" s="1"/>
  <c r="C101" i="1" s="1"/>
  <c r="C102" i="1" s="1"/>
  <c r="C103" i="1" s="1"/>
  <c r="C104" i="1" s="1"/>
  <c r="C105" i="1" s="1"/>
  <c r="C106" i="1" s="1"/>
  <c r="C107" i="1" s="1"/>
  <c r="C108" i="1" s="1"/>
  <c r="C109" i="1" s="1"/>
  <c r="C110" i="1" s="1"/>
  <c r="C111" i="1" s="1"/>
  <c r="C112" i="1" s="1"/>
  <c r="C113" i="1" s="1"/>
  <c r="C114" i="1" s="1"/>
  <c r="C115" i="1" s="1"/>
  <c r="C116" i="1" s="1"/>
  <c r="C117" i="1" s="1"/>
  <c r="C118" i="1" s="1"/>
  <c r="C119" i="1" s="1"/>
  <c r="C120" i="1" s="1"/>
  <c r="C121" i="1" s="1"/>
  <c r="C122" i="1" s="1"/>
  <c r="C123" i="1" s="1"/>
  <c r="C124" i="1" s="1"/>
  <c r="C125" i="1" s="1"/>
  <c r="C126" i="1" s="1"/>
  <c r="C127" i="1" s="1"/>
  <c r="C128" i="1" s="1"/>
  <c r="C129" i="1" s="1"/>
  <c r="C130" i="1" s="1"/>
  <c r="C131" i="1" s="1"/>
  <c r="C132" i="1" s="1"/>
  <c r="C133" i="1" s="1"/>
  <c r="C134" i="1" s="1"/>
  <c r="C135" i="1" s="1"/>
  <c r="C136" i="1" s="1"/>
  <c r="C137" i="1" s="1"/>
  <c r="C138" i="1" s="1"/>
  <c r="C139" i="1" s="1"/>
  <c r="C140" i="1" s="1"/>
  <c r="C141" i="1" s="1"/>
  <c r="C142" i="1" s="1"/>
  <c r="C143" i="1" s="1"/>
  <c r="C144" i="1" s="1"/>
  <c r="C145" i="1" s="1"/>
  <c r="C146" i="1" s="1"/>
  <c r="C147" i="1" s="1"/>
  <c r="C148" i="1" s="1"/>
  <c r="C149" i="1" s="1"/>
  <c r="C150" i="1" s="1"/>
  <c r="C151" i="1" s="1"/>
  <c r="C152" i="1" s="1"/>
  <c r="C153" i="1" s="1"/>
  <c r="C154" i="1" s="1"/>
  <c r="C155" i="1" s="1"/>
  <c r="C156" i="1" s="1"/>
  <c r="C157" i="1" s="1"/>
  <c r="C158" i="1" s="1"/>
  <c r="C159" i="1" s="1"/>
  <c r="C160" i="1" s="1"/>
  <c r="C161" i="1" s="1"/>
  <c r="C162" i="1" s="1"/>
  <c r="C163" i="1" s="1"/>
  <c r="C164" i="1" s="1"/>
  <c r="C165" i="1" s="1"/>
  <c r="C166" i="1" s="1"/>
  <c r="C167" i="1" s="1"/>
  <c r="C168" i="1" s="1"/>
  <c r="C169" i="1" s="1"/>
  <c r="C170" i="1" s="1"/>
  <c r="C171" i="1" s="1"/>
  <c r="C172" i="1" s="1"/>
  <c r="C173" i="1" s="1"/>
  <c r="C174" i="1" s="1"/>
  <c r="C175" i="1" s="1"/>
  <c r="C176" i="1" s="1"/>
  <c r="C177" i="1" s="1"/>
  <c r="C178" i="1" s="1"/>
  <c r="C179" i="1" s="1"/>
  <c r="C180" i="1" s="1"/>
  <c r="C181" i="1" s="1"/>
  <c r="C182" i="1" s="1"/>
  <c r="C183" i="1" s="1"/>
  <c r="C184" i="1" s="1"/>
  <c r="C185" i="1" s="1"/>
  <c r="C186" i="1" s="1"/>
  <c r="C187" i="1" s="1"/>
  <c r="C188" i="1" s="1"/>
  <c r="C189" i="1" s="1"/>
  <c r="C190" i="1" s="1"/>
  <c r="C191" i="1" s="1"/>
  <c r="C192" i="1" s="1"/>
  <c r="C193" i="1" s="1"/>
  <c r="C194" i="1" s="1"/>
  <c r="C195" i="1" s="1"/>
  <c r="C196" i="1" s="1"/>
  <c r="C197" i="1" s="1"/>
  <c r="C198" i="1" s="1"/>
  <c r="C199" i="1" s="1"/>
  <c r="C200" i="1" s="1"/>
  <c r="C201" i="1" s="1"/>
  <c r="C202" i="1" s="1"/>
  <c r="C203" i="1" s="1"/>
  <c r="C204" i="1" s="1"/>
  <c r="C205" i="1" s="1"/>
  <c r="C206" i="1" s="1"/>
  <c r="C207" i="1" s="1"/>
  <c r="C208" i="1" s="1"/>
  <c r="C209" i="1" s="1"/>
  <c r="C210" i="1" s="1"/>
  <c r="C211" i="1" s="1"/>
  <c r="C212" i="1" s="1"/>
  <c r="C213" i="1" s="1"/>
  <c r="C214" i="1" s="1"/>
  <c r="C215" i="1" s="1"/>
  <c r="C216" i="1" s="1"/>
  <c r="C217" i="1" s="1"/>
  <c r="C218" i="1" s="1"/>
  <c r="C219" i="1" s="1"/>
  <c r="C220" i="1" s="1"/>
  <c r="C221" i="1" s="1"/>
  <c r="C222" i="1" s="1"/>
  <c r="C223" i="1" s="1"/>
  <c r="C224" i="1" s="1"/>
  <c r="C225" i="1" s="1"/>
  <c r="C226" i="1" s="1"/>
  <c r="C227" i="1" s="1"/>
  <c r="C228" i="1" s="1"/>
  <c r="C229" i="1" s="1"/>
  <c r="C230" i="1" s="1"/>
  <c r="C231" i="1" s="1"/>
  <c r="C232" i="1" s="1"/>
  <c r="C233" i="1" s="1"/>
  <c r="C234" i="1" s="1"/>
  <c r="C235" i="1" s="1"/>
  <c r="C236" i="1" s="1"/>
  <c r="C237" i="1" s="1"/>
  <c r="C238" i="1" s="1"/>
  <c r="C239" i="1" s="1"/>
  <c r="C240" i="1" s="1"/>
  <c r="C241" i="1" s="1"/>
  <c r="C242" i="1" s="1"/>
  <c r="C243" i="1" s="1"/>
  <c r="C244" i="1" s="1"/>
  <c r="C245" i="1" s="1"/>
  <c r="C246" i="1" s="1"/>
  <c r="C247" i="1" s="1"/>
  <c r="C248" i="1" s="1"/>
  <c r="C249" i="1" s="1"/>
  <c r="C250" i="1" s="1"/>
  <c r="C251" i="1" s="1"/>
  <c r="C252" i="1" s="1"/>
  <c r="B5" i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B150" i="1" s="1"/>
  <c r="B151" i="1" s="1"/>
  <c r="B152" i="1" s="1"/>
  <c r="B153" i="1" s="1"/>
  <c r="B154" i="1" s="1"/>
  <c r="B155" i="1" s="1"/>
  <c r="B156" i="1" s="1"/>
  <c r="B157" i="1" s="1"/>
  <c r="B158" i="1" s="1"/>
  <c r="B159" i="1" s="1"/>
  <c r="B160" i="1" s="1"/>
  <c r="B161" i="1" s="1"/>
  <c r="B162" i="1" s="1"/>
  <c r="B163" i="1" s="1"/>
  <c r="B164" i="1" s="1"/>
  <c r="B165" i="1" s="1"/>
  <c r="B166" i="1" s="1"/>
  <c r="B167" i="1" s="1"/>
  <c r="B168" i="1" s="1"/>
  <c r="B169" i="1" s="1"/>
  <c r="B170" i="1" s="1"/>
  <c r="B171" i="1" s="1"/>
  <c r="B172" i="1" s="1"/>
  <c r="B173" i="1" s="1"/>
  <c r="B174" i="1" s="1"/>
  <c r="B175" i="1" s="1"/>
  <c r="B176" i="1" s="1"/>
  <c r="B177" i="1" s="1"/>
  <c r="B178" i="1" s="1"/>
  <c r="B179" i="1" s="1"/>
  <c r="B180" i="1" s="1"/>
  <c r="B181" i="1" s="1"/>
  <c r="B182" i="1" s="1"/>
  <c r="B183" i="1" s="1"/>
  <c r="B184" i="1" s="1"/>
  <c r="B185" i="1" s="1"/>
  <c r="B186" i="1" s="1"/>
  <c r="B187" i="1" s="1"/>
  <c r="B188" i="1" s="1"/>
  <c r="B189" i="1" s="1"/>
  <c r="B190" i="1" s="1"/>
  <c r="B191" i="1" s="1"/>
  <c r="B192" i="1" s="1"/>
  <c r="B193" i="1" s="1"/>
  <c r="B194" i="1" s="1"/>
  <c r="B195" i="1" s="1"/>
  <c r="B196" i="1" s="1"/>
  <c r="B197" i="1" s="1"/>
  <c r="B198" i="1" s="1"/>
  <c r="B199" i="1" s="1"/>
  <c r="B200" i="1" s="1"/>
  <c r="B201" i="1" s="1"/>
  <c r="B202" i="1" s="1"/>
  <c r="B203" i="1" s="1"/>
  <c r="B204" i="1" s="1"/>
  <c r="B205" i="1" s="1"/>
  <c r="B206" i="1" s="1"/>
  <c r="B207" i="1" s="1"/>
  <c r="B208" i="1" s="1"/>
  <c r="B209" i="1" s="1"/>
  <c r="B210" i="1" s="1"/>
  <c r="B211" i="1" s="1"/>
  <c r="B212" i="1" s="1"/>
  <c r="B213" i="1" s="1"/>
  <c r="B214" i="1" s="1"/>
  <c r="B215" i="1" s="1"/>
  <c r="B216" i="1" s="1"/>
  <c r="B217" i="1" s="1"/>
  <c r="B218" i="1" s="1"/>
  <c r="B219" i="1" s="1"/>
  <c r="B220" i="1" s="1"/>
  <c r="B221" i="1" s="1"/>
  <c r="B222" i="1" s="1"/>
  <c r="B223" i="1" s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42" i="1" s="1"/>
  <c r="B243" i="1" s="1"/>
  <c r="B244" i="1" s="1"/>
  <c r="B245" i="1" s="1"/>
  <c r="B246" i="1" s="1"/>
  <c r="B247" i="1" s="1"/>
  <c r="B248" i="1" s="1"/>
  <c r="B249" i="1" s="1"/>
  <c r="B250" i="1" s="1"/>
  <c r="B251" i="1" s="1"/>
  <c r="B252" i="1" s="1"/>
  <c r="AI4" i="1"/>
  <c r="AH4" i="1"/>
  <c r="AG4" i="1"/>
  <c r="AG5" i="1" s="1"/>
  <c r="AG6" i="1" s="1"/>
  <c r="AG7" i="1" s="1"/>
  <c r="AG8" i="1" s="1"/>
  <c r="AG9" i="1" s="1"/>
  <c r="AG10" i="1" s="1"/>
  <c r="AG11" i="1" s="1"/>
  <c r="AG12" i="1" s="1"/>
  <c r="AG13" i="1" s="1"/>
  <c r="AG14" i="1" s="1"/>
  <c r="AG15" i="1" s="1"/>
  <c r="AG16" i="1" s="1"/>
  <c r="AG17" i="1" s="1"/>
  <c r="AG18" i="1" s="1"/>
  <c r="AG19" i="1" s="1"/>
  <c r="AG20" i="1" s="1"/>
  <c r="AG21" i="1" s="1"/>
  <c r="AG22" i="1" s="1"/>
  <c r="AG23" i="1" s="1"/>
  <c r="AG24" i="1" s="1"/>
  <c r="AG25" i="1" s="1"/>
  <c r="AG26" i="1" s="1"/>
  <c r="AG27" i="1" s="1"/>
  <c r="AG28" i="1" s="1"/>
  <c r="AG29" i="1" s="1"/>
  <c r="AG30" i="1" s="1"/>
  <c r="AG31" i="1" s="1"/>
  <c r="AG32" i="1" s="1"/>
  <c r="AG33" i="1" s="1"/>
  <c r="AG34" i="1" s="1"/>
  <c r="AG35" i="1" s="1"/>
  <c r="AG36" i="1" s="1"/>
  <c r="AG37" i="1" s="1"/>
  <c r="AG38" i="1" s="1"/>
  <c r="AG39" i="1" s="1"/>
  <c r="AG40" i="1" s="1"/>
  <c r="AG41" i="1" s="1"/>
  <c r="AG42" i="1" s="1"/>
  <c r="AG43" i="1" s="1"/>
  <c r="AG44" i="1" s="1"/>
  <c r="AG45" i="1" s="1"/>
  <c r="AG46" i="1" s="1"/>
  <c r="AG47" i="1" s="1"/>
  <c r="AG48" i="1" s="1"/>
  <c r="AG49" i="1" s="1"/>
  <c r="AG50" i="1" s="1"/>
  <c r="AG51" i="1" s="1"/>
  <c r="AG52" i="1" s="1"/>
  <c r="AG53" i="1" s="1"/>
  <c r="AG54" i="1" s="1"/>
  <c r="AG55" i="1" s="1"/>
  <c r="AG56" i="1" s="1"/>
  <c r="AG57" i="1" s="1"/>
  <c r="AG58" i="1" s="1"/>
  <c r="AG59" i="1" s="1"/>
  <c r="AG60" i="1" s="1"/>
  <c r="AG61" i="1" s="1"/>
  <c r="AG62" i="1" s="1"/>
  <c r="AG63" i="1" s="1"/>
  <c r="AG64" i="1" s="1"/>
  <c r="AG65" i="1" s="1"/>
  <c r="AG66" i="1" s="1"/>
  <c r="AG67" i="1" s="1"/>
  <c r="AG68" i="1" s="1"/>
  <c r="AG69" i="1" s="1"/>
  <c r="AG70" i="1" s="1"/>
  <c r="AG71" i="1" s="1"/>
  <c r="AG72" i="1" s="1"/>
  <c r="AG73" i="1" s="1"/>
  <c r="AG74" i="1" s="1"/>
  <c r="AG75" i="1" s="1"/>
  <c r="AG76" i="1" s="1"/>
  <c r="AG77" i="1" s="1"/>
  <c r="AG78" i="1" s="1"/>
  <c r="AG79" i="1" s="1"/>
  <c r="AG80" i="1" s="1"/>
  <c r="AG81" i="1" s="1"/>
  <c r="AG82" i="1" s="1"/>
  <c r="AG83" i="1" s="1"/>
  <c r="AG84" i="1" s="1"/>
  <c r="AG85" i="1" s="1"/>
  <c r="AG86" i="1" s="1"/>
  <c r="AG87" i="1" s="1"/>
  <c r="AG88" i="1" s="1"/>
  <c r="AG89" i="1" s="1"/>
  <c r="AG90" i="1" s="1"/>
  <c r="AG91" i="1" s="1"/>
  <c r="AG92" i="1" s="1"/>
  <c r="AG93" i="1" s="1"/>
  <c r="AG94" i="1" s="1"/>
  <c r="AG95" i="1" s="1"/>
  <c r="AG96" i="1" s="1"/>
  <c r="AG97" i="1" s="1"/>
  <c r="AG98" i="1" s="1"/>
  <c r="AG99" i="1" s="1"/>
  <c r="AG100" i="1" s="1"/>
  <c r="AG101" i="1" s="1"/>
  <c r="AG102" i="1" s="1"/>
  <c r="AG103" i="1" s="1"/>
  <c r="AG104" i="1" s="1"/>
  <c r="AG105" i="1" s="1"/>
  <c r="AG106" i="1" s="1"/>
  <c r="AG107" i="1" s="1"/>
  <c r="AG108" i="1" s="1"/>
  <c r="AG109" i="1" s="1"/>
  <c r="AG110" i="1" s="1"/>
  <c r="AG111" i="1" s="1"/>
  <c r="AG112" i="1" s="1"/>
  <c r="AG113" i="1" s="1"/>
  <c r="AG114" i="1" s="1"/>
  <c r="AG115" i="1" s="1"/>
  <c r="AG116" i="1" s="1"/>
  <c r="AG117" i="1" s="1"/>
  <c r="AG118" i="1" s="1"/>
  <c r="AG119" i="1" s="1"/>
  <c r="AG120" i="1" s="1"/>
  <c r="AG121" i="1" s="1"/>
  <c r="AG122" i="1" s="1"/>
  <c r="AG123" i="1" s="1"/>
  <c r="AG124" i="1" s="1"/>
  <c r="AG125" i="1" s="1"/>
  <c r="AG126" i="1" s="1"/>
  <c r="AG127" i="1" s="1"/>
  <c r="AG128" i="1" s="1"/>
  <c r="AG129" i="1" s="1"/>
  <c r="AG130" i="1" s="1"/>
  <c r="AG131" i="1" s="1"/>
  <c r="AG132" i="1" s="1"/>
  <c r="AG133" i="1" s="1"/>
  <c r="AG134" i="1" s="1"/>
  <c r="AG135" i="1" s="1"/>
  <c r="AG136" i="1" s="1"/>
  <c r="AG137" i="1" s="1"/>
  <c r="AG138" i="1" s="1"/>
  <c r="AG139" i="1" s="1"/>
  <c r="AG140" i="1" s="1"/>
  <c r="AG141" i="1" s="1"/>
  <c r="AG142" i="1" s="1"/>
  <c r="AG143" i="1" s="1"/>
  <c r="AG144" i="1" s="1"/>
  <c r="AG145" i="1" s="1"/>
  <c r="AG146" i="1" s="1"/>
  <c r="AG147" i="1" s="1"/>
  <c r="AG148" i="1" s="1"/>
  <c r="AG149" i="1" s="1"/>
  <c r="AG150" i="1" s="1"/>
  <c r="AG151" i="1" s="1"/>
  <c r="AG152" i="1" s="1"/>
  <c r="AG153" i="1" s="1"/>
  <c r="AG154" i="1" s="1"/>
  <c r="AG155" i="1" s="1"/>
  <c r="AG156" i="1" s="1"/>
  <c r="AG157" i="1" s="1"/>
  <c r="AG158" i="1" s="1"/>
  <c r="AG159" i="1" s="1"/>
  <c r="AG160" i="1" s="1"/>
  <c r="AG161" i="1" s="1"/>
  <c r="AG162" i="1" s="1"/>
  <c r="AG163" i="1" s="1"/>
  <c r="AG164" i="1" s="1"/>
  <c r="AG165" i="1" s="1"/>
  <c r="AG166" i="1" s="1"/>
  <c r="AG167" i="1" s="1"/>
  <c r="AG168" i="1" s="1"/>
  <c r="AG169" i="1" s="1"/>
  <c r="AG170" i="1" s="1"/>
  <c r="AG171" i="1" s="1"/>
  <c r="AG172" i="1" s="1"/>
  <c r="AG173" i="1" s="1"/>
  <c r="AG174" i="1" s="1"/>
  <c r="AG175" i="1" s="1"/>
  <c r="AG176" i="1" s="1"/>
  <c r="AG177" i="1" s="1"/>
  <c r="AG178" i="1" s="1"/>
  <c r="AG179" i="1" s="1"/>
  <c r="AG180" i="1" s="1"/>
  <c r="AG181" i="1" s="1"/>
  <c r="AG182" i="1" s="1"/>
  <c r="AG183" i="1" s="1"/>
  <c r="AG184" i="1" s="1"/>
  <c r="AG185" i="1" s="1"/>
  <c r="AG186" i="1" s="1"/>
  <c r="AG187" i="1" s="1"/>
  <c r="AG188" i="1" s="1"/>
  <c r="AG189" i="1" s="1"/>
  <c r="AG190" i="1" s="1"/>
  <c r="AG191" i="1" s="1"/>
  <c r="AG192" i="1" s="1"/>
  <c r="AG193" i="1" s="1"/>
  <c r="AG194" i="1" s="1"/>
  <c r="AG195" i="1" s="1"/>
  <c r="AG196" i="1" s="1"/>
  <c r="AG197" i="1" s="1"/>
  <c r="AG198" i="1" s="1"/>
  <c r="AG199" i="1" s="1"/>
  <c r="AG200" i="1" s="1"/>
  <c r="AG201" i="1" s="1"/>
  <c r="AG202" i="1" s="1"/>
  <c r="AG203" i="1" s="1"/>
  <c r="AG204" i="1" s="1"/>
  <c r="AG205" i="1" s="1"/>
  <c r="AG206" i="1" s="1"/>
  <c r="AG207" i="1" s="1"/>
  <c r="AG208" i="1" s="1"/>
  <c r="AG209" i="1" s="1"/>
  <c r="AG210" i="1" s="1"/>
  <c r="AG211" i="1" s="1"/>
  <c r="AG212" i="1" s="1"/>
  <c r="AG213" i="1" s="1"/>
  <c r="AG214" i="1" s="1"/>
  <c r="AG215" i="1" s="1"/>
  <c r="AG216" i="1" s="1"/>
  <c r="AG217" i="1" s="1"/>
  <c r="AG218" i="1" s="1"/>
  <c r="AG219" i="1" s="1"/>
  <c r="AG220" i="1" s="1"/>
  <c r="AG221" i="1" s="1"/>
  <c r="AG222" i="1" s="1"/>
  <c r="AG223" i="1" s="1"/>
  <c r="AG224" i="1" s="1"/>
  <c r="AG225" i="1" s="1"/>
  <c r="AG226" i="1" s="1"/>
  <c r="AG227" i="1" s="1"/>
  <c r="AG228" i="1" s="1"/>
  <c r="AG229" i="1" s="1"/>
  <c r="AG230" i="1" s="1"/>
  <c r="AG231" i="1" s="1"/>
  <c r="AG232" i="1" s="1"/>
  <c r="AG233" i="1" s="1"/>
  <c r="AG234" i="1" s="1"/>
  <c r="AG235" i="1" s="1"/>
  <c r="AG236" i="1" s="1"/>
  <c r="AG237" i="1" s="1"/>
  <c r="AG238" i="1" s="1"/>
  <c r="AG239" i="1" s="1"/>
  <c r="AG240" i="1" s="1"/>
  <c r="AG241" i="1" s="1"/>
  <c r="AG242" i="1" s="1"/>
  <c r="AG243" i="1" s="1"/>
  <c r="AG244" i="1" s="1"/>
  <c r="AG245" i="1" s="1"/>
  <c r="AG246" i="1" s="1"/>
  <c r="AG247" i="1" s="1"/>
  <c r="AG248" i="1" s="1"/>
  <c r="AG249" i="1" s="1"/>
  <c r="AG250" i="1" s="1"/>
  <c r="AG251" i="1" s="1"/>
  <c r="AG252" i="1" s="1"/>
  <c r="AF4" i="1"/>
  <c r="AF5" i="1" s="1"/>
  <c r="AF6" i="1" s="1"/>
  <c r="AF7" i="1" s="1"/>
  <c r="AF8" i="1" s="1"/>
  <c r="AF9" i="1" s="1"/>
  <c r="AF10" i="1" s="1"/>
  <c r="AF11" i="1" s="1"/>
  <c r="AF12" i="1" s="1"/>
  <c r="AF13" i="1" s="1"/>
  <c r="AF14" i="1" s="1"/>
  <c r="AF15" i="1" s="1"/>
  <c r="AF16" i="1" s="1"/>
  <c r="AF17" i="1" s="1"/>
  <c r="AF18" i="1" s="1"/>
  <c r="AF19" i="1" s="1"/>
  <c r="AF20" i="1" s="1"/>
  <c r="AF21" i="1" s="1"/>
  <c r="AF22" i="1" s="1"/>
  <c r="AF23" i="1" s="1"/>
  <c r="AF24" i="1" s="1"/>
  <c r="AF25" i="1" s="1"/>
  <c r="AF26" i="1" s="1"/>
  <c r="AF27" i="1" s="1"/>
  <c r="AF28" i="1" s="1"/>
  <c r="AF29" i="1" s="1"/>
  <c r="AF30" i="1" s="1"/>
  <c r="AF31" i="1" s="1"/>
  <c r="AF32" i="1" s="1"/>
  <c r="AF33" i="1" s="1"/>
  <c r="AF34" i="1" s="1"/>
  <c r="AF35" i="1" s="1"/>
  <c r="AF36" i="1" s="1"/>
  <c r="AF37" i="1" s="1"/>
  <c r="AF38" i="1" s="1"/>
  <c r="AF39" i="1" s="1"/>
  <c r="AF40" i="1" s="1"/>
  <c r="AF41" i="1" s="1"/>
  <c r="AF42" i="1" s="1"/>
  <c r="AF43" i="1" s="1"/>
  <c r="AF44" i="1" s="1"/>
  <c r="AF45" i="1" s="1"/>
  <c r="AF46" i="1" s="1"/>
  <c r="AF47" i="1" s="1"/>
  <c r="AF48" i="1" s="1"/>
  <c r="AF49" i="1" s="1"/>
  <c r="AF50" i="1" s="1"/>
  <c r="AF51" i="1" s="1"/>
  <c r="AF52" i="1" s="1"/>
  <c r="AF53" i="1" s="1"/>
  <c r="AF54" i="1" s="1"/>
  <c r="AF55" i="1" s="1"/>
  <c r="AF56" i="1" s="1"/>
  <c r="AF57" i="1" s="1"/>
  <c r="AF58" i="1" s="1"/>
  <c r="AF59" i="1" s="1"/>
  <c r="AF60" i="1" s="1"/>
  <c r="AF61" i="1" s="1"/>
  <c r="AF62" i="1" s="1"/>
  <c r="AF63" i="1" s="1"/>
  <c r="AF64" i="1" s="1"/>
  <c r="AF65" i="1" s="1"/>
  <c r="AF66" i="1" s="1"/>
  <c r="AF67" i="1" s="1"/>
  <c r="AF68" i="1" s="1"/>
  <c r="AF69" i="1" s="1"/>
  <c r="AF70" i="1" s="1"/>
  <c r="AF71" i="1" s="1"/>
  <c r="AF72" i="1" s="1"/>
  <c r="AF73" i="1" s="1"/>
  <c r="AF74" i="1" s="1"/>
  <c r="AF75" i="1" s="1"/>
  <c r="AF76" i="1" s="1"/>
  <c r="AF77" i="1" s="1"/>
  <c r="AF78" i="1" s="1"/>
  <c r="AF79" i="1" s="1"/>
  <c r="AF80" i="1" s="1"/>
  <c r="AF81" i="1" s="1"/>
  <c r="AF82" i="1" s="1"/>
  <c r="AF83" i="1" s="1"/>
  <c r="AF84" i="1" s="1"/>
  <c r="AF85" i="1" s="1"/>
  <c r="AF86" i="1" s="1"/>
  <c r="AF87" i="1" s="1"/>
  <c r="AF88" i="1" s="1"/>
  <c r="AF89" i="1" s="1"/>
  <c r="AF90" i="1" s="1"/>
  <c r="AF91" i="1" s="1"/>
  <c r="AF92" i="1" s="1"/>
  <c r="AF93" i="1" s="1"/>
  <c r="AF94" i="1" s="1"/>
  <c r="AF95" i="1" s="1"/>
  <c r="AF96" i="1" s="1"/>
  <c r="AF97" i="1" s="1"/>
  <c r="AF98" i="1" s="1"/>
  <c r="AF99" i="1" s="1"/>
  <c r="AF100" i="1" s="1"/>
  <c r="AF101" i="1" s="1"/>
  <c r="AF102" i="1" s="1"/>
  <c r="AF103" i="1" s="1"/>
  <c r="AF104" i="1" s="1"/>
  <c r="AF105" i="1" s="1"/>
  <c r="AF106" i="1" s="1"/>
  <c r="AF107" i="1" s="1"/>
  <c r="AF108" i="1" s="1"/>
  <c r="AF109" i="1" s="1"/>
  <c r="AF110" i="1" s="1"/>
  <c r="AF111" i="1" s="1"/>
  <c r="AF112" i="1" s="1"/>
  <c r="AF113" i="1" s="1"/>
  <c r="AF114" i="1" s="1"/>
  <c r="AF115" i="1" s="1"/>
  <c r="AF116" i="1" s="1"/>
  <c r="AF117" i="1" s="1"/>
  <c r="AF118" i="1" s="1"/>
  <c r="AF119" i="1" s="1"/>
  <c r="AF120" i="1" s="1"/>
  <c r="AF121" i="1" s="1"/>
  <c r="AF122" i="1" s="1"/>
  <c r="AF123" i="1" s="1"/>
  <c r="AF124" i="1" s="1"/>
  <c r="AF125" i="1" s="1"/>
  <c r="AF126" i="1" s="1"/>
  <c r="AF127" i="1" s="1"/>
  <c r="AF128" i="1" s="1"/>
  <c r="AF129" i="1" s="1"/>
  <c r="AF130" i="1" s="1"/>
  <c r="AF131" i="1" s="1"/>
  <c r="AF132" i="1" s="1"/>
  <c r="AF133" i="1" s="1"/>
  <c r="AF134" i="1" s="1"/>
  <c r="AF135" i="1" s="1"/>
  <c r="AF136" i="1" s="1"/>
  <c r="AF137" i="1" s="1"/>
  <c r="AF138" i="1" s="1"/>
  <c r="AF139" i="1" s="1"/>
  <c r="AF140" i="1" s="1"/>
  <c r="AF141" i="1" s="1"/>
  <c r="AF142" i="1" s="1"/>
  <c r="AF143" i="1" s="1"/>
  <c r="AF144" i="1" s="1"/>
  <c r="AF145" i="1" s="1"/>
  <c r="AF146" i="1" s="1"/>
  <c r="AF147" i="1" s="1"/>
  <c r="AF148" i="1" s="1"/>
  <c r="AF149" i="1" s="1"/>
  <c r="AF150" i="1" s="1"/>
  <c r="AF151" i="1" s="1"/>
  <c r="AF152" i="1" s="1"/>
  <c r="AF153" i="1" s="1"/>
  <c r="AF154" i="1" s="1"/>
  <c r="AF155" i="1" s="1"/>
  <c r="AF156" i="1" s="1"/>
  <c r="AF157" i="1" s="1"/>
  <c r="AF158" i="1" s="1"/>
  <c r="AF159" i="1" s="1"/>
  <c r="AF160" i="1" s="1"/>
  <c r="AF161" i="1" s="1"/>
  <c r="AF162" i="1" s="1"/>
  <c r="AF163" i="1" s="1"/>
  <c r="AF164" i="1" s="1"/>
  <c r="AF165" i="1" s="1"/>
  <c r="AF166" i="1" s="1"/>
  <c r="AF167" i="1" s="1"/>
  <c r="AF168" i="1" s="1"/>
  <c r="AF169" i="1" s="1"/>
  <c r="AF170" i="1" s="1"/>
  <c r="AF171" i="1" s="1"/>
  <c r="AF172" i="1" s="1"/>
  <c r="AF173" i="1" s="1"/>
  <c r="AF174" i="1" s="1"/>
  <c r="AF175" i="1" s="1"/>
  <c r="AF176" i="1" s="1"/>
  <c r="AF177" i="1" s="1"/>
  <c r="AF178" i="1" s="1"/>
  <c r="AF179" i="1" s="1"/>
  <c r="AF180" i="1" s="1"/>
  <c r="AF181" i="1" s="1"/>
  <c r="AF182" i="1" s="1"/>
  <c r="AF183" i="1" s="1"/>
  <c r="AF184" i="1" s="1"/>
  <c r="AF185" i="1" s="1"/>
  <c r="AF186" i="1" s="1"/>
  <c r="AF187" i="1" s="1"/>
  <c r="AF188" i="1" s="1"/>
  <c r="AF189" i="1" s="1"/>
  <c r="AF190" i="1" s="1"/>
  <c r="AF191" i="1" s="1"/>
  <c r="AF192" i="1" s="1"/>
  <c r="AF193" i="1" s="1"/>
  <c r="AF194" i="1" s="1"/>
  <c r="AF195" i="1" s="1"/>
  <c r="AF196" i="1" s="1"/>
  <c r="AF197" i="1" s="1"/>
  <c r="AF198" i="1" s="1"/>
  <c r="AF199" i="1" s="1"/>
  <c r="AF200" i="1" s="1"/>
  <c r="AF201" i="1" s="1"/>
  <c r="AF202" i="1" s="1"/>
  <c r="AF203" i="1" s="1"/>
  <c r="AF204" i="1" s="1"/>
  <c r="AF205" i="1" s="1"/>
  <c r="AF206" i="1" s="1"/>
  <c r="AF207" i="1" s="1"/>
  <c r="AF208" i="1" s="1"/>
  <c r="AF209" i="1" s="1"/>
  <c r="AF210" i="1" s="1"/>
  <c r="AF211" i="1" s="1"/>
  <c r="AF212" i="1" s="1"/>
  <c r="AF213" i="1" s="1"/>
  <c r="AF214" i="1" s="1"/>
  <c r="AF215" i="1" s="1"/>
  <c r="AF216" i="1" s="1"/>
  <c r="AF217" i="1" s="1"/>
  <c r="AF218" i="1" s="1"/>
  <c r="AF219" i="1" s="1"/>
  <c r="AF220" i="1" s="1"/>
  <c r="AF221" i="1" s="1"/>
  <c r="AF222" i="1" s="1"/>
  <c r="AF223" i="1" s="1"/>
  <c r="AF224" i="1" s="1"/>
  <c r="AF225" i="1" s="1"/>
  <c r="AF226" i="1" s="1"/>
  <c r="AF227" i="1" s="1"/>
  <c r="AF228" i="1" s="1"/>
  <c r="AF229" i="1" s="1"/>
  <c r="AF230" i="1" s="1"/>
  <c r="AF231" i="1" s="1"/>
  <c r="AF232" i="1" s="1"/>
  <c r="AF233" i="1" s="1"/>
  <c r="AF234" i="1" s="1"/>
  <c r="AF235" i="1" s="1"/>
  <c r="AF236" i="1" s="1"/>
  <c r="AF237" i="1" s="1"/>
  <c r="AF238" i="1" s="1"/>
  <c r="AF239" i="1" s="1"/>
  <c r="AF240" i="1" s="1"/>
  <c r="AF241" i="1" s="1"/>
  <c r="AF242" i="1" s="1"/>
  <c r="AF243" i="1" s="1"/>
  <c r="AF244" i="1" s="1"/>
  <c r="AF245" i="1" s="1"/>
  <c r="AF246" i="1" s="1"/>
  <c r="AF247" i="1" s="1"/>
  <c r="AF248" i="1" s="1"/>
  <c r="AF249" i="1" s="1"/>
  <c r="AF250" i="1" s="1"/>
  <c r="AF251" i="1" s="1"/>
  <c r="AF252" i="1" s="1"/>
  <c r="AE4" i="1"/>
  <c r="AE5" i="1" s="1"/>
  <c r="AE6" i="1" s="1"/>
  <c r="AE7" i="1" s="1"/>
  <c r="AE8" i="1" s="1"/>
  <c r="AE9" i="1" s="1"/>
  <c r="AE10" i="1" s="1"/>
  <c r="AE11" i="1" s="1"/>
  <c r="AE12" i="1" s="1"/>
  <c r="AE13" i="1" s="1"/>
  <c r="AE14" i="1" s="1"/>
  <c r="AE15" i="1" s="1"/>
  <c r="AE16" i="1" s="1"/>
  <c r="AE17" i="1" s="1"/>
  <c r="AE18" i="1" s="1"/>
  <c r="AE19" i="1" s="1"/>
  <c r="AE20" i="1" s="1"/>
  <c r="AE21" i="1" s="1"/>
  <c r="AE22" i="1" s="1"/>
  <c r="AE23" i="1" s="1"/>
  <c r="AE24" i="1" s="1"/>
  <c r="AE25" i="1" s="1"/>
  <c r="AE26" i="1" s="1"/>
  <c r="AE27" i="1" s="1"/>
  <c r="AE28" i="1" s="1"/>
  <c r="AE29" i="1" s="1"/>
  <c r="AE30" i="1" s="1"/>
  <c r="AE31" i="1" s="1"/>
  <c r="AE32" i="1" s="1"/>
  <c r="AE33" i="1" s="1"/>
  <c r="AE34" i="1" s="1"/>
  <c r="AE35" i="1" s="1"/>
  <c r="AE36" i="1" s="1"/>
  <c r="AE37" i="1" s="1"/>
  <c r="AE38" i="1" s="1"/>
  <c r="AE39" i="1" s="1"/>
  <c r="AE40" i="1" s="1"/>
  <c r="AE41" i="1" s="1"/>
  <c r="AE42" i="1" s="1"/>
  <c r="AE43" i="1" s="1"/>
  <c r="AE44" i="1" s="1"/>
  <c r="AE45" i="1" s="1"/>
  <c r="AE46" i="1" s="1"/>
  <c r="AE47" i="1" s="1"/>
  <c r="AE48" i="1" s="1"/>
  <c r="AE49" i="1" s="1"/>
  <c r="AE50" i="1" s="1"/>
  <c r="AE51" i="1" s="1"/>
  <c r="AE52" i="1" s="1"/>
  <c r="AE53" i="1" s="1"/>
  <c r="AE54" i="1" s="1"/>
  <c r="AE55" i="1" s="1"/>
  <c r="AE56" i="1" s="1"/>
  <c r="AE57" i="1" s="1"/>
  <c r="AE58" i="1" s="1"/>
  <c r="AE59" i="1" s="1"/>
  <c r="AE60" i="1" s="1"/>
  <c r="AE61" i="1" s="1"/>
  <c r="AE62" i="1" s="1"/>
  <c r="AE63" i="1" s="1"/>
  <c r="AE64" i="1" s="1"/>
  <c r="AE65" i="1" s="1"/>
  <c r="AE66" i="1" s="1"/>
  <c r="AE67" i="1" s="1"/>
  <c r="AE68" i="1" s="1"/>
  <c r="AE69" i="1" s="1"/>
  <c r="AE70" i="1" s="1"/>
  <c r="AE71" i="1" s="1"/>
  <c r="AE72" i="1" s="1"/>
  <c r="AE73" i="1" s="1"/>
  <c r="AE74" i="1" s="1"/>
  <c r="AE75" i="1" s="1"/>
  <c r="AE76" i="1" s="1"/>
  <c r="AE77" i="1" s="1"/>
  <c r="AE78" i="1" s="1"/>
  <c r="AE79" i="1" s="1"/>
  <c r="AE80" i="1" s="1"/>
  <c r="AE81" i="1" s="1"/>
  <c r="AE82" i="1" s="1"/>
  <c r="AE83" i="1" s="1"/>
  <c r="AE84" i="1" s="1"/>
  <c r="AE85" i="1" s="1"/>
  <c r="AE86" i="1" s="1"/>
  <c r="AE87" i="1" s="1"/>
  <c r="AE88" i="1" s="1"/>
  <c r="AE89" i="1" s="1"/>
  <c r="AE90" i="1" s="1"/>
  <c r="AE91" i="1" s="1"/>
  <c r="AE92" i="1" s="1"/>
  <c r="AE93" i="1" s="1"/>
  <c r="AE94" i="1" s="1"/>
  <c r="AE95" i="1" s="1"/>
  <c r="AE96" i="1" s="1"/>
  <c r="AE97" i="1" s="1"/>
  <c r="AE98" i="1" s="1"/>
  <c r="AE99" i="1" s="1"/>
  <c r="AE100" i="1" s="1"/>
  <c r="AE101" i="1" s="1"/>
  <c r="AE102" i="1" s="1"/>
  <c r="AE103" i="1" s="1"/>
  <c r="AE104" i="1" s="1"/>
  <c r="AE105" i="1" s="1"/>
  <c r="AE106" i="1" s="1"/>
  <c r="AE107" i="1" s="1"/>
  <c r="AE108" i="1" s="1"/>
  <c r="AE109" i="1" s="1"/>
  <c r="AE110" i="1" s="1"/>
  <c r="AE111" i="1" s="1"/>
  <c r="AE112" i="1" s="1"/>
  <c r="AE113" i="1" s="1"/>
  <c r="AE114" i="1" s="1"/>
  <c r="AE115" i="1" s="1"/>
  <c r="AE116" i="1" s="1"/>
  <c r="AE117" i="1" s="1"/>
  <c r="AE118" i="1" s="1"/>
  <c r="AE119" i="1" s="1"/>
  <c r="AE120" i="1" s="1"/>
  <c r="AE121" i="1" s="1"/>
  <c r="AE122" i="1" s="1"/>
  <c r="AE123" i="1" s="1"/>
  <c r="AE124" i="1" s="1"/>
  <c r="AE125" i="1" s="1"/>
  <c r="AE126" i="1" s="1"/>
  <c r="AE127" i="1" s="1"/>
  <c r="AE128" i="1" s="1"/>
  <c r="AE129" i="1" s="1"/>
  <c r="AE130" i="1" s="1"/>
  <c r="AE131" i="1" s="1"/>
  <c r="AE132" i="1" s="1"/>
  <c r="AE133" i="1" s="1"/>
  <c r="AE134" i="1" s="1"/>
  <c r="AE135" i="1" s="1"/>
  <c r="AE136" i="1" s="1"/>
  <c r="AE137" i="1" s="1"/>
  <c r="AE138" i="1" s="1"/>
  <c r="AE139" i="1" s="1"/>
  <c r="AE140" i="1" s="1"/>
  <c r="AE141" i="1" s="1"/>
  <c r="AE142" i="1" s="1"/>
  <c r="AE143" i="1" s="1"/>
  <c r="AE144" i="1" s="1"/>
  <c r="AE145" i="1" s="1"/>
  <c r="AE146" i="1" s="1"/>
  <c r="AE147" i="1" s="1"/>
  <c r="AE148" i="1" s="1"/>
  <c r="AE149" i="1" s="1"/>
  <c r="AE150" i="1" s="1"/>
  <c r="AE151" i="1" s="1"/>
  <c r="AE152" i="1" s="1"/>
  <c r="AE153" i="1" s="1"/>
  <c r="AE154" i="1" s="1"/>
  <c r="AE155" i="1" s="1"/>
  <c r="AE156" i="1" s="1"/>
  <c r="AE157" i="1" s="1"/>
  <c r="AE158" i="1" s="1"/>
  <c r="AE159" i="1" s="1"/>
  <c r="AE160" i="1" s="1"/>
  <c r="AE161" i="1" s="1"/>
  <c r="AE162" i="1" s="1"/>
  <c r="AE163" i="1" s="1"/>
  <c r="AE164" i="1" s="1"/>
  <c r="AE165" i="1" s="1"/>
  <c r="AE166" i="1" s="1"/>
  <c r="AE167" i="1" s="1"/>
  <c r="AE168" i="1" s="1"/>
  <c r="AE169" i="1" s="1"/>
  <c r="AE170" i="1" s="1"/>
  <c r="AE171" i="1" s="1"/>
  <c r="AE172" i="1" s="1"/>
  <c r="AE173" i="1" s="1"/>
  <c r="AE174" i="1" s="1"/>
  <c r="AE175" i="1" s="1"/>
  <c r="AE176" i="1" s="1"/>
  <c r="AE177" i="1" s="1"/>
  <c r="AE178" i="1" s="1"/>
  <c r="AE179" i="1" s="1"/>
  <c r="AE180" i="1" s="1"/>
  <c r="AE181" i="1" s="1"/>
  <c r="AE182" i="1" s="1"/>
  <c r="AE183" i="1" s="1"/>
  <c r="AE184" i="1" s="1"/>
  <c r="AE185" i="1" s="1"/>
  <c r="AE186" i="1" s="1"/>
  <c r="AE187" i="1" s="1"/>
  <c r="AE188" i="1" s="1"/>
  <c r="AE189" i="1" s="1"/>
  <c r="AE190" i="1" s="1"/>
  <c r="AE191" i="1" s="1"/>
  <c r="AE192" i="1" s="1"/>
  <c r="AE193" i="1" s="1"/>
  <c r="AE194" i="1" s="1"/>
  <c r="AE195" i="1" s="1"/>
  <c r="AE196" i="1" s="1"/>
  <c r="AE197" i="1" s="1"/>
  <c r="AE198" i="1" s="1"/>
  <c r="AE199" i="1" s="1"/>
  <c r="AE200" i="1" s="1"/>
  <c r="AE201" i="1" s="1"/>
  <c r="AE202" i="1" s="1"/>
  <c r="AE203" i="1" s="1"/>
  <c r="AE204" i="1" s="1"/>
  <c r="AE205" i="1" s="1"/>
  <c r="AE206" i="1" s="1"/>
  <c r="AE207" i="1" s="1"/>
  <c r="AE208" i="1" s="1"/>
  <c r="AE209" i="1" s="1"/>
  <c r="AE210" i="1" s="1"/>
  <c r="AE211" i="1" s="1"/>
  <c r="AE212" i="1" s="1"/>
  <c r="AE213" i="1" s="1"/>
  <c r="AE214" i="1" s="1"/>
  <c r="AE215" i="1" s="1"/>
  <c r="AE216" i="1" s="1"/>
  <c r="AE217" i="1" s="1"/>
  <c r="AE218" i="1" s="1"/>
  <c r="AE219" i="1" s="1"/>
  <c r="AE220" i="1" s="1"/>
  <c r="AE221" i="1" s="1"/>
  <c r="AE222" i="1" s="1"/>
  <c r="AE223" i="1" s="1"/>
  <c r="AE224" i="1" s="1"/>
  <c r="AE225" i="1" s="1"/>
  <c r="AE226" i="1" s="1"/>
  <c r="AE227" i="1" s="1"/>
  <c r="AE228" i="1" s="1"/>
  <c r="AE229" i="1" s="1"/>
  <c r="AE230" i="1" s="1"/>
  <c r="AE231" i="1" s="1"/>
  <c r="AE232" i="1" s="1"/>
  <c r="AE233" i="1" s="1"/>
  <c r="AE234" i="1" s="1"/>
  <c r="AE235" i="1" s="1"/>
  <c r="AE236" i="1" s="1"/>
  <c r="AE237" i="1" s="1"/>
  <c r="AE238" i="1" s="1"/>
  <c r="AE239" i="1" s="1"/>
  <c r="AE240" i="1" s="1"/>
  <c r="AE241" i="1" s="1"/>
  <c r="AE242" i="1" s="1"/>
  <c r="AE243" i="1" s="1"/>
  <c r="AE244" i="1" s="1"/>
  <c r="AE245" i="1" s="1"/>
  <c r="AE246" i="1" s="1"/>
  <c r="AE247" i="1" s="1"/>
  <c r="AE248" i="1" s="1"/>
  <c r="AE249" i="1" s="1"/>
  <c r="AE250" i="1" s="1"/>
  <c r="AE251" i="1" s="1"/>
  <c r="AE252" i="1" s="1"/>
  <c r="AD4" i="1"/>
  <c r="AC4" i="1"/>
  <c r="AB4" i="1"/>
  <c r="AB5" i="1" s="1"/>
  <c r="AB6" i="1" s="1"/>
  <c r="AB7" i="1" s="1"/>
  <c r="AB8" i="1" s="1"/>
  <c r="AB9" i="1" s="1"/>
  <c r="AB10" i="1" s="1"/>
  <c r="AB11" i="1" s="1"/>
  <c r="AB12" i="1" s="1"/>
  <c r="AB13" i="1" s="1"/>
  <c r="AB14" i="1" s="1"/>
  <c r="AB15" i="1" s="1"/>
  <c r="AB16" i="1" s="1"/>
  <c r="AB17" i="1" s="1"/>
  <c r="AB18" i="1" s="1"/>
  <c r="AB19" i="1" s="1"/>
  <c r="AB20" i="1" s="1"/>
  <c r="AB21" i="1" s="1"/>
  <c r="AB22" i="1" s="1"/>
  <c r="AB23" i="1" s="1"/>
  <c r="AB24" i="1" s="1"/>
  <c r="AB25" i="1" s="1"/>
  <c r="AB26" i="1" s="1"/>
  <c r="AB27" i="1" s="1"/>
  <c r="AB28" i="1" s="1"/>
  <c r="AB29" i="1" s="1"/>
  <c r="AB30" i="1" s="1"/>
  <c r="AB31" i="1" s="1"/>
  <c r="AB32" i="1" s="1"/>
  <c r="AB33" i="1" s="1"/>
  <c r="AB34" i="1" s="1"/>
  <c r="AB35" i="1" s="1"/>
  <c r="AB36" i="1" s="1"/>
  <c r="AB37" i="1" s="1"/>
  <c r="AB38" i="1" s="1"/>
  <c r="AB39" i="1" s="1"/>
  <c r="AB40" i="1" s="1"/>
  <c r="AB41" i="1" s="1"/>
  <c r="AB42" i="1" s="1"/>
  <c r="AB43" i="1" s="1"/>
  <c r="AB44" i="1" s="1"/>
  <c r="AB45" i="1" s="1"/>
  <c r="AB46" i="1" s="1"/>
  <c r="AB47" i="1" s="1"/>
  <c r="AB48" i="1" s="1"/>
  <c r="AB49" i="1" s="1"/>
  <c r="AB50" i="1" s="1"/>
  <c r="AB51" i="1" s="1"/>
  <c r="AB52" i="1" s="1"/>
  <c r="AB53" i="1" s="1"/>
  <c r="AB54" i="1" s="1"/>
  <c r="AB55" i="1" s="1"/>
  <c r="AB56" i="1" s="1"/>
  <c r="AB57" i="1" s="1"/>
  <c r="AB58" i="1" s="1"/>
  <c r="AB59" i="1" s="1"/>
  <c r="AB60" i="1" s="1"/>
  <c r="AB61" i="1" s="1"/>
  <c r="AB62" i="1" s="1"/>
  <c r="AB63" i="1" s="1"/>
  <c r="AB64" i="1" s="1"/>
  <c r="AB65" i="1" s="1"/>
  <c r="AB66" i="1" s="1"/>
  <c r="AB67" i="1" s="1"/>
  <c r="AB68" i="1" s="1"/>
  <c r="AB69" i="1" s="1"/>
  <c r="AB70" i="1" s="1"/>
  <c r="AB71" i="1" s="1"/>
  <c r="AB72" i="1" s="1"/>
  <c r="AB73" i="1" s="1"/>
  <c r="AB74" i="1" s="1"/>
  <c r="AB75" i="1" s="1"/>
  <c r="AB76" i="1" s="1"/>
  <c r="AB77" i="1" s="1"/>
  <c r="AB78" i="1" s="1"/>
  <c r="AB79" i="1" s="1"/>
  <c r="AB80" i="1" s="1"/>
  <c r="AB81" i="1" s="1"/>
  <c r="AB82" i="1" s="1"/>
  <c r="AB83" i="1" s="1"/>
  <c r="AB84" i="1" s="1"/>
  <c r="AB85" i="1" s="1"/>
  <c r="AB86" i="1" s="1"/>
  <c r="AB87" i="1" s="1"/>
  <c r="AB88" i="1" s="1"/>
  <c r="AB89" i="1" s="1"/>
  <c r="AB90" i="1" s="1"/>
  <c r="AB91" i="1" s="1"/>
  <c r="AB92" i="1" s="1"/>
  <c r="AB93" i="1" s="1"/>
  <c r="AB94" i="1" s="1"/>
  <c r="AB95" i="1" s="1"/>
  <c r="AB96" i="1" s="1"/>
  <c r="AB97" i="1" s="1"/>
  <c r="AB98" i="1" s="1"/>
  <c r="AB99" i="1" s="1"/>
  <c r="AB100" i="1" s="1"/>
  <c r="AB101" i="1" s="1"/>
  <c r="AB102" i="1" s="1"/>
  <c r="AB103" i="1" s="1"/>
  <c r="AB104" i="1" s="1"/>
  <c r="AB105" i="1" s="1"/>
  <c r="AB106" i="1" s="1"/>
  <c r="AB107" i="1" s="1"/>
  <c r="AB108" i="1" s="1"/>
  <c r="AB109" i="1" s="1"/>
  <c r="AB110" i="1" s="1"/>
  <c r="AB111" i="1" s="1"/>
  <c r="AB112" i="1" s="1"/>
  <c r="AB113" i="1" s="1"/>
  <c r="AB114" i="1" s="1"/>
  <c r="AB115" i="1" s="1"/>
  <c r="AB116" i="1" s="1"/>
  <c r="AB117" i="1" s="1"/>
  <c r="AB118" i="1" s="1"/>
  <c r="AB119" i="1" s="1"/>
  <c r="AB120" i="1" s="1"/>
  <c r="AB121" i="1" s="1"/>
  <c r="AB122" i="1" s="1"/>
  <c r="AB123" i="1" s="1"/>
  <c r="AB124" i="1" s="1"/>
  <c r="AB125" i="1" s="1"/>
  <c r="AB126" i="1" s="1"/>
  <c r="AB127" i="1" s="1"/>
  <c r="AB128" i="1" s="1"/>
  <c r="AB129" i="1" s="1"/>
  <c r="AB130" i="1" s="1"/>
  <c r="AB131" i="1" s="1"/>
  <c r="AB132" i="1" s="1"/>
  <c r="AB133" i="1" s="1"/>
  <c r="AB134" i="1" s="1"/>
  <c r="AB135" i="1" s="1"/>
  <c r="AB136" i="1" s="1"/>
  <c r="AB137" i="1" s="1"/>
  <c r="AB138" i="1" s="1"/>
  <c r="AB139" i="1" s="1"/>
  <c r="AB140" i="1" s="1"/>
  <c r="AB141" i="1" s="1"/>
  <c r="AB142" i="1" s="1"/>
  <c r="AB143" i="1" s="1"/>
  <c r="AB144" i="1" s="1"/>
  <c r="AB145" i="1" s="1"/>
  <c r="AB146" i="1" s="1"/>
  <c r="AB147" i="1" s="1"/>
  <c r="AB148" i="1" s="1"/>
  <c r="AB149" i="1" s="1"/>
  <c r="AB150" i="1" s="1"/>
  <c r="AB151" i="1" s="1"/>
  <c r="AB152" i="1" s="1"/>
  <c r="AB153" i="1" s="1"/>
  <c r="AB154" i="1" s="1"/>
  <c r="AB155" i="1" s="1"/>
  <c r="AB156" i="1" s="1"/>
  <c r="AB157" i="1" s="1"/>
  <c r="AB158" i="1" s="1"/>
  <c r="AB159" i="1" s="1"/>
  <c r="AB160" i="1" s="1"/>
  <c r="AB161" i="1" s="1"/>
  <c r="AB162" i="1" s="1"/>
  <c r="AB163" i="1" s="1"/>
  <c r="AB164" i="1" s="1"/>
  <c r="AB165" i="1" s="1"/>
  <c r="AB166" i="1" s="1"/>
  <c r="AB167" i="1" s="1"/>
  <c r="AB168" i="1" s="1"/>
  <c r="AB169" i="1" s="1"/>
  <c r="AB170" i="1" s="1"/>
  <c r="AB171" i="1" s="1"/>
  <c r="AB172" i="1" s="1"/>
  <c r="AB173" i="1" s="1"/>
  <c r="AB174" i="1" s="1"/>
  <c r="AB175" i="1" s="1"/>
  <c r="AB176" i="1" s="1"/>
  <c r="AB177" i="1" s="1"/>
  <c r="AB178" i="1" s="1"/>
  <c r="AB179" i="1" s="1"/>
  <c r="AB180" i="1" s="1"/>
  <c r="AB181" i="1" s="1"/>
  <c r="AB182" i="1" s="1"/>
  <c r="AB183" i="1" s="1"/>
  <c r="AB184" i="1" s="1"/>
  <c r="AB185" i="1" s="1"/>
  <c r="AB186" i="1" s="1"/>
  <c r="AB187" i="1" s="1"/>
  <c r="AB188" i="1" s="1"/>
  <c r="AB189" i="1" s="1"/>
  <c r="AB190" i="1" s="1"/>
  <c r="AB191" i="1" s="1"/>
  <c r="AB192" i="1" s="1"/>
  <c r="AB193" i="1" s="1"/>
  <c r="AB194" i="1" s="1"/>
  <c r="AB195" i="1" s="1"/>
  <c r="AB196" i="1" s="1"/>
  <c r="AB197" i="1" s="1"/>
  <c r="AB198" i="1" s="1"/>
  <c r="AB199" i="1" s="1"/>
  <c r="AB200" i="1" s="1"/>
  <c r="AB201" i="1" s="1"/>
  <c r="AB202" i="1" s="1"/>
  <c r="AB203" i="1" s="1"/>
  <c r="AB204" i="1" s="1"/>
  <c r="AB205" i="1" s="1"/>
  <c r="AB206" i="1" s="1"/>
  <c r="AB207" i="1" s="1"/>
  <c r="AB208" i="1" s="1"/>
  <c r="AB209" i="1" s="1"/>
  <c r="AB210" i="1" s="1"/>
  <c r="AB211" i="1" s="1"/>
  <c r="AB212" i="1" s="1"/>
  <c r="AB213" i="1" s="1"/>
  <c r="AB214" i="1" s="1"/>
  <c r="AB215" i="1" s="1"/>
  <c r="AB216" i="1" s="1"/>
  <c r="AB217" i="1" s="1"/>
  <c r="AB218" i="1" s="1"/>
  <c r="AB219" i="1" s="1"/>
  <c r="AB220" i="1" s="1"/>
  <c r="AB221" i="1" s="1"/>
  <c r="AB222" i="1" s="1"/>
  <c r="AB223" i="1" s="1"/>
  <c r="AB224" i="1" s="1"/>
  <c r="AB225" i="1" s="1"/>
  <c r="AB226" i="1" s="1"/>
  <c r="AB227" i="1" s="1"/>
  <c r="AB228" i="1" s="1"/>
  <c r="AB229" i="1" s="1"/>
  <c r="AB230" i="1" s="1"/>
  <c r="AB231" i="1" s="1"/>
  <c r="AB232" i="1" s="1"/>
  <c r="AB233" i="1" s="1"/>
  <c r="AB234" i="1" s="1"/>
  <c r="AB235" i="1" s="1"/>
  <c r="AB236" i="1" s="1"/>
  <c r="AB237" i="1" s="1"/>
  <c r="AB238" i="1" s="1"/>
  <c r="AB239" i="1" s="1"/>
  <c r="AB240" i="1" s="1"/>
  <c r="AB241" i="1" s="1"/>
  <c r="AB242" i="1" s="1"/>
  <c r="AB243" i="1" s="1"/>
  <c r="AB244" i="1" s="1"/>
  <c r="AB245" i="1" s="1"/>
  <c r="AB246" i="1" s="1"/>
  <c r="AB247" i="1" s="1"/>
  <c r="AB248" i="1" s="1"/>
  <c r="AB249" i="1" s="1"/>
  <c r="AB250" i="1" s="1"/>
  <c r="AB251" i="1" s="1"/>
  <c r="AB252" i="1" s="1"/>
  <c r="AA4" i="1"/>
  <c r="AA5" i="1" s="1"/>
  <c r="AA6" i="1" s="1"/>
  <c r="AA7" i="1" s="1"/>
  <c r="AA8" i="1" s="1"/>
  <c r="AA9" i="1" s="1"/>
  <c r="AA10" i="1" s="1"/>
  <c r="AA11" i="1" s="1"/>
  <c r="AA12" i="1" s="1"/>
  <c r="AA13" i="1" s="1"/>
  <c r="AA14" i="1" s="1"/>
  <c r="AA15" i="1" s="1"/>
  <c r="AA16" i="1" s="1"/>
  <c r="AA17" i="1" s="1"/>
  <c r="AA18" i="1" s="1"/>
  <c r="AA19" i="1" s="1"/>
  <c r="AA20" i="1" s="1"/>
  <c r="AA21" i="1" s="1"/>
  <c r="AA22" i="1" s="1"/>
  <c r="AA23" i="1" s="1"/>
  <c r="AA24" i="1" s="1"/>
  <c r="AA25" i="1" s="1"/>
  <c r="AA26" i="1" s="1"/>
  <c r="AA27" i="1" s="1"/>
  <c r="AA28" i="1" s="1"/>
  <c r="AA29" i="1" s="1"/>
  <c r="AA30" i="1" s="1"/>
  <c r="AA31" i="1" s="1"/>
  <c r="AA32" i="1" s="1"/>
  <c r="AA33" i="1" s="1"/>
  <c r="AA34" i="1" s="1"/>
  <c r="AA35" i="1" s="1"/>
  <c r="AA36" i="1" s="1"/>
  <c r="AA37" i="1" s="1"/>
  <c r="AA38" i="1" s="1"/>
  <c r="AA39" i="1" s="1"/>
  <c r="AA40" i="1" s="1"/>
  <c r="AA41" i="1" s="1"/>
  <c r="AA42" i="1" s="1"/>
  <c r="AA43" i="1" s="1"/>
  <c r="AA44" i="1" s="1"/>
  <c r="AA45" i="1" s="1"/>
  <c r="AA46" i="1" s="1"/>
  <c r="AA47" i="1" s="1"/>
  <c r="AA48" i="1" s="1"/>
  <c r="AA49" i="1" s="1"/>
  <c r="AA50" i="1" s="1"/>
  <c r="AA51" i="1" s="1"/>
  <c r="AA52" i="1" s="1"/>
  <c r="AA53" i="1" s="1"/>
  <c r="AA54" i="1" s="1"/>
  <c r="AA55" i="1" s="1"/>
  <c r="AA56" i="1" s="1"/>
  <c r="AA57" i="1" s="1"/>
  <c r="AA58" i="1" s="1"/>
  <c r="AA59" i="1" s="1"/>
  <c r="AA60" i="1" s="1"/>
  <c r="AA61" i="1" s="1"/>
  <c r="AA62" i="1" s="1"/>
  <c r="AA63" i="1" s="1"/>
  <c r="AA64" i="1" s="1"/>
  <c r="AA65" i="1" s="1"/>
  <c r="AA66" i="1" s="1"/>
  <c r="AA67" i="1" s="1"/>
  <c r="AA68" i="1" s="1"/>
  <c r="AA69" i="1" s="1"/>
  <c r="AA70" i="1" s="1"/>
  <c r="AA71" i="1" s="1"/>
  <c r="AA72" i="1" s="1"/>
  <c r="AA73" i="1" s="1"/>
  <c r="AA74" i="1" s="1"/>
  <c r="AA75" i="1" s="1"/>
  <c r="AA76" i="1" s="1"/>
  <c r="AA77" i="1" s="1"/>
  <c r="AA78" i="1" s="1"/>
  <c r="AA79" i="1" s="1"/>
  <c r="AA80" i="1" s="1"/>
  <c r="AA81" i="1" s="1"/>
  <c r="AA82" i="1" s="1"/>
  <c r="AA83" i="1" s="1"/>
  <c r="AA84" i="1" s="1"/>
  <c r="AA85" i="1" s="1"/>
  <c r="AA86" i="1" s="1"/>
  <c r="AA87" i="1" s="1"/>
  <c r="AA88" i="1" s="1"/>
  <c r="AA89" i="1" s="1"/>
  <c r="AA90" i="1" s="1"/>
  <c r="AA91" i="1" s="1"/>
  <c r="AA92" i="1" s="1"/>
  <c r="AA93" i="1" s="1"/>
  <c r="AA94" i="1" s="1"/>
  <c r="AA95" i="1" s="1"/>
  <c r="AA96" i="1" s="1"/>
  <c r="AA97" i="1" s="1"/>
  <c r="AA98" i="1" s="1"/>
  <c r="AA99" i="1" s="1"/>
  <c r="AA100" i="1" s="1"/>
  <c r="AA101" i="1" s="1"/>
  <c r="AA102" i="1" s="1"/>
  <c r="AA103" i="1" s="1"/>
  <c r="AA104" i="1" s="1"/>
  <c r="AA105" i="1" s="1"/>
  <c r="AA106" i="1" s="1"/>
  <c r="AA107" i="1" s="1"/>
  <c r="AA108" i="1" s="1"/>
  <c r="AA109" i="1" s="1"/>
  <c r="AA110" i="1" s="1"/>
  <c r="AA111" i="1" s="1"/>
  <c r="AA112" i="1" s="1"/>
  <c r="AA113" i="1" s="1"/>
  <c r="AA114" i="1" s="1"/>
  <c r="AA115" i="1" s="1"/>
  <c r="AA116" i="1" s="1"/>
  <c r="AA117" i="1" s="1"/>
  <c r="AA118" i="1" s="1"/>
  <c r="AA119" i="1" s="1"/>
  <c r="AA120" i="1" s="1"/>
  <c r="AA121" i="1" s="1"/>
  <c r="AA122" i="1" s="1"/>
  <c r="AA123" i="1" s="1"/>
  <c r="AA124" i="1" s="1"/>
  <c r="AA125" i="1" s="1"/>
  <c r="AA126" i="1" s="1"/>
  <c r="AA127" i="1" s="1"/>
  <c r="AA128" i="1" s="1"/>
  <c r="AA129" i="1" s="1"/>
  <c r="AA130" i="1" s="1"/>
  <c r="AA131" i="1" s="1"/>
  <c r="AA132" i="1" s="1"/>
  <c r="AA133" i="1" s="1"/>
  <c r="AA134" i="1" s="1"/>
  <c r="AA135" i="1" s="1"/>
  <c r="AA136" i="1" s="1"/>
  <c r="AA137" i="1" s="1"/>
  <c r="AA138" i="1" s="1"/>
  <c r="AA139" i="1" s="1"/>
  <c r="AA140" i="1" s="1"/>
  <c r="AA141" i="1" s="1"/>
  <c r="AA142" i="1" s="1"/>
  <c r="AA143" i="1" s="1"/>
  <c r="AA144" i="1" s="1"/>
  <c r="AA145" i="1" s="1"/>
  <c r="AA146" i="1" s="1"/>
  <c r="AA147" i="1" s="1"/>
  <c r="AA148" i="1" s="1"/>
  <c r="AA149" i="1" s="1"/>
  <c r="AA150" i="1" s="1"/>
  <c r="AA151" i="1" s="1"/>
  <c r="AA152" i="1" s="1"/>
  <c r="AA153" i="1" s="1"/>
  <c r="AA154" i="1" s="1"/>
  <c r="AA155" i="1" s="1"/>
  <c r="AA156" i="1" s="1"/>
  <c r="AA157" i="1" s="1"/>
  <c r="AA158" i="1" s="1"/>
  <c r="AA159" i="1" s="1"/>
  <c r="AA160" i="1" s="1"/>
  <c r="AA161" i="1" s="1"/>
  <c r="AA162" i="1" s="1"/>
  <c r="AA163" i="1" s="1"/>
  <c r="AA164" i="1" s="1"/>
  <c r="AA165" i="1" s="1"/>
  <c r="AA166" i="1" s="1"/>
  <c r="AA167" i="1" s="1"/>
  <c r="AA168" i="1" s="1"/>
  <c r="AA169" i="1" s="1"/>
  <c r="AA170" i="1" s="1"/>
  <c r="AA171" i="1" s="1"/>
  <c r="AA172" i="1" s="1"/>
  <c r="AA173" i="1" s="1"/>
  <c r="AA174" i="1" s="1"/>
  <c r="AA175" i="1" s="1"/>
  <c r="AA176" i="1" s="1"/>
  <c r="AA177" i="1" s="1"/>
  <c r="AA178" i="1" s="1"/>
  <c r="AA179" i="1" s="1"/>
  <c r="AA180" i="1" s="1"/>
  <c r="AA181" i="1" s="1"/>
  <c r="AA182" i="1" s="1"/>
  <c r="AA183" i="1" s="1"/>
  <c r="AA184" i="1" s="1"/>
  <c r="AA185" i="1" s="1"/>
  <c r="AA186" i="1" s="1"/>
  <c r="AA187" i="1" s="1"/>
  <c r="AA188" i="1" s="1"/>
  <c r="AA189" i="1" s="1"/>
  <c r="AA190" i="1" s="1"/>
  <c r="AA191" i="1" s="1"/>
  <c r="AA192" i="1" s="1"/>
  <c r="AA193" i="1" s="1"/>
  <c r="AA194" i="1" s="1"/>
  <c r="AA195" i="1" s="1"/>
  <c r="AA196" i="1" s="1"/>
  <c r="AA197" i="1" s="1"/>
  <c r="AA198" i="1" s="1"/>
  <c r="AA199" i="1" s="1"/>
  <c r="AA200" i="1" s="1"/>
  <c r="AA201" i="1" s="1"/>
  <c r="AA202" i="1" s="1"/>
  <c r="AA203" i="1" s="1"/>
  <c r="AA204" i="1" s="1"/>
  <c r="AA205" i="1" s="1"/>
  <c r="AA206" i="1" s="1"/>
  <c r="AA207" i="1" s="1"/>
  <c r="AA208" i="1" s="1"/>
  <c r="AA209" i="1" s="1"/>
  <c r="AA210" i="1" s="1"/>
  <c r="AA211" i="1" s="1"/>
  <c r="AA212" i="1" s="1"/>
  <c r="AA213" i="1" s="1"/>
  <c r="AA214" i="1" s="1"/>
  <c r="AA215" i="1" s="1"/>
  <c r="AA216" i="1" s="1"/>
  <c r="AA217" i="1" s="1"/>
  <c r="AA218" i="1" s="1"/>
  <c r="AA219" i="1" s="1"/>
  <c r="AA220" i="1" s="1"/>
  <c r="AA221" i="1" s="1"/>
  <c r="AA222" i="1" s="1"/>
  <c r="AA223" i="1" s="1"/>
  <c r="AA224" i="1" s="1"/>
  <c r="AA225" i="1" s="1"/>
  <c r="AA226" i="1" s="1"/>
  <c r="AA227" i="1" s="1"/>
  <c r="AA228" i="1" s="1"/>
  <c r="AA229" i="1" s="1"/>
  <c r="AA230" i="1" s="1"/>
  <c r="AA231" i="1" s="1"/>
  <c r="AA232" i="1" s="1"/>
  <c r="AA233" i="1" s="1"/>
  <c r="AA234" i="1" s="1"/>
  <c r="AA235" i="1" s="1"/>
  <c r="AA236" i="1" s="1"/>
  <c r="AA237" i="1" s="1"/>
  <c r="AA238" i="1" s="1"/>
  <c r="AA239" i="1" s="1"/>
  <c r="AA240" i="1" s="1"/>
  <c r="AA241" i="1" s="1"/>
  <c r="AA242" i="1" s="1"/>
  <c r="AA243" i="1" s="1"/>
  <c r="AA244" i="1" s="1"/>
  <c r="AA245" i="1" s="1"/>
  <c r="AA246" i="1" s="1"/>
  <c r="AA247" i="1" s="1"/>
  <c r="AA248" i="1" s="1"/>
  <c r="AA249" i="1" s="1"/>
  <c r="AA250" i="1" s="1"/>
  <c r="AA251" i="1" s="1"/>
  <c r="AA252" i="1" s="1"/>
  <c r="Z4" i="1"/>
  <c r="Y4" i="1"/>
  <c r="Y5" i="1" s="1"/>
  <c r="Y6" i="1" s="1"/>
  <c r="Y7" i="1" s="1"/>
  <c r="Y8" i="1" s="1"/>
  <c r="Y9" i="1" s="1"/>
  <c r="Y10" i="1" s="1"/>
  <c r="Y11" i="1" s="1"/>
  <c r="Y12" i="1" s="1"/>
  <c r="Y13" i="1" s="1"/>
  <c r="Y14" i="1" s="1"/>
  <c r="Y15" i="1" s="1"/>
  <c r="Y16" i="1" s="1"/>
  <c r="Y17" i="1" s="1"/>
  <c r="Y18" i="1" s="1"/>
  <c r="Y19" i="1" s="1"/>
  <c r="Y20" i="1" s="1"/>
  <c r="Y21" i="1" s="1"/>
  <c r="Y22" i="1" s="1"/>
  <c r="Y23" i="1" s="1"/>
  <c r="Y24" i="1" s="1"/>
  <c r="Y25" i="1" s="1"/>
  <c r="Y26" i="1" s="1"/>
  <c r="Y27" i="1" s="1"/>
  <c r="Y28" i="1" s="1"/>
  <c r="Y29" i="1" s="1"/>
  <c r="Y30" i="1" s="1"/>
  <c r="Y31" i="1" s="1"/>
  <c r="Y32" i="1" s="1"/>
  <c r="Y33" i="1" s="1"/>
  <c r="Y34" i="1" s="1"/>
  <c r="Y35" i="1" s="1"/>
  <c r="Y36" i="1" s="1"/>
  <c r="Y37" i="1" s="1"/>
  <c r="Y38" i="1" s="1"/>
  <c r="Y39" i="1" s="1"/>
  <c r="Y40" i="1" s="1"/>
  <c r="Y41" i="1" s="1"/>
  <c r="Y42" i="1" s="1"/>
  <c r="Y43" i="1" s="1"/>
  <c r="Y44" i="1" s="1"/>
  <c r="Y45" i="1" s="1"/>
  <c r="Y46" i="1" s="1"/>
  <c r="Y47" i="1" s="1"/>
  <c r="Y48" i="1" s="1"/>
  <c r="Y49" i="1" s="1"/>
  <c r="Y50" i="1" s="1"/>
  <c r="Y51" i="1" s="1"/>
  <c r="Y52" i="1" s="1"/>
  <c r="Y53" i="1" s="1"/>
  <c r="Y54" i="1" s="1"/>
  <c r="Y55" i="1" s="1"/>
  <c r="Y56" i="1" s="1"/>
  <c r="Y57" i="1" s="1"/>
  <c r="Y58" i="1" s="1"/>
  <c r="Y59" i="1" s="1"/>
  <c r="Y60" i="1" s="1"/>
  <c r="Y61" i="1" s="1"/>
  <c r="Y62" i="1" s="1"/>
  <c r="Y63" i="1" s="1"/>
  <c r="Y64" i="1" s="1"/>
  <c r="Y65" i="1" s="1"/>
  <c r="Y66" i="1" s="1"/>
  <c r="Y67" i="1" s="1"/>
  <c r="Y68" i="1" s="1"/>
  <c r="Y69" i="1" s="1"/>
  <c r="Y70" i="1" s="1"/>
  <c r="Y71" i="1" s="1"/>
  <c r="Y72" i="1" s="1"/>
  <c r="Y73" i="1" s="1"/>
  <c r="Y74" i="1" s="1"/>
  <c r="Y75" i="1" s="1"/>
  <c r="Y76" i="1" s="1"/>
  <c r="Y77" i="1" s="1"/>
  <c r="Y78" i="1" s="1"/>
  <c r="Y79" i="1" s="1"/>
  <c r="Y80" i="1" s="1"/>
  <c r="Y81" i="1" s="1"/>
  <c r="Y82" i="1" s="1"/>
  <c r="Y83" i="1" s="1"/>
  <c r="Y84" i="1" s="1"/>
  <c r="Y85" i="1" s="1"/>
  <c r="Y86" i="1" s="1"/>
  <c r="Y87" i="1" s="1"/>
  <c r="Y88" i="1" s="1"/>
  <c r="Y89" i="1" s="1"/>
  <c r="Y90" i="1" s="1"/>
  <c r="Y91" i="1" s="1"/>
  <c r="Y92" i="1" s="1"/>
  <c r="Y93" i="1" s="1"/>
  <c r="Y94" i="1" s="1"/>
  <c r="Y95" i="1" s="1"/>
  <c r="Y96" i="1" s="1"/>
  <c r="Y97" i="1" s="1"/>
  <c r="Y98" i="1" s="1"/>
  <c r="Y99" i="1" s="1"/>
  <c r="Y100" i="1" s="1"/>
  <c r="Y101" i="1" s="1"/>
  <c r="Y102" i="1" s="1"/>
  <c r="Y103" i="1" s="1"/>
  <c r="Y104" i="1" s="1"/>
  <c r="Y105" i="1" s="1"/>
  <c r="Y106" i="1" s="1"/>
  <c r="Y107" i="1" s="1"/>
  <c r="Y108" i="1" s="1"/>
  <c r="Y109" i="1" s="1"/>
  <c r="Y110" i="1" s="1"/>
  <c r="Y111" i="1" s="1"/>
  <c r="Y112" i="1" s="1"/>
  <c r="Y113" i="1" s="1"/>
  <c r="Y114" i="1" s="1"/>
  <c r="Y115" i="1" s="1"/>
  <c r="Y116" i="1" s="1"/>
  <c r="Y117" i="1" s="1"/>
  <c r="Y118" i="1" s="1"/>
  <c r="Y119" i="1" s="1"/>
  <c r="Y120" i="1" s="1"/>
  <c r="Y121" i="1" s="1"/>
  <c r="Y122" i="1" s="1"/>
  <c r="Y123" i="1" s="1"/>
  <c r="Y124" i="1" s="1"/>
  <c r="Y125" i="1" s="1"/>
  <c r="Y126" i="1" s="1"/>
  <c r="Y127" i="1" s="1"/>
  <c r="Y128" i="1" s="1"/>
  <c r="Y129" i="1" s="1"/>
  <c r="Y130" i="1" s="1"/>
  <c r="Y131" i="1" s="1"/>
  <c r="Y132" i="1" s="1"/>
  <c r="Y133" i="1" s="1"/>
  <c r="Y134" i="1" s="1"/>
  <c r="Y135" i="1" s="1"/>
  <c r="Y136" i="1" s="1"/>
  <c r="Y137" i="1" s="1"/>
  <c r="Y138" i="1" s="1"/>
  <c r="Y139" i="1" s="1"/>
  <c r="Y140" i="1" s="1"/>
  <c r="Y141" i="1" s="1"/>
  <c r="Y142" i="1" s="1"/>
  <c r="Y143" i="1" s="1"/>
  <c r="Y144" i="1" s="1"/>
  <c r="Y145" i="1" s="1"/>
  <c r="Y146" i="1" s="1"/>
  <c r="Y147" i="1" s="1"/>
  <c r="Y148" i="1" s="1"/>
  <c r="Y149" i="1" s="1"/>
  <c r="Y150" i="1" s="1"/>
  <c r="Y151" i="1" s="1"/>
  <c r="Y152" i="1" s="1"/>
  <c r="Y153" i="1" s="1"/>
  <c r="Y154" i="1" s="1"/>
  <c r="Y155" i="1" s="1"/>
  <c r="Y156" i="1" s="1"/>
  <c r="Y157" i="1" s="1"/>
  <c r="Y158" i="1" s="1"/>
  <c r="Y159" i="1" s="1"/>
  <c r="Y160" i="1" s="1"/>
  <c r="Y161" i="1" s="1"/>
  <c r="Y162" i="1" s="1"/>
  <c r="Y163" i="1" s="1"/>
  <c r="Y164" i="1" s="1"/>
  <c r="Y165" i="1" s="1"/>
  <c r="Y166" i="1" s="1"/>
  <c r="Y167" i="1" s="1"/>
  <c r="Y168" i="1" s="1"/>
  <c r="Y169" i="1" s="1"/>
  <c r="Y170" i="1" s="1"/>
  <c r="Y171" i="1" s="1"/>
  <c r="Y172" i="1" s="1"/>
  <c r="Y173" i="1" s="1"/>
  <c r="Y174" i="1" s="1"/>
  <c r="Y175" i="1" s="1"/>
  <c r="Y176" i="1" s="1"/>
  <c r="Y177" i="1" s="1"/>
  <c r="Y178" i="1" s="1"/>
  <c r="Y179" i="1" s="1"/>
  <c r="Y180" i="1" s="1"/>
  <c r="Y181" i="1" s="1"/>
  <c r="Y182" i="1" s="1"/>
  <c r="Y183" i="1" s="1"/>
  <c r="Y184" i="1" s="1"/>
  <c r="Y185" i="1" s="1"/>
  <c r="Y186" i="1" s="1"/>
  <c r="Y187" i="1" s="1"/>
  <c r="Y188" i="1" s="1"/>
  <c r="Y189" i="1" s="1"/>
  <c r="Y190" i="1" s="1"/>
  <c r="Y191" i="1" s="1"/>
  <c r="Y192" i="1" s="1"/>
  <c r="Y193" i="1" s="1"/>
  <c r="Y194" i="1" s="1"/>
  <c r="Y195" i="1" s="1"/>
  <c r="Y196" i="1" s="1"/>
  <c r="Y197" i="1" s="1"/>
  <c r="Y198" i="1" s="1"/>
  <c r="Y199" i="1" s="1"/>
  <c r="Y200" i="1" s="1"/>
  <c r="Y201" i="1" s="1"/>
  <c r="Y202" i="1" s="1"/>
  <c r="Y203" i="1" s="1"/>
  <c r="Y204" i="1" s="1"/>
  <c r="Y205" i="1" s="1"/>
  <c r="Y206" i="1" s="1"/>
  <c r="Y207" i="1" s="1"/>
  <c r="Y208" i="1" s="1"/>
  <c r="Y209" i="1" s="1"/>
  <c r="Y210" i="1" s="1"/>
  <c r="Y211" i="1" s="1"/>
  <c r="Y212" i="1" s="1"/>
  <c r="Y213" i="1" s="1"/>
  <c r="Y214" i="1" s="1"/>
  <c r="Y215" i="1" s="1"/>
  <c r="Y216" i="1" s="1"/>
  <c r="Y217" i="1" s="1"/>
  <c r="Y218" i="1" s="1"/>
  <c r="Y219" i="1" s="1"/>
  <c r="Y220" i="1" s="1"/>
  <c r="Y221" i="1" s="1"/>
  <c r="Y222" i="1" s="1"/>
  <c r="Y223" i="1" s="1"/>
  <c r="Y224" i="1" s="1"/>
  <c r="Y225" i="1" s="1"/>
  <c r="Y226" i="1" s="1"/>
  <c r="Y227" i="1" s="1"/>
  <c r="Y228" i="1" s="1"/>
  <c r="Y229" i="1" s="1"/>
  <c r="Y230" i="1" s="1"/>
  <c r="Y231" i="1" s="1"/>
  <c r="Y232" i="1" s="1"/>
  <c r="Y233" i="1" s="1"/>
  <c r="Y234" i="1" s="1"/>
  <c r="Y235" i="1" s="1"/>
  <c r="Y236" i="1" s="1"/>
  <c r="Y237" i="1" s="1"/>
  <c r="Y238" i="1" s="1"/>
  <c r="Y239" i="1" s="1"/>
  <c r="Y240" i="1" s="1"/>
  <c r="Y241" i="1" s="1"/>
  <c r="Y242" i="1" s="1"/>
  <c r="Y243" i="1" s="1"/>
  <c r="Y244" i="1" s="1"/>
  <c r="Y245" i="1" s="1"/>
  <c r="Y246" i="1" s="1"/>
  <c r="Y247" i="1" s="1"/>
  <c r="Y248" i="1" s="1"/>
  <c r="Y249" i="1" s="1"/>
  <c r="Y250" i="1" s="1"/>
  <c r="Y251" i="1" s="1"/>
  <c r="Y252" i="1" s="1"/>
  <c r="X4" i="1"/>
  <c r="X5" i="1" s="1"/>
  <c r="X6" i="1" s="1"/>
  <c r="X7" i="1" s="1"/>
  <c r="X8" i="1" s="1"/>
  <c r="X9" i="1" s="1"/>
  <c r="X10" i="1" s="1"/>
  <c r="X11" i="1" s="1"/>
  <c r="X12" i="1" s="1"/>
  <c r="X13" i="1" s="1"/>
  <c r="X14" i="1" s="1"/>
  <c r="X15" i="1" s="1"/>
  <c r="X16" i="1" s="1"/>
  <c r="X17" i="1" s="1"/>
  <c r="X18" i="1" s="1"/>
  <c r="X19" i="1" s="1"/>
  <c r="X20" i="1" s="1"/>
  <c r="X21" i="1" s="1"/>
  <c r="X22" i="1" s="1"/>
  <c r="X23" i="1" s="1"/>
  <c r="X24" i="1" s="1"/>
  <c r="X25" i="1" s="1"/>
  <c r="X26" i="1" s="1"/>
  <c r="X27" i="1" s="1"/>
  <c r="X28" i="1" s="1"/>
  <c r="X29" i="1" s="1"/>
  <c r="X30" i="1" s="1"/>
  <c r="X31" i="1" s="1"/>
  <c r="X32" i="1" s="1"/>
  <c r="X33" i="1" s="1"/>
  <c r="X34" i="1" s="1"/>
  <c r="X35" i="1" s="1"/>
  <c r="X36" i="1" s="1"/>
  <c r="X37" i="1" s="1"/>
  <c r="X38" i="1" s="1"/>
  <c r="X39" i="1" s="1"/>
  <c r="X40" i="1" s="1"/>
  <c r="X41" i="1" s="1"/>
  <c r="X42" i="1" s="1"/>
  <c r="X43" i="1" s="1"/>
  <c r="X44" i="1" s="1"/>
  <c r="X45" i="1" s="1"/>
  <c r="X46" i="1" s="1"/>
  <c r="X47" i="1" s="1"/>
  <c r="X48" i="1" s="1"/>
  <c r="X49" i="1" s="1"/>
  <c r="X50" i="1" s="1"/>
  <c r="X51" i="1" s="1"/>
  <c r="X52" i="1" s="1"/>
  <c r="X53" i="1" s="1"/>
  <c r="X54" i="1" s="1"/>
  <c r="X55" i="1" s="1"/>
  <c r="X56" i="1" s="1"/>
  <c r="X57" i="1" s="1"/>
  <c r="X58" i="1" s="1"/>
  <c r="X59" i="1" s="1"/>
  <c r="X60" i="1" s="1"/>
  <c r="X61" i="1" s="1"/>
  <c r="X62" i="1" s="1"/>
  <c r="X63" i="1" s="1"/>
  <c r="X64" i="1" s="1"/>
  <c r="X65" i="1" s="1"/>
  <c r="X66" i="1" s="1"/>
  <c r="X67" i="1" s="1"/>
  <c r="X68" i="1" s="1"/>
  <c r="X69" i="1" s="1"/>
  <c r="X70" i="1" s="1"/>
  <c r="X71" i="1" s="1"/>
  <c r="X72" i="1" s="1"/>
  <c r="X73" i="1" s="1"/>
  <c r="X74" i="1" s="1"/>
  <c r="X75" i="1" s="1"/>
  <c r="X76" i="1" s="1"/>
  <c r="X77" i="1" s="1"/>
  <c r="X78" i="1" s="1"/>
  <c r="X79" i="1" s="1"/>
  <c r="X80" i="1" s="1"/>
  <c r="X81" i="1" s="1"/>
  <c r="X82" i="1" s="1"/>
  <c r="X83" i="1" s="1"/>
  <c r="X84" i="1" s="1"/>
  <c r="X85" i="1" s="1"/>
  <c r="X86" i="1" s="1"/>
  <c r="X87" i="1" s="1"/>
  <c r="X88" i="1" s="1"/>
  <c r="X89" i="1" s="1"/>
  <c r="X90" i="1" s="1"/>
  <c r="X91" i="1" s="1"/>
  <c r="X92" i="1" s="1"/>
  <c r="X93" i="1" s="1"/>
  <c r="X94" i="1" s="1"/>
  <c r="X95" i="1" s="1"/>
  <c r="X96" i="1" s="1"/>
  <c r="X97" i="1" s="1"/>
  <c r="X98" i="1" s="1"/>
  <c r="X99" i="1" s="1"/>
  <c r="X100" i="1" s="1"/>
  <c r="X101" i="1" s="1"/>
  <c r="X102" i="1" s="1"/>
  <c r="X103" i="1" s="1"/>
  <c r="X104" i="1" s="1"/>
  <c r="X105" i="1" s="1"/>
  <c r="X106" i="1" s="1"/>
  <c r="X107" i="1" s="1"/>
  <c r="X108" i="1" s="1"/>
  <c r="X109" i="1" s="1"/>
  <c r="X110" i="1" s="1"/>
  <c r="X111" i="1" s="1"/>
  <c r="X112" i="1" s="1"/>
  <c r="X113" i="1" s="1"/>
  <c r="X114" i="1" s="1"/>
  <c r="X115" i="1" s="1"/>
  <c r="X116" i="1" s="1"/>
  <c r="X117" i="1" s="1"/>
  <c r="X118" i="1" s="1"/>
  <c r="X119" i="1" s="1"/>
  <c r="X120" i="1" s="1"/>
  <c r="X121" i="1" s="1"/>
  <c r="X122" i="1" s="1"/>
  <c r="X123" i="1" s="1"/>
  <c r="X124" i="1" s="1"/>
  <c r="X125" i="1" s="1"/>
  <c r="X126" i="1" s="1"/>
  <c r="X127" i="1" s="1"/>
  <c r="X128" i="1" s="1"/>
  <c r="X129" i="1" s="1"/>
  <c r="X130" i="1" s="1"/>
  <c r="X131" i="1" s="1"/>
  <c r="X132" i="1" s="1"/>
  <c r="X133" i="1" s="1"/>
  <c r="X134" i="1" s="1"/>
  <c r="X135" i="1" s="1"/>
  <c r="X136" i="1" s="1"/>
  <c r="X137" i="1" s="1"/>
  <c r="X138" i="1" s="1"/>
  <c r="X139" i="1" s="1"/>
  <c r="X140" i="1" s="1"/>
  <c r="X141" i="1" s="1"/>
  <c r="X142" i="1" s="1"/>
  <c r="X143" i="1" s="1"/>
  <c r="X144" i="1" s="1"/>
  <c r="X145" i="1" s="1"/>
  <c r="X146" i="1" s="1"/>
  <c r="X147" i="1" s="1"/>
  <c r="X148" i="1" s="1"/>
  <c r="X149" i="1" s="1"/>
  <c r="X150" i="1" s="1"/>
  <c r="X151" i="1" s="1"/>
  <c r="X152" i="1" s="1"/>
  <c r="X153" i="1" s="1"/>
  <c r="X154" i="1" s="1"/>
  <c r="X155" i="1" s="1"/>
  <c r="X156" i="1" s="1"/>
  <c r="X157" i="1" s="1"/>
  <c r="X158" i="1" s="1"/>
  <c r="X159" i="1" s="1"/>
  <c r="X160" i="1" s="1"/>
  <c r="X161" i="1" s="1"/>
  <c r="X162" i="1" s="1"/>
  <c r="X163" i="1" s="1"/>
  <c r="X164" i="1" s="1"/>
  <c r="X165" i="1" s="1"/>
  <c r="X166" i="1" s="1"/>
  <c r="X167" i="1" s="1"/>
  <c r="X168" i="1" s="1"/>
  <c r="X169" i="1" s="1"/>
  <c r="X170" i="1" s="1"/>
  <c r="X171" i="1" s="1"/>
  <c r="X172" i="1" s="1"/>
  <c r="X173" i="1" s="1"/>
  <c r="X174" i="1" s="1"/>
  <c r="X175" i="1" s="1"/>
  <c r="X176" i="1" s="1"/>
  <c r="X177" i="1" s="1"/>
  <c r="X178" i="1" s="1"/>
  <c r="X179" i="1" s="1"/>
  <c r="X180" i="1" s="1"/>
  <c r="X181" i="1" s="1"/>
  <c r="X182" i="1" s="1"/>
  <c r="X183" i="1" s="1"/>
  <c r="X184" i="1" s="1"/>
  <c r="X185" i="1" s="1"/>
  <c r="X186" i="1" s="1"/>
  <c r="X187" i="1" s="1"/>
  <c r="X188" i="1" s="1"/>
  <c r="X189" i="1" s="1"/>
  <c r="X190" i="1" s="1"/>
  <c r="X191" i="1" s="1"/>
  <c r="X192" i="1" s="1"/>
  <c r="X193" i="1" s="1"/>
  <c r="X194" i="1" s="1"/>
  <c r="X195" i="1" s="1"/>
  <c r="X196" i="1" s="1"/>
  <c r="X197" i="1" s="1"/>
  <c r="X198" i="1" s="1"/>
  <c r="X199" i="1" s="1"/>
  <c r="X200" i="1" s="1"/>
  <c r="X201" i="1" s="1"/>
  <c r="X202" i="1" s="1"/>
  <c r="X203" i="1" s="1"/>
  <c r="X204" i="1" s="1"/>
  <c r="X205" i="1" s="1"/>
  <c r="X206" i="1" s="1"/>
  <c r="X207" i="1" s="1"/>
  <c r="X208" i="1" s="1"/>
  <c r="X209" i="1" s="1"/>
  <c r="X210" i="1" s="1"/>
  <c r="X211" i="1" s="1"/>
  <c r="X212" i="1" s="1"/>
  <c r="X213" i="1" s="1"/>
  <c r="X214" i="1" s="1"/>
  <c r="X215" i="1" s="1"/>
  <c r="X216" i="1" s="1"/>
  <c r="X217" i="1" s="1"/>
  <c r="X218" i="1" s="1"/>
  <c r="X219" i="1" s="1"/>
  <c r="X220" i="1" s="1"/>
  <c r="X221" i="1" s="1"/>
  <c r="X222" i="1" s="1"/>
  <c r="X223" i="1" s="1"/>
  <c r="X224" i="1" s="1"/>
  <c r="X225" i="1" s="1"/>
  <c r="X226" i="1" s="1"/>
  <c r="X227" i="1" s="1"/>
  <c r="X228" i="1" s="1"/>
  <c r="X229" i="1" s="1"/>
  <c r="X230" i="1" s="1"/>
  <c r="X231" i="1" s="1"/>
  <c r="X232" i="1" s="1"/>
  <c r="X233" i="1" s="1"/>
  <c r="X234" i="1" s="1"/>
  <c r="X235" i="1" s="1"/>
  <c r="X236" i="1" s="1"/>
  <c r="X237" i="1" s="1"/>
  <c r="X238" i="1" s="1"/>
  <c r="X239" i="1" s="1"/>
  <c r="X240" i="1" s="1"/>
  <c r="X241" i="1" s="1"/>
  <c r="X242" i="1" s="1"/>
  <c r="X243" i="1" s="1"/>
  <c r="X244" i="1" s="1"/>
  <c r="X245" i="1" s="1"/>
  <c r="X246" i="1" s="1"/>
  <c r="X247" i="1" s="1"/>
  <c r="X248" i="1" s="1"/>
  <c r="X249" i="1" s="1"/>
  <c r="X250" i="1" s="1"/>
  <c r="X251" i="1" s="1"/>
  <c r="X252" i="1" s="1"/>
  <c r="W4" i="1"/>
  <c r="V4" i="1"/>
  <c r="U4" i="1"/>
  <c r="U5" i="1" s="1"/>
  <c r="U6" i="1" s="1"/>
  <c r="U7" i="1" s="1"/>
  <c r="U8" i="1" s="1"/>
  <c r="U9" i="1" s="1"/>
  <c r="U10" i="1" s="1"/>
  <c r="U11" i="1" s="1"/>
  <c r="U12" i="1" s="1"/>
  <c r="U13" i="1" s="1"/>
  <c r="U14" i="1" s="1"/>
  <c r="U15" i="1" s="1"/>
  <c r="U16" i="1" s="1"/>
  <c r="U17" i="1" s="1"/>
  <c r="U18" i="1" s="1"/>
  <c r="U19" i="1" s="1"/>
  <c r="U20" i="1" s="1"/>
  <c r="U21" i="1" s="1"/>
  <c r="U22" i="1" s="1"/>
  <c r="U23" i="1" s="1"/>
  <c r="U24" i="1" s="1"/>
  <c r="U25" i="1" s="1"/>
  <c r="U26" i="1" s="1"/>
  <c r="U27" i="1" s="1"/>
  <c r="U28" i="1" s="1"/>
  <c r="U29" i="1" s="1"/>
  <c r="U30" i="1" s="1"/>
  <c r="U31" i="1" s="1"/>
  <c r="U32" i="1" s="1"/>
  <c r="U33" i="1" s="1"/>
  <c r="U34" i="1" s="1"/>
  <c r="U35" i="1" s="1"/>
  <c r="U36" i="1" s="1"/>
  <c r="U37" i="1" s="1"/>
  <c r="U38" i="1" s="1"/>
  <c r="U39" i="1" s="1"/>
  <c r="U40" i="1" s="1"/>
  <c r="U41" i="1" s="1"/>
  <c r="U42" i="1" s="1"/>
  <c r="U43" i="1" s="1"/>
  <c r="U44" i="1" s="1"/>
  <c r="U45" i="1" s="1"/>
  <c r="U46" i="1" s="1"/>
  <c r="U47" i="1" s="1"/>
  <c r="U48" i="1" s="1"/>
  <c r="U49" i="1" s="1"/>
  <c r="U50" i="1" s="1"/>
  <c r="U51" i="1" s="1"/>
  <c r="U52" i="1" s="1"/>
  <c r="U53" i="1" s="1"/>
  <c r="U54" i="1" s="1"/>
  <c r="U55" i="1" s="1"/>
  <c r="U56" i="1" s="1"/>
  <c r="U57" i="1" s="1"/>
  <c r="U58" i="1" s="1"/>
  <c r="U59" i="1" s="1"/>
  <c r="U60" i="1" s="1"/>
  <c r="U61" i="1" s="1"/>
  <c r="U62" i="1" s="1"/>
  <c r="U63" i="1" s="1"/>
  <c r="U64" i="1" s="1"/>
  <c r="U65" i="1" s="1"/>
  <c r="U66" i="1" s="1"/>
  <c r="U67" i="1" s="1"/>
  <c r="U68" i="1" s="1"/>
  <c r="U69" i="1" s="1"/>
  <c r="U70" i="1" s="1"/>
  <c r="U71" i="1" s="1"/>
  <c r="U72" i="1" s="1"/>
  <c r="U73" i="1" s="1"/>
  <c r="U74" i="1" s="1"/>
  <c r="U75" i="1" s="1"/>
  <c r="U76" i="1" s="1"/>
  <c r="U77" i="1" s="1"/>
  <c r="U78" i="1" s="1"/>
  <c r="U79" i="1" s="1"/>
  <c r="U80" i="1" s="1"/>
  <c r="U81" i="1" s="1"/>
  <c r="U82" i="1" s="1"/>
  <c r="U83" i="1" s="1"/>
  <c r="U84" i="1" s="1"/>
  <c r="U85" i="1" s="1"/>
  <c r="U86" i="1" s="1"/>
  <c r="U87" i="1" s="1"/>
  <c r="U88" i="1" s="1"/>
  <c r="U89" i="1" s="1"/>
  <c r="U90" i="1" s="1"/>
  <c r="U91" i="1" s="1"/>
  <c r="U92" i="1" s="1"/>
  <c r="U93" i="1" s="1"/>
  <c r="U94" i="1" s="1"/>
  <c r="U95" i="1" s="1"/>
  <c r="U96" i="1" s="1"/>
  <c r="U97" i="1" s="1"/>
  <c r="U98" i="1" s="1"/>
  <c r="U99" i="1" s="1"/>
  <c r="U100" i="1" s="1"/>
  <c r="U101" i="1" s="1"/>
  <c r="U102" i="1" s="1"/>
  <c r="U103" i="1" s="1"/>
  <c r="U104" i="1" s="1"/>
  <c r="U105" i="1" s="1"/>
  <c r="U106" i="1" s="1"/>
  <c r="U107" i="1" s="1"/>
  <c r="U108" i="1" s="1"/>
  <c r="U109" i="1" s="1"/>
  <c r="U110" i="1" s="1"/>
  <c r="U111" i="1" s="1"/>
  <c r="U112" i="1" s="1"/>
  <c r="U113" i="1" s="1"/>
  <c r="U114" i="1" s="1"/>
  <c r="U115" i="1" s="1"/>
  <c r="U116" i="1" s="1"/>
  <c r="U117" i="1" s="1"/>
  <c r="U118" i="1" s="1"/>
  <c r="U119" i="1" s="1"/>
  <c r="U120" i="1" s="1"/>
  <c r="U121" i="1" s="1"/>
  <c r="U122" i="1" s="1"/>
  <c r="U123" i="1" s="1"/>
  <c r="U124" i="1" s="1"/>
  <c r="U125" i="1" s="1"/>
  <c r="U126" i="1" s="1"/>
  <c r="U127" i="1" s="1"/>
  <c r="U128" i="1" s="1"/>
  <c r="U129" i="1" s="1"/>
  <c r="U130" i="1" s="1"/>
  <c r="U131" i="1" s="1"/>
  <c r="U132" i="1" s="1"/>
  <c r="U133" i="1" s="1"/>
  <c r="U134" i="1" s="1"/>
  <c r="U135" i="1" s="1"/>
  <c r="U136" i="1" s="1"/>
  <c r="U137" i="1" s="1"/>
  <c r="U138" i="1" s="1"/>
  <c r="U139" i="1" s="1"/>
  <c r="U140" i="1" s="1"/>
  <c r="U141" i="1" s="1"/>
  <c r="U142" i="1" s="1"/>
  <c r="U143" i="1" s="1"/>
  <c r="U144" i="1" s="1"/>
  <c r="U145" i="1" s="1"/>
  <c r="U146" i="1" s="1"/>
  <c r="U147" i="1" s="1"/>
  <c r="U148" i="1" s="1"/>
  <c r="U149" i="1" s="1"/>
  <c r="U150" i="1" s="1"/>
  <c r="U151" i="1" s="1"/>
  <c r="U152" i="1" s="1"/>
  <c r="U153" i="1" s="1"/>
  <c r="U154" i="1" s="1"/>
  <c r="U155" i="1" s="1"/>
  <c r="U156" i="1" s="1"/>
  <c r="U157" i="1" s="1"/>
  <c r="U158" i="1" s="1"/>
  <c r="U159" i="1" s="1"/>
  <c r="U160" i="1" s="1"/>
  <c r="U161" i="1" s="1"/>
  <c r="U162" i="1" s="1"/>
  <c r="U163" i="1" s="1"/>
  <c r="U164" i="1" s="1"/>
  <c r="U165" i="1" s="1"/>
  <c r="U166" i="1" s="1"/>
  <c r="U167" i="1" s="1"/>
  <c r="U168" i="1" s="1"/>
  <c r="U169" i="1" s="1"/>
  <c r="U170" i="1" s="1"/>
  <c r="U171" i="1" s="1"/>
  <c r="U172" i="1" s="1"/>
  <c r="U173" i="1" s="1"/>
  <c r="U174" i="1" s="1"/>
  <c r="U175" i="1" s="1"/>
  <c r="U176" i="1" s="1"/>
  <c r="U177" i="1" s="1"/>
  <c r="U178" i="1" s="1"/>
  <c r="U179" i="1" s="1"/>
  <c r="U180" i="1" s="1"/>
  <c r="U181" i="1" s="1"/>
  <c r="U182" i="1" s="1"/>
  <c r="U183" i="1" s="1"/>
  <c r="U184" i="1" s="1"/>
  <c r="U185" i="1" s="1"/>
  <c r="U186" i="1" s="1"/>
  <c r="U187" i="1" s="1"/>
  <c r="U188" i="1" s="1"/>
  <c r="U189" i="1" s="1"/>
  <c r="U190" i="1" s="1"/>
  <c r="U191" i="1" s="1"/>
  <c r="U192" i="1" s="1"/>
  <c r="U193" i="1" s="1"/>
  <c r="U194" i="1" s="1"/>
  <c r="U195" i="1" s="1"/>
  <c r="U196" i="1" s="1"/>
  <c r="U197" i="1" s="1"/>
  <c r="U198" i="1" s="1"/>
  <c r="U199" i="1" s="1"/>
  <c r="U200" i="1" s="1"/>
  <c r="U201" i="1" s="1"/>
  <c r="U202" i="1" s="1"/>
  <c r="U203" i="1" s="1"/>
  <c r="U204" i="1" s="1"/>
  <c r="U205" i="1" s="1"/>
  <c r="U206" i="1" s="1"/>
  <c r="U207" i="1" s="1"/>
  <c r="U208" i="1" s="1"/>
  <c r="U209" i="1" s="1"/>
  <c r="U210" i="1" s="1"/>
  <c r="U211" i="1" s="1"/>
  <c r="U212" i="1" s="1"/>
  <c r="U213" i="1" s="1"/>
  <c r="U214" i="1" s="1"/>
  <c r="U215" i="1" s="1"/>
  <c r="U216" i="1" s="1"/>
  <c r="U217" i="1" s="1"/>
  <c r="U218" i="1" s="1"/>
  <c r="U219" i="1" s="1"/>
  <c r="U220" i="1" s="1"/>
  <c r="U221" i="1" s="1"/>
  <c r="U222" i="1" s="1"/>
  <c r="U223" i="1" s="1"/>
  <c r="U224" i="1" s="1"/>
  <c r="U225" i="1" s="1"/>
  <c r="U226" i="1" s="1"/>
  <c r="U227" i="1" s="1"/>
  <c r="U228" i="1" s="1"/>
  <c r="U229" i="1" s="1"/>
  <c r="U230" i="1" s="1"/>
  <c r="U231" i="1" s="1"/>
  <c r="U232" i="1" s="1"/>
  <c r="U233" i="1" s="1"/>
  <c r="U234" i="1" s="1"/>
  <c r="U235" i="1" s="1"/>
  <c r="U236" i="1" s="1"/>
  <c r="U237" i="1" s="1"/>
  <c r="U238" i="1" s="1"/>
  <c r="U239" i="1" s="1"/>
  <c r="U240" i="1" s="1"/>
  <c r="U241" i="1" s="1"/>
  <c r="U242" i="1" s="1"/>
  <c r="U243" i="1" s="1"/>
  <c r="U244" i="1" s="1"/>
  <c r="U245" i="1" s="1"/>
  <c r="U246" i="1" s="1"/>
  <c r="U247" i="1" s="1"/>
  <c r="U248" i="1" s="1"/>
  <c r="U249" i="1" s="1"/>
  <c r="U250" i="1" s="1"/>
  <c r="U251" i="1" s="1"/>
  <c r="U252" i="1" s="1"/>
  <c r="T4" i="1"/>
  <c r="T5" i="1" s="1"/>
  <c r="T6" i="1" s="1"/>
  <c r="T7" i="1" s="1"/>
  <c r="T8" i="1" s="1"/>
  <c r="T9" i="1" s="1"/>
  <c r="T10" i="1" s="1"/>
  <c r="T11" i="1" s="1"/>
  <c r="T12" i="1" s="1"/>
  <c r="T13" i="1" s="1"/>
  <c r="T14" i="1" s="1"/>
  <c r="T15" i="1" s="1"/>
  <c r="T16" i="1" s="1"/>
  <c r="T17" i="1" s="1"/>
  <c r="T18" i="1" s="1"/>
  <c r="T19" i="1" s="1"/>
  <c r="T20" i="1" s="1"/>
  <c r="T21" i="1" s="1"/>
  <c r="T22" i="1" s="1"/>
  <c r="T23" i="1" s="1"/>
  <c r="T24" i="1" s="1"/>
  <c r="T25" i="1" s="1"/>
  <c r="T26" i="1" s="1"/>
  <c r="T27" i="1" s="1"/>
  <c r="T28" i="1" s="1"/>
  <c r="T29" i="1" s="1"/>
  <c r="T30" i="1" s="1"/>
  <c r="T31" i="1" s="1"/>
  <c r="T32" i="1" s="1"/>
  <c r="T33" i="1" s="1"/>
  <c r="T34" i="1" s="1"/>
  <c r="T35" i="1" s="1"/>
  <c r="T36" i="1" s="1"/>
  <c r="T37" i="1" s="1"/>
  <c r="T38" i="1" s="1"/>
  <c r="T39" i="1" s="1"/>
  <c r="T40" i="1" s="1"/>
  <c r="T41" i="1" s="1"/>
  <c r="T42" i="1" s="1"/>
  <c r="T43" i="1" s="1"/>
  <c r="T44" i="1" s="1"/>
  <c r="T45" i="1" s="1"/>
  <c r="T46" i="1" s="1"/>
  <c r="T47" i="1" s="1"/>
  <c r="T48" i="1" s="1"/>
  <c r="T49" i="1" s="1"/>
  <c r="T50" i="1" s="1"/>
  <c r="T51" i="1" s="1"/>
  <c r="T52" i="1" s="1"/>
  <c r="T53" i="1" s="1"/>
  <c r="T54" i="1" s="1"/>
  <c r="T55" i="1" s="1"/>
  <c r="T56" i="1" s="1"/>
  <c r="T57" i="1" s="1"/>
  <c r="T58" i="1" s="1"/>
  <c r="T59" i="1" s="1"/>
  <c r="T60" i="1" s="1"/>
  <c r="T61" i="1" s="1"/>
  <c r="T62" i="1" s="1"/>
  <c r="T63" i="1" s="1"/>
  <c r="T64" i="1" s="1"/>
  <c r="T65" i="1" s="1"/>
  <c r="T66" i="1" s="1"/>
  <c r="T67" i="1" s="1"/>
  <c r="T68" i="1" s="1"/>
  <c r="T69" i="1" s="1"/>
  <c r="T70" i="1" s="1"/>
  <c r="T71" i="1" s="1"/>
  <c r="T72" i="1" s="1"/>
  <c r="T73" i="1" s="1"/>
  <c r="T74" i="1" s="1"/>
  <c r="T75" i="1" s="1"/>
  <c r="T76" i="1" s="1"/>
  <c r="T77" i="1" s="1"/>
  <c r="T78" i="1" s="1"/>
  <c r="T79" i="1" s="1"/>
  <c r="T80" i="1" s="1"/>
  <c r="T81" i="1" s="1"/>
  <c r="T82" i="1" s="1"/>
  <c r="T83" i="1" s="1"/>
  <c r="T84" i="1" s="1"/>
  <c r="T85" i="1" s="1"/>
  <c r="T86" i="1" s="1"/>
  <c r="T87" i="1" s="1"/>
  <c r="T88" i="1" s="1"/>
  <c r="T89" i="1" s="1"/>
  <c r="T90" i="1" s="1"/>
  <c r="T91" i="1" s="1"/>
  <c r="T92" i="1" s="1"/>
  <c r="T93" i="1" s="1"/>
  <c r="T94" i="1" s="1"/>
  <c r="T95" i="1" s="1"/>
  <c r="T96" i="1" s="1"/>
  <c r="T97" i="1" s="1"/>
  <c r="T98" i="1" s="1"/>
  <c r="T99" i="1" s="1"/>
  <c r="T100" i="1" s="1"/>
  <c r="T101" i="1" s="1"/>
  <c r="T102" i="1" s="1"/>
  <c r="T103" i="1" s="1"/>
  <c r="T104" i="1" s="1"/>
  <c r="T105" i="1" s="1"/>
  <c r="T106" i="1" s="1"/>
  <c r="T107" i="1" s="1"/>
  <c r="T108" i="1" s="1"/>
  <c r="T109" i="1" s="1"/>
  <c r="T110" i="1" s="1"/>
  <c r="T111" i="1" s="1"/>
  <c r="T112" i="1" s="1"/>
  <c r="T113" i="1" s="1"/>
  <c r="T114" i="1" s="1"/>
  <c r="T115" i="1" s="1"/>
  <c r="T116" i="1" s="1"/>
  <c r="T117" i="1" s="1"/>
  <c r="T118" i="1" s="1"/>
  <c r="T119" i="1" s="1"/>
  <c r="T120" i="1" s="1"/>
  <c r="T121" i="1" s="1"/>
  <c r="T122" i="1" s="1"/>
  <c r="T123" i="1" s="1"/>
  <c r="T124" i="1" s="1"/>
  <c r="T125" i="1" s="1"/>
  <c r="T126" i="1" s="1"/>
  <c r="T127" i="1" s="1"/>
  <c r="T128" i="1" s="1"/>
  <c r="T129" i="1" s="1"/>
  <c r="T130" i="1" s="1"/>
  <c r="T131" i="1" s="1"/>
  <c r="T132" i="1" s="1"/>
  <c r="T133" i="1" s="1"/>
  <c r="T134" i="1" s="1"/>
  <c r="T135" i="1" s="1"/>
  <c r="T136" i="1" s="1"/>
  <c r="T137" i="1" s="1"/>
  <c r="T138" i="1" s="1"/>
  <c r="T139" i="1" s="1"/>
  <c r="T140" i="1" s="1"/>
  <c r="T141" i="1" s="1"/>
  <c r="T142" i="1" s="1"/>
  <c r="T143" i="1" s="1"/>
  <c r="T144" i="1" s="1"/>
  <c r="T145" i="1" s="1"/>
  <c r="T146" i="1" s="1"/>
  <c r="T147" i="1" s="1"/>
  <c r="T148" i="1" s="1"/>
  <c r="T149" i="1" s="1"/>
  <c r="T150" i="1" s="1"/>
  <c r="T151" i="1" s="1"/>
  <c r="T152" i="1" s="1"/>
  <c r="T153" i="1" s="1"/>
  <c r="T154" i="1" s="1"/>
  <c r="T155" i="1" s="1"/>
  <c r="T156" i="1" s="1"/>
  <c r="T157" i="1" s="1"/>
  <c r="T158" i="1" s="1"/>
  <c r="T159" i="1" s="1"/>
  <c r="T160" i="1" s="1"/>
  <c r="T161" i="1" s="1"/>
  <c r="T162" i="1" s="1"/>
  <c r="T163" i="1" s="1"/>
  <c r="T164" i="1" s="1"/>
  <c r="T165" i="1" s="1"/>
  <c r="T166" i="1" s="1"/>
  <c r="T167" i="1" s="1"/>
  <c r="T168" i="1" s="1"/>
  <c r="T169" i="1" s="1"/>
  <c r="T170" i="1" s="1"/>
  <c r="T171" i="1" s="1"/>
  <c r="T172" i="1" s="1"/>
  <c r="T173" i="1" s="1"/>
  <c r="T174" i="1" s="1"/>
  <c r="T175" i="1" s="1"/>
  <c r="T176" i="1" s="1"/>
  <c r="T177" i="1" s="1"/>
  <c r="T178" i="1" s="1"/>
  <c r="T179" i="1" s="1"/>
  <c r="T180" i="1" s="1"/>
  <c r="T181" i="1" s="1"/>
  <c r="T182" i="1" s="1"/>
  <c r="T183" i="1" s="1"/>
  <c r="T184" i="1" s="1"/>
  <c r="T185" i="1" s="1"/>
  <c r="T186" i="1" s="1"/>
  <c r="T187" i="1" s="1"/>
  <c r="T188" i="1" s="1"/>
  <c r="T189" i="1" s="1"/>
  <c r="T190" i="1" s="1"/>
  <c r="T191" i="1" s="1"/>
  <c r="T192" i="1" s="1"/>
  <c r="T193" i="1" s="1"/>
  <c r="T194" i="1" s="1"/>
  <c r="T195" i="1" s="1"/>
  <c r="T196" i="1" s="1"/>
  <c r="T197" i="1" s="1"/>
  <c r="T198" i="1" s="1"/>
  <c r="T199" i="1" s="1"/>
  <c r="T200" i="1" s="1"/>
  <c r="T201" i="1" s="1"/>
  <c r="T202" i="1" s="1"/>
  <c r="T203" i="1" s="1"/>
  <c r="T204" i="1" s="1"/>
  <c r="T205" i="1" s="1"/>
  <c r="T206" i="1" s="1"/>
  <c r="T207" i="1" s="1"/>
  <c r="T208" i="1" s="1"/>
  <c r="T209" i="1" s="1"/>
  <c r="T210" i="1" s="1"/>
  <c r="T211" i="1" s="1"/>
  <c r="T212" i="1" s="1"/>
  <c r="T213" i="1" s="1"/>
  <c r="T214" i="1" s="1"/>
  <c r="T215" i="1" s="1"/>
  <c r="T216" i="1" s="1"/>
  <c r="T217" i="1" s="1"/>
  <c r="T218" i="1" s="1"/>
  <c r="T219" i="1" s="1"/>
  <c r="T220" i="1" s="1"/>
  <c r="T221" i="1" s="1"/>
  <c r="T222" i="1" s="1"/>
  <c r="T223" i="1" s="1"/>
  <c r="T224" i="1" s="1"/>
  <c r="T225" i="1" s="1"/>
  <c r="T226" i="1" s="1"/>
  <c r="T227" i="1" s="1"/>
  <c r="T228" i="1" s="1"/>
  <c r="T229" i="1" s="1"/>
  <c r="T230" i="1" s="1"/>
  <c r="T231" i="1" s="1"/>
  <c r="T232" i="1" s="1"/>
  <c r="T233" i="1" s="1"/>
  <c r="T234" i="1" s="1"/>
  <c r="T235" i="1" s="1"/>
  <c r="T236" i="1" s="1"/>
  <c r="T237" i="1" s="1"/>
  <c r="T238" i="1" s="1"/>
  <c r="T239" i="1" s="1"/>
  <c r="T240" i="1" s="1"/>
  <c r="T241" i="1" s="1"/>
  <c r="T242" i="1" s="1"/>
  <c r="T243" i="1" s="1"/>
  <c r="T244" i="1" s="1"/>
  <c r="T245" i="1" s="1"/>
  <c r="T246" i="1" s="1"/>
  <c r="T247" i="1" s="1"/>
  <c r="T248" i="1" s="1"/>
  <c r="T249" i="1" s="1"/>
  <c r="T250" i="1" s="1"/>
  <c r="T251" i="1" s="1"/>
  <c r="T252" i="1" s="1"/>
  <c r="S4" i="1"/>
  <c r="R4" i="1"/>
  <c r="Q4" i="1"/>
  <c r="Q5" i="1" s="1"/>
  <c r="Q6" i="1" s="1"/>
  <c r="Q7" i="1" s="1"/>
  <c r="Q8" i="1" s="1"/>
  <c r="Q9" i="1" s="1"/>
  <c r="Q10" i="1" s="1"/>
  <c r="Q11" i="1" s="1"/>
  <c r="Q12" i="1" s="1"/>
  <c r="Q13" i="1" s="1"/>
  <c r="Q14" i="1" s="1"/>
  <c r="Q15" i="1" s="1"/>
  <c r="Q16" i="1" s="1"/>
  <c r="Q17" i="1" s="1"/>
  <c r="Q18" i="1" s="1"/>
  <c r="Q19" i="1" s="1"/>
  <c r="Q20" i="1" s="1"/>
  <c r="Q21" i="1" s="1"/>
  <c r="Q22" i="1" s="1"/>
  <c r="Q23" i="1" s="1"/>
  <c r="Q24" i="1" s="1"/>
  <c r="Q25" i="1" s="1"/>
  <c r="Q26" i="1" s="1"/>
  <c r="Q27" i="1" s="1"/>
  <c r="Q28" i="1" s="1"/>
  <c r="Q29" i="1" s="1"/>
  <c r="Q30" i="1" s="1"/>
  <c r="Q31" i="1" s="1"/>
  <c r="Q32" i="1" s="1"/>
  <c r="Q33" i="1" s="1"/>
  <c r="Q34" i="1" s="1"/>
  <c r="Q35" i="1" s="1"/>
  <c r="Q36" i="1" s="1"/>
  <c r="Q37" i="1" s="1"/>
  <c r="Q38" i="1" s="1"/>
  <c r="Q39" i="1" s="1"/>
  <c r="Q40" i="1" s="1"/>
  <c r="Q41" i="1" s="1"/>
  <c r="Q42" i="1" s="1"/>
  <c r="Q43" i="1" s="1"/>
  <c r="Q44" i="1" s="1"/>
  <c r="Q45" i="1" s="1"/>
  <c r="Q46" i="1" s="1"/>
  <c r="Q47" i="1" s="1"/>
  <c r="Q48" i="1" s="1"/>
  <c r="Q49" i="1" s="1"/>
  <c r="Q50" i="1" s="1"/>
  <c r="Q51" i="1" s="1"/>
  <c r="Q52" i="1" s="1"/>
  <c r="Q53" i="1" s="1"/>
  <c r="Q54" i="1" s="1"/>
  <c r="Q55" i="1" s="1"/>
  <c r="Q56" i="1" s="1"/>
  <c r="Q57" i="1" s="1"/>
  <c r="Q58" i="1" s="1"/>
  <c r="Q59" i="1" s="1"/>
  <c r="Q60" i="1" s="1"/>
  <c r="Q61" i="1" s="1"/>
  <c r="Q62" i="1" s="1"/>
  <c r="Q63" i="1" s="1"/>
  <c r="Q64" i="1" s="1"/>
  <c r="Q65" i="1" s="1"/>
  <c r="Q66" i="1" s="1"/>
  <c r="Q67" i="1" s="1"/>
  <c r="Q68" i="1" s="1"/>
  <c r="Q69" i="1" s="1"/>
  <c r="Q70" i="1" s="1"/>
  <c r="Q71" i="1" s="1"/>
  <c r="Q72" i="1" s="1"/>
  <c r="Q73" i="1" s="1"/>
  <c r="Q74" i="1" s="1"/>
  <c r="Q75" i="1" s="1"/>
  <c r="Q76" i="1" s="1"/>
  <c r="Q77" i="1" s="1"/>
  <c r="Q78" i="1" s="1"/>
  <c r="Q79" i="1" s="1"/>
  <c r="Q80" i="1" s="1"/>
  <c r="Q81" i="1" s="1"/>
  <c r="Q82" i="1" s="1"/>
  <c r="Q83" i="1" s="1"/>
  <c r="Q84" i="1" s="1"/>
  <c r="Q85" i="1" s="1"/>
  <c r="Q86" i="1" s="1"/>
  <c r="Q87" i="1" s="1"/>
  <c r="Q88" i="1" s="1"/>
  <c r="Q89" i="1" s="1"/>
  <c r="Q90" i="1" s="1"/>
  <c r="Q91" i="1" s="1"/>
  <c r="Q92" i="1" s="1"/>
  <c r="Q93" i="1" s="1"/>
  <c r="Q94" i="1" s="1"/>
  <c r="Q95" i="1" s="1"/>
  <c r="Q96" i="1" s="1"/>
  <c r="Q97" i="1" s="1"/>
  <c r="Q98" i="1" s="1"/>
  <c r="Q99" i="1" s="1"/>
  <c r="Q100" i="1" s="1"/>
  <c r="Q101" i="1" s="1"/>
  <c r="Q102" i="1" s="1"/>
  <c r="Q103" i="1" s="1"/>
  <c r="Q104" i="1" s="1"/>
  <c r="Q105" i="1" s="1"/>
  <c r="Q106" i="1" s="1"/>
  <c r="Q107" i="1" s="1"/>
  <c r="Q108" i="1" s="1"/>
  <c r="Q109" i="1" s="1"/>
  <c r="Q110" i="1" s="1"/>
  <c r="Q111" i="1" s="1"/>
  <c r="Q112" i="1" s="1"/>
  <c r="Q113" i="1" s="1"/>
  <c r="Q114" i="1" s="1"/>
  <c r="Q115" i="1" s="1"/>
  <c r="Q116" i="1" s="1"/>
  <c r="Q117" i="1" s="1"/>
  <c r="Q118" i="1" s="1"/>
  <c r="Q119" i="1" s="1"/>
  <c r="Q120" i="1" s="1"/>
  <c r="Q121" i="1" s="1"/>
  <c r="Q122" i="1" s="1"/>
  <c r="Q123" i="1" s="1"/>
  <c r="Q124" i="1" s="1"/>
  <c r="Q125" i="1" s="1"/>
  <c r="Q126" i="1" s="1"/>
  <c r="Q127" i="1" s="1"/>
  <c r="Q128" i="1" s="1"/>
  <c r="Q129" i="1" s="1"/>
  <c r="Q130" i="1" s="1"/>
  <c r="Q131" i="1" s="1"/>
  <c r="Q132" i="1" s="1"/>
  <c r="Q133" i="1" s="1"/>
  <c r="Q134" i="1" s="1"/>
  <c r="Q135" i="1" s="1"/>
  <c r="Q136" i="1" s="1"/>
  <c r="Q137" i="1" s="1"/>
  <c r="Q138" i="1" s="1"/>
  <c r="Q139" i="1" s="1"/>
  <c r="Q140" i="1" s="1"/>
  <c r="Q141" i="1" s="1"/>
  <c r="Q142" i="1" s="1"/>
  <c r="Q143" i="1" s="1"/>
  <c r="Q144" i="1" s="1"/>
  <c r="Q145" i="1" s="1"/>
  <c r="Q146" i="1" s="1"/>
  <c r="Q147" i="1" s="1"/>
  <c r="Q148" i="1" s="1"/>
  <c r="Q149" i="1" s="1"/>
  <c r="Q150" i="1" s="1"/>
  <c r="Q151" i="1" s="1"/>
  <c r="Q152" i="1" s="1"/>
  <c r="Q153" i="1" s="1"/>
  <c r="Q154" i="1" s="1"/>
  <c r="Q155" i="1" s="1"/>
  <c r="Q156" i="1" s="1"/>
  <c r="Q157" i="1" s="1"/>
  <c r="Q158" i="1" s="1"/>
  <c r="Q159" i="1" s="1"/>
  <c r="Q160" i="1" s="1"/>
  <c r="Q161" i="1" s="1"/>
  <c r="Q162" i="1" s="1"/>
  <c r="Q163" i="1" s="1"/>
  <c r="Q164" i="1" s="1"/>
  <c r="Q165" i="1" s="1"/>
  <c r="Q166" i="1" s="1"/>
  <c r="Q167" i="1" s="1"/>
  <c r="Q168" i="1" s="1"/>
  <c r="Q169" i="1" s="1"/>
  <c r="Q170" i="1" s="1"/>
  <c r="Q171" i="1" s="1"/>
  <c r="Q172" i="1" s="1"/>
  <c r="Q173" i="1" s="1"/>
  <c r="Q174" i="1" s="1"/>
  <c r="Q175" i="1" s="1"/>
  <c r="Q176" i="1" s="1"/>
  <c r="Q177" i="1" s="1"/>
  <c r="Q178" i="1" s="1"/>
  <c r="Q179" i="1" s="1"/>
  <c r="Q180" i="1" s="1"/>
  <c r="Q181" i="1" s="1"/>
  <c r="Q182" i="1" s="1"/>
  <c r="Q183" i="1" s="1"/>
  <c r="Q184" i="1" s="1"/>
  <c r="Q185" i="1" s="1"/>
  <c r="Q186" i="1" s="1"/>
  <c r="Q187" i="1" s="1"/>
  <c r="Q188" i="1" s="1"/>
  <c r="Q189" i="1" s="1"/>
  <c r="Q190" i="1" s="1"/>
  <c r="Q191" i="1" s="1"/>
  <c r="Q192" i="1" s="1"/>
  <c r="Q193" i="1" s="1"/>
  <c r="Q194" i="1" s="1"/>
  <c r="Q195" i="1" s="1"/>
  <c r="Q196" i="1" s="1"/>
  <c r="Q197" i="1" s="1"/>
  <c r="Q198" i="1" s="1"/>
  <c r="Q199" i="1" s="1"/>
  <c r="Q200" i="1" s="1"/>
  <c r="Q201" i="1" s="1"/>
  <c r="Q202" i="1" s="1"/>
  <c r="Q203" i="1" s="1"/>
  <c r="Q204" i="1" s="1"/>
  <c r="Q205" i="1" s="1"/>
  <c r="Q206" i="1" s="1"/>
  <c r="Q207" i="1" s="1"/>
  <c r="Q208" i="1" s="1"/>
  <c r="Q209" i="1" s="1"/>
  <c r="Q210" i="1" s="1"/>
  <c r="Q211" i="1" s="1"/>
  <c r="Q212" i="1" s="1"/>
  <c r="Q213" i="1" s="1"/>
  <c r="Q214" i="1" s="1"/>
  <c r="Q215" i="1" s="1"/>
  <c r="Q216" i="1" s="1"/>
  <c r="Q217" i="1" s="1"/>
  <c r="Q218" i="1" s="1"/>
  <c r="Q219" i="1" s="1"/>
  <c r="Q220" i="1" s="1"/>
  <c r="Q221" i="1" s="1"/>
  <c r="Q222" i="1" s="1"/>
  <c r="Q223" i="1" s="1"/>
  <c r="Q224" i="1" s="1"/>
  <c r="Q225" i="1" s="1"/>
  <c r="Q226" i="1" s="1"/>
  <c r="Q227" i="1" s="1"/>
  <c r="Q228" i="1" s="1"/>
  <c r="Q229" i="1" s="1"/>
  <c r="Q230" i="1" s="1"/>
  <c r="Q231" i="1" s="1"/>
  <c r="Q232" i="1" s="1"/>
  <c r="Q233" i="1" s="1"/>
  <c r="Q234" i="1" s="1"/>
  <c r="Q235" i="1" s="1"/>
  <c r="Q236" i="1" s="1"/>
  <c r="Q237" i="1" s="1"/>
  <c r="Q238" i="1" s="1"/>
  <c r="Q239" i="1" s="1"/>
  <c r="Q240" i="1" s="1"/>
  <c r="Q241" i="1" s="1"/>
  <c r="Q242" i="1" s="1"/>
  <c r="Q243" i="1" s="1"/>
  <c r="Q244" i="1" s="1"/>
  <c r="Q245" i="1" s="1"/>
  <c r="Q246" i="1" s="1"/>
  <c r="Q247" i="1" s="1"/>
  <c r="Q248" i="1" s="1"/>
  <c r="Q249" i="1" s="1"/>
  <c r="Q250" i="1" s="1"/>
  <c r="Q251" i="1" s="1"/>
  <c r="Q252" i="1" s="1"/>
  <c r="P4" i="1"/>
  <c r="P5" i="1" s="1"/>
  <c r="P6" i="1" s="1"/>
  <c r="P7" i="1" s="1"/>
  <c r="P8" i="1" s="1"/>
  <c r="P9" i="1" s="1"/>
  <c r="P10" i="1" s="1"/>
  <c r="P11" i="1" s="1"/>
  <c r="P12" i="1" s="1"/>
  <c r="P13" i="1" s="1"/>
  <c r="P14" i="1" s="1"/>
  <c r="P15" i="1" s="1"/>
  <c r="P16" i="1" s="1"/>
  <c r="P17" i="1" s="1"/>
  <c r="P18" i="1" s="1"/>
  <c r="P19" i="1" s="1"/>
  <c r="P20" i="1" s="1"/>
  <c r="P21" i="1" s="1"/>
  <c r="P22" i="1" s="1"/>
  <c r="P23" i="1" s="1"/>
  <c r="P24" i="1" s="1"/>
  <c r="P25" i="1" s="1"/>
  <c r="P26" i="1" s="1"/>
  <c r="P27" i="1" s="1"/>
  <c r="P28" i="1" s="1"/>
  <c r="P29" i="1" s="1"/>
  <c r="P30" i="1" s="1"/>
  <c r="P31" i="1" s="1"/>
  <c r="P32" i="1" s="1"/>
  <c r="P33" i="1" s="1"/>
  <c r="P34" i="1" s="1"/>
  <c r="P35" i="1" s="1"/>
  <c r="P36" i="1" s="1"/>
  <c r="P37" i="1" s="1"/>
  <c r="P38" i="1" s="1"/>
  <c r="P39" i="1" s="1"/>
  <c r="P40" i="1" s="1"/>
  <c r="P41" i="1" s="1"/>
  <c r="P42" i="1" s="1"/>
  <c r="P43" i="1" s="1"/>
  <c r="P44" i="1" s="1"/>
  <c r="P45" i="1" s="1"/>
  <c r="P46" i="1" s="1"/>
  <c r="P47" i="1" s="1"/>
  <c r="P48" i="1" s="1"/>
  <c r="P49" i="1" s="1"/>
  <c r="P50" i="1" s="1"/>
  <c r="P51" i="1" s="1"/>
  <c r="P52" i="1" s="1"/>
  <c r="P53" i="1" s="1"/>
  <c r="P54" i="1" s="1"/>
  <c r="P55" i="1" s="1"/>
  <c r="P56" i="1" s="1"/>
  <c r="P57" i="1" s="1"/>
  <c r="P58" i="1" s="1"/>
  <c r="P59" i="1" s="1"/>
  <c r="P60" i="1" s="1"/>
  <c r="P61" i="1" s="1"/>
  <c r="P62" i="1" s="1"/>
  <c r="P63" i="1" s="1"/>
  <c r="P64" i="1" s="1"/>
  <c r="P65" i="1" s="1"/>
  <c r="P66" i="1" s="1"/>
  <c r="P67" i="1" s="1"/>
  <c r="P68" i="1" s="1"/>
  <c r="P69" i="1" s="1"/>
  <c r="P70" i="1" s="1"/>
  <c r="P71" i="1" s="1"/>
  <c r="P72" i="1" s="1"/>
  <c r="P73" i="1" s="1"/>
  <c r="P74" i="1" s="1"/>
  <c r="P75" i="1" s="1"/>
  <c r="P76" i="1" s="1"/>
  <c r="P77" i="1" s="1"/>
  <c r="P78" i="1" s="1"/>
  <c r="P79" i="1" s="1"/>
  <c r="P80" i="1" s="1"/>
  <c r="P81" i="1" s="1"/>
  <c r="P82" i="1" s="1"/>
  <c r="P83" i="1" s="1"/>
  <c r="P84" i="1" s="1"/>
  <c r="P85" i="1" s="1"/>
  <c r="P86" i="1" s="1"/>
  <c r="P87" i="1" s="1"/>
  <c r="P88" i="1" s="1"/>
  <c r="P89" i="1" s="1"/>
  <c r="P90" i="1" s="1"/>
  <c r="P91" i="1" s="1"/>
  <c r="P92" i="1" s="1"/>
  <c r="P93" i="1" s="1"/>
  <c r="P94" i="1" s="1"/>
  <c r="P95" i="1" s="1"/>
  <c r="P96" i="1" s="1"/>
  <c r="P97" i="1" s="1"/>
  <c r="P98" i="1" s="1"/>
  <c r="P99" i="1" s="1"/>
  <c r="P100" i="1" s="1"/>
  <c r="P101" i="1" s="1"/>
  <c r="P102" i="1" s="1"/>
  <c r="P103" i="1" s="1"/>
  <c r="P104" i="1" s="1"/>
  <c r="P105" i="1" s="1"/>
  <c r="P106" i="1" s="1"/>
  <c r="P107" i="1" s="1"/>
  <c r="P108" i="1" s="1"/>
  <c r="P109" i="1" s="1"/>
  <c r="P110" i="1" s="1"/>
  <c r="P111" i="1" s="1"/>
  <c r="P112" i="1" s="1"/>
  <c r="P113" i="1" s="1"/>
  <c r="P114" i="1" s="1"/>
  <c r="P115" i="1" s="1"/>
  <c r="P116" i="1" s="1"/>
  <c r="P117" i="1" s="1"/>
  <c r="P118" i="1" s="1"/>
  <c r="P119" i="1" s="1"/>
  <c r="P120" i="1" s="1"/>
  <c r="P121" i="1" s="1"/>
  <c r="P122" i="1" s="1"/>
  <c r="P123" i="1" s="1"/>
  <c r="P124" i="1" s="1"/>
  <c r="P125" i="1" s="1"/>
  <c r="P126" i="1" s="1"/>
  <c r="P127" i="1" s="1"/>
  <c r="P128" i="1" s="1"/>
  <c r="P129" i="1" s="1"/>
  <c r="P130" i="1" s="1"/>
  <c r="P131" i="1" s="1"/>
  <c r="P132" i="1" s="1"/>
  <c r="P133" i="1" s="1"/>
  <c r="P134" i="1" s="1"/>
  <c r="P135" i="1" s="1"/>
  <c r="P136" i="1" s="1"/>
  <c r="P137" i="1" s="1"/>
  <c r="P138" i="1" s="1"/>
  <c r="P139" i="1" s="1"/>
  <c r="P140" i="1" s="1"/>
  <c r="P141" i="1" s="1"/>
  <c r="P142" i="1" s="1"/>
  <c r="P143" i="1" s="1"/>
  <c r="P144" i="1" s="1"/>
  <c r="P145" i="1" s="1"/>
  <c r="P146" i="1" s="1"/>
  <c r="P147" i="1" s="1"/>
  <c r="P148" i="1" s="1"/>
  <c r="P149" i="1" s="1"/>
  <c r="P150" i="1" s="1"/>
  <c r="P151" i="1" s="1"/>
  <c r="P152" i="1" s="1"/>
  <c r="P153" i="1" s="1"/>
  <c r="P154" i="1" s="1"/>
  <c r="P155" i="1" s="1"/>
  <c r="P156" i="1" s="1"/>
  <c r="P157" i="1" s="1"/>
  <c r="P158" i="1" s="1"/>
  <c r="P159" i="1" s="1"/>
  <c r="P160" i="1" s="1"/>
  <c r="P161" i="1" s="1"/>
  <c r="P162" i="1" s="1"/>
  <c r="P163" i="1" s="1"/>
  <c r="P164" i="1" s="1"/>
  <c r="P165" i="1" s="1"/>
  <c r="P166" i="1" s="1"/>
  <c r="P167" i="1" s="1"/>
  <c r="P168" i="1" s="1"/>
  <c r="P169" i="1" s="1"/>
  <c r="P170" i="1" s="1"/>
  <c r="P171" i="1" s="1"/>
  <c r="P172" i="1" s="1"/>
  <c r="P173" i="1" s="1"/>
  <c r="P174" i="1" s="1"/>
  <c r="P175" i="1" s="1"/>
  <c r="P176" i="1" s="1"/>
  <c r="P177" i="1" s="1"/>
  <c r="P178" i="1" s="1"/>
  <c r="P179" i="1" s="1"/>
  <c r="P180" i="1" s="1"/>
  <c r="P181" i="1" s="1"/>
  <c r="P182" i="1" s="1"/>
  <c r="P183" i="1" s="1"/>
  <c r="P184" i="1" s="1"/>
  <c r="P185" i="1" s="1"/>
  <c r="P186" i="1" s="1"/>
  <c r="P187" i="1" s="1"/>
  <c r="P188" i="1" s="1"/>
  <c r="P189" i="1" s="1"/>
  <c r="P190" i="1" s="1"/>
  <c r="P191" i="1" s="1"/>
  <c r="P192" i="1" s="1"/>
  <c r="P193" i="1" s="1"/>
  <c r="P194" i="1" s="1"/>
  <c r="P195" i="1" s="1"/>
  <c r="P196" i="1" s="1"/>
  <c r="P197" i="1" s="1"/>
  <c r="P198" i="1" s="1"/>
  <c r="P199" i="1" s="1"/>
  <c r="P200" i="1" s="1"/>
  <c r="P201" i="1" s="1"/>
  <c r="P202" i="1" s="1"/>
  <c r="P203" i="1" s="1"/>
  <c r="P204" i="1" s="1"/>
  <c r="P205" i="1" s="1"/>
  <c r="P206" i="1" s="1"/>
  <c r="P207" i="1" s="1"/>
  <c r="P208" i="1" s="1"/>
  <c r="P209" i="1" s="1"/>
  <c r="P210" i="1" s="1"/>
  <c r="P211" i="1" s="1"/>
  <c r="P212" i="1" s="1"/>
  <c r="P213" i="1" s="1"/>
  <c r="P214" i="1" s="1"/>
  <c r="P215" i="1" s="1"/>
  <c r="P216" i="1" s="1"/>
  <c r="P217" i="1" s="1"/>
  <c r="P218" i="1" s="1"/>
  <c r="P219" i="1" s="1"/>
  <c r="P220" i="1" s="1"/>
  <c r="P221" i="1" s="1"/>
  <c r="P222" i="1" s="1"/>
  <c r="P223" i="1" s="1"/>
  <c r="P224" i="1" s="1"/>
  <c r="P225" i="1" s="1"/>
  <c r="P226" i="1" s="1"/>
  <c r="P227" i="1" s="1"/>
  <c r="P228" i="1" s="1"/>
  <c r="P229" i="1" s="1"/>
  <c r="P230" i="1" s="1"/>
  <c r="P231" i="1" s="1"/>
  <c r="P232" i="1" s="1"/>
  <c r="P233" i="1" s="1"/>
  <c r="P234" i="1" s="1"/>
  <c r="P235" i="1" s="1"/>
  <c r="P236" i="1" s="1"/>
  <c r="P237" i="1" s="1"/>
  <c r="P238" i="1" s="1"/>
  <c r="P239" i="1" s="1"/>
  <c r="P240" i="1" s="1"/>
  <c r="P241" i="1" s="1"/>
  <c r="P242" i="1" s="1"/>
  <c r="P243" i="1" s="1"/>
  <c r="P244" i="1" s="1"/>
  <c r="P245" i="1" s="1"/>
  <c r="P246" i="1" s="1"/>
  <c r="P247" i="1" s="1"/>
  <c r="P248" i="1" s="1"/>
  <c r="P249" i="1" s="1"/>
  <c r="P250" i="1" s="1"/>
  <c r="P251" i="1" s="1"/>
  <c r="P252" i="1" s="1"/>
  <c r="O4" i="1"/>
  <c r="O5" i="1" s="1"/>
  <c r="O6" i="1" s="1"/>
  <c r="O7" i="1" s="1"/>
  <c r="O8" i="1" s="1"/>
  <c r="O9" i="1" s="1"/>
  <c r="O10" i="1" s="1"/>
  <c r="O11" i="1" s="1"/>
  <c r="O12" i="1" s="1"/>
  <c r="O13" i="1" s="1"/>
  <c r="O14" i="1" s="1"/>
  <c r="O15" i="1" s="1"/>
  <c r="O16" i="1" s="1"/>
  <c r="O17" i="1" s="1"/>
  <c r="O18" i="1" s="1"/>
  <c r="O19" i="1" s="1"/>
  <c r="O20" i="1" s="1"/>
  <c r="O21" i="1" s="1"/>
  <c r="O22" i="1" s="1"/>
  <c r="O23" i="1" s="1"/>
  <c r="O24" i="1" s="1"/>
  <c r="O25" i="1" s="1"/>
  <c r="O26" i="1" s="1"/>
  <c r="O27" i="1" s="1"/>
  <c r="O28" i="1" s="1"/>
  <c r="O29" i="1" s="1"/>
  <c r="O30" i="1" s="1"/>
  <c r="O31" i="1" s="1"/>
  <c r="O32" i="1" s="1"/>
  <c r="O33" i="1" s="1"/>
  <c r="O34" i="1" s="1"/>
  <c r="O35" i="1" s="1"/>
  <c r="O36" i="1" s="1"/>
  <c r="O37" i="1" s="1"/>
  <c r="O38" i="1" s="1"/>
  <c r="O39" i="1" s="1"/>
  <c r="O40" i="1" s="1"/>
  <c r="O41" i="1" s="1"/>
  <c r="O42" i="1" s="1"/>
  <c r="O43" i="1" s="1"/>
  <c r="O44" i="1" s="1"/>
  <c r="O45" i="1" s="1"/>
  <c r="O46" i="1" s="1"/>
  <c r="O47" i="1" s="1"/>
  <c r="O48" i="1" s="1"/>
  <c r="O49" i="1" s="1"/>
  <c r="O50" i="1" s="1"/>
  <c r="O51" i="1" s="1"/>
  <c r="O52" i="1" s="1"/>
  <c r="O53" i="1" s="1"/>
  <c r="O54" i="1" s="1"/>
  <c r="O55" i="1" s="1"/>
  <c r="O56" i="1" s="1"/>
  <c r="O57" i="1" s="1"/>
  <c r="O58" i="1" s="1"/>
  <c r="O59" i="1" s="1"/>
  <c r="O60" i="1" s="1"/>
  <c r="O61" i="1" s="1"/>
  <c r="O62" i="1" s="1"/>
  <c r="O63" i="1" s="1"/>
  <c r="O64" i="1" s="1"/>
  <c r="O65" i="1" s="1"/>
  <c r="O66" i="1" s="1"/>
  <c r="O67" i="1" s="1"/>
  <c r="O68" i="1" s="1"/>
  <c r="O69" i="1" s="1"/>
  <c r="O70" i="1" s="1"/>
  <c r="O71" i="1" s="1"/>
  <c r="O72" i="1" s="1"/>
  <c r="O73" i="1" s="1"/>
  <c r="O74" i="1" s="1"/>
  <c r="O75" i="1" s="1"/>
  <c r="O76" i="1" s="1"/>
  <c r="O77" i="1" s="1"/>
  <c r="O78" i="1" s="1"/>
  <c r="O79" i="1" s="1"/>
  <c r="O80" i="1" s="1"/>
  <c r="O81" i="1" s="1"/>
  <c r="O82" i="1" s="1"/>
  <c r="O83" i="1" s="1"/>
  <c r="O84" i="1" s="1"/>
  <c r="O85" i="1" s="1"/>
  <c r="O86" i="1" s="1"/>
  <c r="O87" i="1" s="1"/>
  <c r="O88" i="1" s="1"/>
  <c r="O89" i="1" s="1"/>
  <c r="O90" i="1" s="1"/>
  <c r="O91" i="1" s="1"/>
  <c r="O92" i="1" s="1"/>
  <c r="O93" i="1" s="1"/>
  <c r="O94" i="1" s="1"/>
  <c r="O95" i="1" s="1"/>
  <c r="O96" i="1" s="1"/>
  <c r="O97" i="1" s="1"/>
  <c r="O98" i="1" s="1"/>
  <c r="O99" i="1" s="1"/>
  <c r="O100" i="1" s="1"/>
  <c r="O101" i="1" s="1"/>
  <c r="O102" i="1" s="1"/>
  <c r="O103" i="1" s="1"/>
  <c r="O104" i="1" s="1"/>
  <c r="O105" i="1" s="1"/>
  <c r="O106" i="1" s="1"/>
  <c r="O107" i="1" s="1"/>
  <c r="O108" i="1" s="1"/>
  <c r="O109" i="1" s="1"/>
  <c r="O110" i="1" s="1"/>
  <c r="O111" i="1" s="1"/>
  <c r="O112" i="1" s="1"/>
  <c r="O113" i="1" s="1"/>
  <c r="O114" i="1" s="1"/>
  <c r="O115" i="1" s="1"/>
  <c r="O116" i="1" s="1"/>
  <c r="O117" i="1" s="1"/>
  <c r="O118" i="1" s="1"/>
  <c r="O119" i="1" s="1"/>
  <c r="O120" i="1" s="1"/>
  <c r="O121" i="1" s="1"/>
  <c r="O122" i="1" s="1"/>
  <c r="O123" i="1" s="1"/>
  <c r="O124" i="1" s="1"/>
  <c r="O125" i="1" s="1"/>
  <c r="O126" i="1" s="1"/>
  <c r="O127" i="1" s="1"/>
  <c r="O128" i="1" s="1"/>
  <c r="O129" i="1" s="1"/>
  <c r="O130" i="1" s="1"/>
  <c r="O131" i="1" s="1"/>
  <c r="O132" i="1" s="1"/>
  <c r="O133" i="1" s="1"/>
  <c r="O134" i="1" s="1"/>
  <c r="O135" i="1" s="1"/>
  <c r="O136" i="1" s="1"/>
  <c r="O137" i="1" s="1"/>
  <c r="O138" i="1" s="1"/>
  <c r="O139" i="1" s="1"/>
  <c r="O140" i="1" s="1"/>
  <c r="O141" i="1" s="1"/>
  <c r="O142" i="1" s="1"/>
  <c r="O143" i="1" s="1"/>
  <c r="O144" i="1" s="1"/>
  <c r="O145" i="1" s="1"/>
  <c r="O146" i="1" s="1"/>
  <c r="O147" i="1" s="1"/>
  <c r="O148" i="1" s="1"/>
  <c r="O149" i="1" s="1"/>
  <c r="O150" i="1" s="1"/>
  <c r="O151" i="1" s="1"/>
  <c r="O152" i="1" s="1"/>
  <c r="O153" i="1" s="1"/>
  <c r="O154" i="1" s="1"/>
  <c r="O155" i="1" s="1"/>
  <c r="O156" i="1" s="1"/>
  <c r="O157" i="1" s="1"/>
  <c r="O158" i="1" s="1"/>
  <c r="O159" i="1" s="1"/>
  <c r="O160" i="1" s="1"/>
  <c r="O161" i="1" s="1"/>
  <c r="O162" i="1" s="1"/>
  <c r="O163" i="1" s="1"/>
  <c r="O164" i="1" s="1"/>
  <c r="O165" i="1" s="1"/>
  <c r="O166" i="1" s="1"/>
  <c r="O167" i="1" s="1"/>
  <c r="O168" i="1" s="1"/>
  <c r="O169" i="1" s="1"/>
  <c r="O170" i="1" s="1"/>
  <c r="O171" i="1" s="1"/>
  <c r="O172" i="1" s="1"/>
  <c r="O173" i="1" s="1"/>
  <c r="O174" i="1" s="1"/>
  <c r="O175" i="1" s="1"/>
  <c r="O176" i="1" s="1"/>
  <c r="O177" i="1" s="1"/>
  <c r="O178" i="1" s="1"/>
  <c r="O179" i="1" s="1"/>
  <c r="O180" i="1" s="1"/>
  <c r="O181" i="1" s="1"/>
  <c r="O182" i="1" s="1"/>
  <c r="O183" i="1" s="1"/>
  <c r="O184" i="1" s="1"/>
  <c r="O185" i="1" s="1"/>
  <c r="O186" i="1" s="1"/>
  <c r="O187" i="1" s="1"/>
  <c r="O188" i="1" s="1"/>
  <c r="O189" i="1" s="1"/>
  <c r="O190" i="1" s="1"/>
  <c r="O191" i="1" s="1"/>
  <c r="O192" i="1" s="1"/>
  <c r="O193" i="1" s="1"/>
  <c r="O194" i="1" s="1"/>
  <c r="O195" i="1" s="1"/>
  <c r="O196" i="1" s="1"/>
  <c r="O197" i="1" s="1"/>
  <c r="O198" i="1" s="1"/>
  <c r="O199" i="1" s="1"/>
  <c r="O200" i="1" s="1"/>
  <c r="O201" i="1" s="1"/>
  <c r="O202" i="1" s="1"/>
  <c r="O203" i="1" s="1"/>
  <c r="O204" i="1" s="1"/>
  <c r="O205" i="1" s="1"/>
  <c r="O206" i="1" s="1"/>
  <c r="O207" i="1" s="1"/>
  <c r="O208" i="1" s="1"/>
  <c r="O209" i="1" s="1"/>
  <c r="O210" i="1" s="1"/>
  <c r="O211" i="1" s="1"/>
  <c r="O212" i="1" s="1"/>
  <c r="O213" i="1" s="1"/>
  <c r="O214" i="1" s="1"/>
  <c r="O215" i="1" s="1"/>
  <c r="O216" i="1" s="1"/>
  <c r="O217" i="1" s="1"/>
  <c r="O218" i="1" s="1"/>
  <c r="O219" i="1" s="1"/>
  <c r="O220" i="1" s="1"/>
  <c r="O221" i="1" s="1"/>
  <c r="O222" i="1" s="1"/>
  <c r="O223" i="1" s="1"/>
  <c r="O224" i="1" s="1"/>
  <c r="O225" i="1" s="1"/>
  <c r="O226" i="1" s="1"/>
  <c r="O227" i="1" s="1"/>
  <c r="O228" i="1" s="1"/>
  <c r="O229" i="1" s="1"/>
  <c r="O230" i="1" s="1"/>
  <c r="O231" i="1" s="1"/>
  <c r="O232" i="1" s="1"/>
  <c r="O233" i="1" s="1"/>
  <c r="O234" i="1" s="1"/>
  <c r="O235" i="1" s="1"/>
  <c r="O236" i="1" s="1"/>
  <c r="O237" i="1" s="1"/>
  <c r="O238" i="1" s="1"/>
  <c r="O239" i="1" s="1"/>
  <c r="O240" i="1" s="1"/>
  <c r="O241" i="1" s="1"/>
  <c r="O242" i="1" s="1"/>
  <c r="O243" i="1" s="1"/>
  <c r="O244" i="1" s="1"/>
  <c r="O245" i="1" s="1"/>
  <c r="O246" i="1" s="1"/>
  <c r="O247" i="1" s="1"/>
  <c r="O248" i="1" s="1"/>
  <c r="O249" i="1" s="1"/>
  <c r="O250" i="1" s="1"/>
  <c r="O251" i="1" s="1"/>
  <c r="O252" i="1" s="1"/>
  <c r="N4" i="1"/>
  <c r="M4" i="1"/>
  <c r="L4" i="1"/>
  <c r="L5" i="1" s="1"/>
  <c r="L6" i="1" s="1"/>
  <c r="L7" i="1" s="1"/>
  <c r="L8" i="1" s="1"/>
  <c r="L9" i="1" s="1"/>
  <c r="L10" i="1" s="1"/>
  <c r="L11" i="1" s="1"/>
  <c r="L12" i="1" s="1"/>
  <c r="L13" i="1" s="1"/>
  <c r="L14" i="1" s="1"/>
  <c r="L15" i="1" s="1"/>
  <c r="L16" i="1" s="1"/>
  <c r="L17" i="1" s="1"/>
  <c r="L18" i="1" s="1"/>
  <c r="L19" i="1" s="1"/>
  <c r="L20" i="1" s="1"/>
  <c r="L21" i="1" s="1"/>
  <c r="L22" i="1" s="1"/>
  <c r="L23" i="1" s="1"/>
  <c r="L24" i="1" s="1"/>
  <c r="L25" i="1" s="1"/>
  <c r="L26" i="1" s="1"/>
  <c r="L27" i="1" s="1"/>
  <c r="L28" i="1" s="1"/>
  <c r="L29" i="1" s="1"/>
  <c r="L30" i="1" s="1"/>
  <c r="L31" i="1" s="1"/>
  <c r="L32" i="1" s="1"/>
  <c r="L33" i="1" s="1"/>
  <c r="L34" i="1" s="1"/>
  <c r="L35" i="1" s="1"/>
  <c r="L36" i="1" s="1"/>
  <c r="L37" i="1" s="1"/>
  <c r="L38" i="1" s="1"/>
  <c r="L39" i="1" s="1"/>
  <c r="L40" i="1" s="1"/>
  <c r="L41" i="1" s="1"/>
  <c r="L42" i="1" s="1"/>
  <c r="L43" i="1" s="1"/>
  <c r="L44" i="1" s="1"/>
  <c r="L45" i="1" s="1"/>
  <c r="L46" i="1" s="1"/>
  <c r="L47" i="1" s="1"/>
  <c r="L48" i="1" s="1"/>
  <c r="L49" i="1" s="1"/>
  <c r="L50" i="1" s="1"/>
  <c r="L51" i="1" s="1"/>
  <c r="L52" i="1" s="1"/>
  <c r="L53" i="1" s="1"/>
  <c r="L54" i="1" s="1"/>
  <c r="L55" i="1" s="1"/>
  <c r="L56" i="1" s="1"/>
  <c r="L57" i="1" s="1"/>
  <c r="L58" i="1" s="1"/>
  <c r="L59" i="1" s="1"/>
  <c r="L60" i="1" s="1"/>
  <c r="L61" i="1" s="1"/>
  <c r="L62" i="1" s="1"/>
  <c r="L63" i="1" s="1"/>
  <c r="L64" i="1" s="1"/>
  <c r="L65" i="1" s="1"/>
  <c r="L66" i="1" s="1"/>
  <c r="L67" i="1" s="1"/>
  <c r="L68" i="1" s="1"/>
  <c r="L69" i="1" s="1"/>
  <c r="L70" i="1" s="1"/>
  <c r="L71" i="1" s="1"/>
  <c r="L72" i="1" s="1"/>
  <c r="L73" i="1" s="1"/>
  <c r="L74" i="1" s="1"/>
  <c r="L75" i="1" s="1"/>
  <c r="L76" i="1" s="1"/>
  <c r="L77" i="1" s="1"/>
  <c r="L78" i="1" s="1"/>
  <c r="L79" i="1" s="1"/>
  <c r="L80" i="1" s="1"/>
  <c r="L81" i="1" s="1"/>
  <c r="L82" i="1" s="1"/>
  <c r="L83" i="1" s="1"/>
  <c r="L84" i="1" s="1"/>
  <c r="L85" i="1" s="1"/>
  <c r="L86" i="1" s="1"/>
  <c r="L87" i="1" s="1"/>
  <c r="L88" i="1" s="1"/>
  <c r="L89" i="1" s="1"/>
  <c r="L90" i="1" s="1"/>
  <c r="L91" i="1" s="1"/>
  <c r="L92" i="1" s="1"/>
  <c r="L93" i="1" s="1"/>
  <c r="L94" i="1" s="1"/>
  <c r="L95" i="1" s="1"/>
  <c r="L96" i="1" s="1"/>
  <c r="L97" i="1" s="1"/>
  <c r="L98" i="1" s="1"/>
  <c r="L99" i="1" s="1"/>
  <c r="L100" i="1" s="1"/>
  <c r="L101" i="1" s="1"/>
  <c r="L102" i="1" s="1"/>
  <c r="L103" i="1" s="1"/>
  <c r="L104" i="1" s="1"/>
  <c r="L105" i="1" s="1"/>
  <c r="L106" i="1" s="1"/>
  <c r="L107" i="1" s="1"/>
  <c r="L108" i="1" s="1"/>
  <c r="L109" i="1" s="1"/>
  <c r="L110" i="1" s="1"/>
  <c r="L111" i="1" s="1"/>
  <c r="L112" i="1" s="1"/>
  <c r="L113" i="1" s="1"/>
  <c r="L114" i="1" s="1"/>
  <c r="L115" i="1" s="1"/>
  <c r="L116" i="1" s="1"/>
  <c r="L117" i="1" s="1"/>
  <c r="L118" i="1" s="1"/>
  <c r="L119" i="1" s="1"/>
  <c r="L120" i="1" s="1"/>
  <c r="L121" i="1" s="1"/>
  <c r="L122" i="1" s="1"/>
  <c r="L123" i="1" s="1"/>
  <c r="L124" i="1" s="1"/>
  <c r="L125" i="1" s="1"/>
  <c r="L126" i="1" s="1"/>
  <c r="L127" i="1" s="1"/>
  <c r="L128" i="1" s="1"/>
  <c r="L129" i="1" s="1"/>
  <c r="L130" i="1" s="1"/>
  <c r="L131" i="1" s="1"/>
  <c r="L132" i="1" s="1"/>
  <c r="L133" i="1" s="1"/>
  <c r="L134" i="1" s="1"/>
  <c r="L135" i="1" s="1"/>
  <c r="L136" i="1" s="1"/>
  <c r="L137" i="1" s="1"/>
  <c r="L138" i="1" s="1"/>
  <c r="L139" i="1" s="1"/>
  <c r="L140" i="1" s="1"/>
  <c r="L141" i="1" s="1"/>
  <c r="L142" i="1" s="1"/>
  <c r="L143" i="1" s="1"/>
  <c r="L144" i="1" s="1"/>
  <c r="L145" i="1" s="1"/>
  <c r="L146" i="1" s="1"/>
  <c r="L147" i="1" s="1"/>
  <c r="L148" i="1" s="1"/>
  <c r="L149" i="1" s="1"/>
  <c r="L150" i="1" s="1"/>
  <c r="L151" i="1" s="1"/>
  <c r="L152" i="1" s="1"/>
  <c r="L153" i="1" s="1"/>
  <c r="L154" i="1" s="1"/>
  <c r="L155" i="1" s="1"/>
  <c r="L156" i="1" s="1"/>
  <c r="L157" i="1" s="1"/>
  <c r="L158" i="1" s="1"/>
  <c r="L159" i="1" s="1"/>
  <c r="L160" i="1" s="1"/>
  <c r="L161" i="1" s="1"/>
  <c r="L162" i="1" s="1"/>
  <c r="L163" i="1" s="1"/>
  <c r="L164" i="1" s="1"/>
  <c r="L165" i="1" s="1"/>
  <c r="L166" i="1" s="1"/>
  <c r="L167" i="1" s="1"/>
  <c r="L168" i="1" s="1"/>
  <c r="L169" i="1" s="1"/>
  <c r="L170" i="1" s="1"/>
  <c r="L171" i="1" s="1"/>
  <c r="L172" i="1" s="1"/>
  <c r="L173" i="1" s="1"/>
  <c r="L174" i="1" s="1"/>
  <c r="L175" i="1" s="1"/>
  <c r="L176" i="1" s="1"/>
  <c r="L177" i="1" s="1"/>
  <c r="L178" i="1" s="1"/>
  <c r="L179" i="1" s="1"/>
  <c r="L180" i="1" s="1"/>
  <c r="L181" i="1" s="1"/>
  <c r="L182" i="1" s="1"/>
  <c r="L183" i="1" s="1"/>
  <c r="L184" i="1" s="1"/>
  <c r="L185" i="1" s="1"/>
  <c r="L186" i="1" s="1"/>
  <c r="L187" i="1" s="1"/>
  <c r="L188" i="1" s="1"/>
  <c r="L189" i="1" s="1"/>
  <c r="L190" i="1" s="1"/>
  <c r="L191" i="1" s="1"/>
  <c r="L192" i="1" s="1"/>
  <c r="L193" i="1" s="1"/>
  <c r="L194" i="1" s="1"/>
  <c r="L195" i="1" s="1"/>
  <c r="L196" i="1" s="1"/>
  <c r="L197" i="1" s="1"/>
  <c r="L198" i="1" s="1"/>
  <c r="L199" i="1" s="1"/>
  <c r="L200" i="1" s="1"/>
  <c r="L201" i="1" s="1"/>
  <c r="L202" i="1" s="1"/>
  <c r="L203" i="1" s="1"/>
  <c r="L204" i="1" s="1"/>
  <c r="L205" i="1" s="1"/>
  <c r="L206" i="1" s="1"/>
  <c r="L207" i="1" s="1"/>
  <c r="L208" i="1" s="1"/>
  <c r="L209" i="1" s="1"/>
  <c r="L210" i="1" s="1"/>
  <c r="L211" i="1" s="1"/>
  <c r="L212" i="1" s="1"/>
  <c r="L213" i="1" s="1"/>
  <c r="L214" i="1" s="1"/>
  <c r="L215" i="1" s="1"/>
  <c r="L216" i="1" s="1"/>
  <c r="L217" i="1" s="1"/>
  <c r="L218" i="1" s="1"/>
  <c r="L219" i="1" s="1"/>
  <c r="L220" i="1" s="1"/>
  <c r="L221" i="1" s="1"/>
  <c r="L222" i="1" s="1"/>
  <c r="L223" i="1" s="1"/>
  <c r="L224" i="1" s="1"/>
  <c r="L225" i="1" s="1"/>
  <c r="L226" i="1" s="1"/>
  <c r="L227" i="1" s="1"/>
  <c r="L228" i="1" s="1"/>
  <c r="L229" i="1" s="1"/>
  <c r="L230" i="1" s="1"/>
  <c r="L231" i="1" s="1"/>
  <c r="L232" i="1" s="1"/>
  <c r="L233" i="1" s="1"/>
  <c r="L234" i="1" s="1"/>
  <c r="L235" i="1" s="1"/>
  <c r="L236" i="1" s="1"/>
  <c r="L237" i="1" s="1"/>
  <c r="L238" i="1" s="1"/>
  <c r="L239" i="1" s="1"/>
  <c r="L240" i="1" s="1"/>
  <c r="L241" i="1" s="1"/>
  <c r="L242" i="1" s="1"/>
  <c r="L243" i="1" s="1"/>
  <c r="L244" i="1" s="1"/>
  <c r="L245" i="1" s="1"/>
  <c r="L246" i="1" s="1"/>
  <c r="L247" i="1" s="1"/>
  <c r="L248" i="1" s="1"/>
  <c r="L249" i="1" s="1"/>
  <c r="L250" i="1" s="1"/>
  <c r="L251" i="1" s="1"/>
  <c r="L252" i="1" s="1"/>
  <c r="K4" i="1"/>
  <c r="K5" i="1" s="1"/>
  <c r="K6" i="1" s="1"/>
  <c r="K7" i="1" s="1"/>
  <c r="K8" i="1" s="1"/>
  <c r="K9" i="1" s="1"/>
  <c r="K10" i="1" s="1"/>
  <c r="K11" i="1" s="1"/>
  <c r="K12" i="1" s="1"/>
  <c r="K13" i="1" s="1"/>
  <c r="K14" i="1" s="1"/>
  <c r="K15" i="1" s="1"/>
  <c r="K16" i="1" s="1"/>
  <c r="K17" i="1" s="1"/>
  <c r="K18" i="1" s="1"/>
  <c r="K19" i="1" s="1"/>
  <c r="K20" i="1" s="1"/>
  <c r="K21" i="1" s="1"/>
  <c r="K22" i="1" s="1"/>
  <c r="K23" i="1" s="1"/>
  <c r="K24" i="1" s="1"/>
  <c r="K25" i="1" s="1"/>
  <c r="K26" i="1" s="1"/>
  <c r="K27" i="1" s="1"/>
  <c r="K28" i="1" s="1"/>
  <c r="K29" i="1" s="1"/>
  <c r="K30" i="1" s="1"/>
  <c r="K31" i="1" s="1"/>
  <c r="K32" i="1" s="1"/>
  <c r="K33" i="1" s="1"/>
  <c r="K34" i="1" s="1"/>
  <c r="K35" i="1" s="1"/>
  <c r="K36" i="1" s="1"/>
  <c r="K37" i="1" s="1"/>
  <c r="K38" i="1" s="1"/>
  <c r="K39" i="1" s="1"/>
  <c r="K40" i="1" s="1"/>
  <c r="K41" i="1" s="1"/>
  <c r="K42" i="1" s="1"/>
  <c r="K43" i="1" s="1"/>
  <c r="K44" i="1" s="1"/>
  <c r="K45" i="1" s="1"/>
  <c r="K46" i="1" s="1"/>
  <c r="K47" i="1" s="1"/>
  <c r="K48" i="1" s="1"/>
  <c r="K49" i="1" s="1"/>
  <c r="K50" i="1" s="1"/>
  <c r="K51" i="1" s="1"/>
  <c r="K52" i="1" s="1"/>
  <c r="K53" i="1" s="1"/>
  <c r="K54" i="1" s="1"/>
  <c r="K55" i="1" s="1"/>
  <c r="K56" i="1" s="1"/>
  <c r="K57" i="1" s="1"/>
  <c r="K58" i="1" s="1"/>
  <c r="K59" i="1" s="1"/>
  <c r="K60" i="1" s="1"/>
  <c r="K61" i="1" s="1"/>
  <c r="K62" i="1" s="1"/>
  <c r="K63" i="1" s="1"/>
  <c r="K64" i="1" s="1"/>
  <c r="K65" i="1" s="1"/>
  <c r="K66" i="1" s="1"/>
  <c r="K67" i="1" s="1"/>
  <c r="K68" i="1" s="1"/>
  <c r="K69" i="1" s="1"/>
  <c r="K70" i="1" s="1"/>
  <c r="K71" i="1" s="1"/>
  <c r="K72" i="1" s="1"/>
  <c r="K73" i="1" s="1"/>
  <c r="K74" i="1" s="1"/>
  <c r="K75" i="1" s="1"/>
  <c r="K76" i="1" s="1"/>
  <c r="K77" i="1" s="1"/>
  <c r="K78" i="1" s="1"/>
  <c r="K79" i="1" s="1"/>
  <c r="K80" i="1" s="1"/>
  <c r="K81" i="1" s="1"/>
  <c r="K82" i="1" s="1"/>
  <c r="K83" i="1" s="1"/>
  <c r="K84" i="1" s="1"/>
  <c r="K85" i="1" s="1"/>
  <c r="K86" i="1" s="1"/>
  <c r="K87" i="1" s="1"/>
  <c r="K88" i="1" s="1"/>
  <c r="K89" i="1" s="1"/>
  <c r="K90" i="1" s="1"/>
  <c r="K91" i="1" s="1"/>
  <c r="K92" i="1" s="1"/>
  <c r="K93" i="1" s="1"/>
  <c r="K94" i="1" s="1"/>
  <c r="K95" i="1" s="1"/>
  <c r="K96" i="1" s="1"/>
  <c r="K97" i="1" s="1"/>
  <c r="K98" i="1" s="1"/>
  <c r="K99" i="1" s="1"/>
  <c r="K100" i="1" s="1"/>
  <c r="K101" i="1" s="1"/>
  <c r="K102" i="1" s="1"/>
  <c r="K103" i="1" s="1"/>
  <c r="K104" i="1" s="1"/>
  <c r="K105" i="1" s="1"/>
  <c r="K106" i="1" s="1"/>
  <c r="K107" i="1" s="1"/>
  <c r="K108" i="1" s="1"/>
  <c r="K109" i="1" s="1"/>
  <c r="K110" i="1" s="1"/>
  <c r="K111" i="1" s="1"/>
  <c r="K112" i="1" s="1"/>
  <c r="K113" i="1" s="1"/>
  <c r="K114" i="1" s="1"/>
  <c r="K115" i="1" s="1"/>
  <c r="K116" i="1" s="1"/>
  <c r="K117" i="1" s="1"/>
  <c r="K118" i="1" s="1"/>
  <c r="K119" i="1" s="1"/>
  <c r="K120" i="1" s="1"/>
  <c r="K121" i="1" s="1"/>
  <c r="K122" i="1" s="1"/>
  <c r="K123" i="1" s="1"/>
  <c r="K124" i="1" s="1"/>
  <c r="K125" i="1" s="1"/>
  <c r="K126" i="1" s="1"/>
  <c r="K127" i="1" s="1"/>
  <c r="K128" i="1" s="1"/>
  <c r="K129" i="1" s="1"/>
  <c r="K130" i="1" s="1"/>
  <c r="K131" i="1" s="1"/>
  <c r="K132" i="1" s="1"/>
  <c r="K133" i="1" s="1"/>
  <c r="K134" i="1" s="1"/>
  <c r="K135" i="1" s="1"/>
  <c r="K136" i="1" s="1"/>
  <c r="K137" i="1" s="1"/>
  <c r="K138" i="1" s="1"/>
  <c r="K139" i="1" s="1"/>
  <c r="K140" i="1" s="1"/>
  <c r="K141" i="1" s="1"/>
  <c r="K142" i="1" s="1"/>
  <c r="K143" i="1" s="1"/>
  <c r="K144" i="1" s="1"/>
  <c r="K145" i="1" s="1"/>
  <c r="K146" i="1" s="1"/>
  <c r="K147" i="1" s="1"/>
  <c r="K148" i="1" s="1"/>
  <c r="K149" i="1" s="1"/>
  <c r="K150" i="1" s="1"/>
  <c r="K151" i="1" s="1"/>
  <c r="K152" i="1" s="1"/>
  <c r="K153" i="1" s="1"/>
  <c r="K154" i="1" s="1"/>
  <c r="K155" i="1" s="1"/>
  <c r="K156" i="1" s="1"/>
  <c r="K157" i="1" s="1"/>
  <c r="K158" i="1" s="1"/>
  <c r="K159" i="1" s="1"/>
  <c r="K160" i="1" s="1"/>
  <c r="K161" i="1" s="1"/>
  <c r="K162" i="1" s="1"/>
  <c r="K163" i="1" s="1"/>
  <c r="K164" i="1" s="1"/>
  <c r="K165" i="1" s="1"/>
  <c r="K166" i="1" s="1"/>
  <c r="K167" i="1" s="1"/>
  <c r="K168" i="1" s="1"/>
  <c r="K169" i="1" s="1"/>
  <c r="K170" i="1" s="1"/>
  <c r="K171" i="1" s="1"/>
  <c r="K172" i="1" s="1"/>
  <c r="K173" i="1" s="1"/>
  <c r="K174" i="1" s="1"/>
  <c r="K175" i="1" s="1"/>
  <c r="K176" i="1" s="1"/>
  <c r="K177" i="1" s="1"/>
  <c r="K178" i="1" s="1"/>
  <c r="K179" i="1" s="1"/>
  <c r="K180" i="1" s="1"/>
  <c r="K181" i="1" s="1"/>
  <c r="K182" i="1" s="1"/>
  <c r="K183" i="1" s="1"/>
  <c r="K184" i="1" s="1"/>
  <c r="K185" i="1" s="1"/>
  <c r="K186" i="1" s="1"/>
  <c r="K187" i="1" s="1"/>
  <c r="K188" i="1" s="1"/>
  <c r="K189" i="1" s="1"/>
  <c r="K190" i="1" s="1"/>
  <c r="K191" i="1" s="1"/>
  <c r="K192" i="1" s="1"/>
  <c r="K193" i="1" s="1"/>
  <c r="K194" i="1" s="1"/>
  <c r="K195" i="1" s="1"/>
  <c r="K196" i="1" s="1"/>
  <c r="K197" i="1" s="1"/>
  <c r="K198" i="1" s="1"/>
  <c r="K199" i="1" s="1"/>
  <c r="K200" i="1" s="1"/>
  <c r="K201" i="1" s="1"/>
  <c r="K202" i="1" s="1"/>
  <c r="K203" i="1" s="1"/>
  <c r="K204" i="1" s="1"/>
  <c r="K205" i="1" s="1"/>
  <c r="K206" i="1" s="1"/>
  <c r="K207" i="1" s="1"/>
  <c r="K208" i="1" s="1"/>
  <c r="K209" i="1" s="1"/>
  <c r="K210" i="1" s="1"/>
  <c r="K211" i="1" s="1"/>
  <c r="K212" i="1" s="1"/>
  <c r="K213" i="1" s="1"/>
  <c r="K214" i="1" s="1"/>
  <c r="K215" i="1" s="1"/>
  <c r="K216" i="1" s="1"/>
  <c r="K217" i="1" s="1"/>
  <c r="K218" i="1" s="1"/>
  <c r="K219" i="1" s="1"/>
  <c r="K220" i="1" s="1"/>
  <c r="K221" i="1" s="1"/>
  <c r="K222" i="1" s="1"/>
  <c r="K223" i="1" s="1"/>
  <c r="K224" i="1" s="1"/>
  <c r="K225" i="1" s="1"/>
  <c r="K226" i="1" s="1"/>
  <c r="K227" i="1" s="1"/>
  <c r="K228" i="1" s="1"/>
  <c r="K229" i="1" s="1"/>
  <c r="K230" i="1" s="1"/>
  <c r="K231" i="1" s="1"/>
  <c r="K232" i="1" s="1"/>
  <c r="K233" i="1" s="1"/>
  <c r="K234" i="1" s="1"/>
  <c r="K235" i="1" s="1"/>
  <c r="K236" i="1" s="1"/>
  <c r="K237" i="1" s="1"/>
  <c r="K238" i="1" s="1"/>
  <c r="K239" i="1" s="1"/>
  <c r="K240" i="1" s="1"/>
  <c r="K241" i="1" s="1"/>
  <c r="K242" i="1" s="1"/>
  <c r="K243" i="1" s="1"/>
  <c r="K244" i="1" s="1"/>
  <c r="K245" i="1" s="1"/>
  <c r="K246" i="1" s="1"/>
  <c r="K247" i="1" s="1"/>
  <c r="K248" i="1" s="1"/>
  <c r="K249" i="1" s="1"/>
  <c r="K250" i="1" s="1"/>
  <c r="K251" i="1" s="1"/>
  <c r="K252" i="1" s="1"/>
  <c r="J4" i="1"/>
  <c r="I4" i="1"/>
  <c r="I5" i="1" s="1"/>
  <c r="I6" i="1" s="1"/>
  <c r="I7" i="1" s="1"/>
  <c r="I8" i="1" s="1"/>
  <c r="I9" i="1" s="1"/>
  <c r="I10" i="1" s="1"/>
  <c r="I11" i="1" s="1"/>
  <c r="I12" i="1" s="1"/>
  <c r="I13" i="1" s="1"/>
  <c r="I14" i="1" s="1"/>
  <c r="I15" i="1" s="1"/>
  <c r="I16" i="1" s="1"/>
  <c r="I17" i="1" s="1"/>
  <c r="I18" i="1" s="1"/>
  <c r="I19" i="1" s="1"/>
  <c r="I20" i="1" s="1"/>
  <c r="I21" i="1" s="1"/>
  <c r="I22" i="1" s="1"/>
  <c r="I23" i="1" s="1"/>
  <c r="I24" i="1" s="1"/>
  <c r="I25" i="1" s="1"/>
  <c r="I26" i="1" s="1"/>
  <c r="I27" i="1" s="1"/>
  <c r="I28" i="1" s="1"/>
  <c r="I29" i="1" s="1"/>
  <c r="I30" i="1" s="1"/>
  <c r="I31" i="1" s="1"/>
  <c r="I32" i="1" s="1"/>
  <c r="I33" i="1" s="1"/>
  <c r="I34" i="1" s="1"/>
  <c r="I35" i="1" s="1"/>
  <c r="I36" i="1" s="1"/>
  <c r="I37" i="1" s="1"/>
  <c r="I38" i="1" s="1"/>
  <c r="I39" i="1" s="1"/>
  <c r="I40" i="1" s="1"/>
  <c r="I41" i="1" s="1"/>
  <c r="I42" i="1" s="1"/>
  <c r="I43" i="1" s="1"/>
  <c r="I44" i="1" s="1"/>
  <c r="I45" i="1" s="1"/>
  <c r="I46" i="1" s="1"/>
  <c r="I47" i="1" s="1"/>
  <c r="I48" i="1" s="1"/>
  <c r="I49" i="1" s="1"/>
  <c r="I50" i="1" s="1"/>
  <c r="I51" i="1" s="1"/>
  <c r="I52" i="1" s="1"/>
  <c r="I53" i="1" s="1"/>
  <c r="I54" i="1" s="1"/>
  <c r="I55" i="1" s="1"/>
  <c r="I56" i="1" s="1"/>
  <c r="I57" i="1" s="1"/>
  <c r="I58" i="1" s="1"/>
  <c r="I59" i="1" s="1"/>
  <c r="I60" i="1" s="1"/>
  <c r="I61" i="1" s="1"/>
  <c r="I62" i="1" s="1"/>
  <c r="I63" i="1" s="1"/>
  <c r="I64" i="1" s="1"/>
  <c r="I65" i="1" s="1"/>
  <c r="I66" i="1" s="1"/>
  <c r="I67" i="1" s="1"/>
  <c r="I68" i="1" s="1"/>
  <c r="I69" i="1" s="1"/>
  <c r="I70" i="1" s="1"/>
  <c r="I71" i="1" s="1"/>
  <c r="I72" i="1" s="1"/>
  <c r="I73" i="1" s="1"/>
  <c r="I74" i="1" s="1"/>
  <c r="I75" i="1" s="1"/>
  <c r="I76" i="1" s="1"/>
  <c r="I77" i="1" s="1"/>
  <c r="I78" i="1" s="1"/>
  <c r="I79" i="1" s="1"/>
  <c r="I80" i="1" s="1"/>
  <c r="I81" i="1" s="1"/>
  <c r="I82" i="1" s="1"/>
  <c r="I83" i="1" s="1"/>
  <c r="I84" i="1" s="1"/>
  <c r="I85" i="1" s="1"/>
  <c r="I86" i="1" s="1"/>
  <c r="I87" i="1" s="1"/>
  <c r="I88" i="1" s="1"/>
  <c r="I89" i="1" s="1"/>
  <c r="I90" i="1" s="1"/>
  <c r="I91" i="1" s="1"/>
  <c r="I92" i="1" s="1"/>
  <c r="I93" i="1" s="1"/>
  <c r="I94" i="1" s="1"/>
  <c r="I95" i="1" s="1"/>
  <c r="I96" i="1" s="1"/>
  <c r="I97" i="1" s="1"/>
  <c r="I98" i="1" s="1"/>
  <c r="I99" i="1" s="1"/>
  <c r="I100" i="1" s="1"/>
  <c r="I101" i="1" s="1"/>
  <c r="I102" i="1" s="1"/>
  <c r="I103" i="1" s="1"/>
  <c r="I104" i="1" s="1"/>
  <c r="I105" i="1" s="1"/>
  <c r="I106" i="1" s="1"/>
  <c r="I107" i="1" s="1"/>
  <c r="I108" i="1" s="1"/>
  <c r="I109" i="1" s="1"/>
  <c r="I110" i="1" s="1"/>
  <c r="I111" i="1" s="1"/>
  <c r="I112" i="1" s="1"/>
  <c r="I113" i="1" s="1"/>
  <c r="I114" i="1" s="1"/>
  <c r="I115" i="1" s="1"/>
  <c r="I116" i="1" s="1"/>
  <c r="I117" i="1" s="1"/>
  <c r="I118" i="1" s="1"/>
  <c r="I119" i="1" s="1"/>
  <c r="I120" i="1" s="1"/>
  <c r="I121" i="1" s="1"/>
  <c r="I122" i="1" s="1"/>
  <c r="I123" i="1" s="1"/>
  <c r="I124" i="1" s="1"/>
  <c r="I125" i="1" s="1"/>
  <c r="I126" i="1" s="1"/>
  <c r="I127" i="1" s="1"/>
  <c r="I128" i="1" s="1"/>
  <c r="I129" i="1" s="1"/>
  <c r="I130" i="1" s="1"/>
  <c r="I131" i="1" s="1"/>
  <c r="I132" i="1" s="1"/>
  <c r="I133" i="1" s="1"/>
  <c r="I134" i="1" s="1"/>
  <c r="I135" i="1" s="1"/>
  <c r="I136" i="1" s="1"/>
  <c r="I137" i="1" s="1"/>
  <c r="I138" i="1" s="1"/>
  <c r="I139" i="1" s="1"/>
  <c r="I140" i="1" s="1"/>
  <c r="I141" i="1" s="1"/>
  <c r="I142" i="1" s="1"/>
  <c r="I143" i="1" s="1"/>
  <c r="I144" i="1" s="1"/>
  <c r="I145" i="1" s="1"/>
  <c r="I146" i="1" s="1"/>
  <c r="I147" i="1" s="1"/>
  <c r="I148" i="1" s="1"/>
  <c r="I149" i="1" s="1"/>
  <c r="I150" i="1" s="1"/>
  <c r="I151" i="1" s="1"/>
  <c r="I152" i="1" s="1"/>
  <c r="I153" i="1" s="1"/>
  <c r="I154" i="1" s="1"/>
  <c r="I155" i="1" s="1"/>
  <c r="I156" i="1" s="1"/>
  <c r="I157" i="1" s="1"/>
  <c r="I158" i="1" s="1"/>
  <c r="I159" i="1" s="1"/>
  <c r="I160" i="1" s="1"/>
  <c r="I161" i="1" s="1"/>
  <c r="I162" i="1" s="1"/>
  <c r="I163" i="1" s="1"/>
  <c r="I164" i="1" s="1"/>
  <c r="I165" i="1" s="1"/>
  <c r="I166" i="1" s="1"/>
  <c r="I167" i="1" s="1"/>
  <c r="I168" i="1" s="1"/>
  <c r="I169" i="1" s="1"/>
  <c r="I170" i="1" s="1"/>
  <c r="I171" i="1" s="1"/>
  <c r="I172" i="1" s="1"/>
  <c r="I173" i="1" s="1"/>
  <c r="I174" i="1" s="1"/>
  <c r="I175" i="1" s="1"/>
  <c r="I176" i="1" s="1"/>
  <c r="I177" i="1" s="1"/>
  <c r="I178" i="1" s="1"/>
  <c r="I179" i="1" s="1"/>
  <c r="I180" i="1" s="1"/>
  <c r="I181" i="1" s="1"/>
  <c r="I182" i="1" s="1"/>
  <c r="I183" i="1" s="1"/>
  <c r="I184" i="1" s="1"/>
  <c r="I185" i="1" s="1"/>
  <c r="I186" i="1" s="1"/>
  <c r="I187" i="1" s="1"/>
  <c r="I188" i="1" s="1"/>
  <c r="I189" i="1" s="1"/>
  <c r="I190" i="1" s="1"/>
  <c r="I191" i="1" s="1"/>
  <c r="I192" i="1" s="1"/>
  <c r="I193" i="1" s="1"/>
  <c r="I194" i="1" s="1"/>
  <c r="I195" i="1" s="1"/>
  <c r="I196" i="1" s="1"/>
  <c r="I197" i="1" s="1"/>
  <c r="I198" i="1" s="1"/>
  <c r="I199" i="1" s="1"/>
  <c r="I200" i="1" s="1"/>
  <c r="I201" i="1" s="1"/>
  <c r="I202" i="1" s="1"/>
  <c r="I203" i="1" s="1"/>
  <c r="I204" i="1" s="1"/>
  <c r="I205" i="1" s="1"/>
  <c r="I206" i="1" s="1"/>
  <c r="I207" i="1" s="1"/>
  <c r="I208" i="1" s="1"/>
  <c r="I209" i="1" s="1"/>
  <c r="I210" i="1" s="1"/>
  <c r="I211" i="1" s="1"/>
  <c r="I212" i="1" s="1"/>
  <c r="I213" i="1" s="1"/>
  <c r="I214" i="1" s="1"/>
  <c r="I215" i="1" s="1"/>
  <c r="I216" i="1" s="1"/>
  <c r="I217" i="1" s="1"/>
  <c r="I218" i="1" s="1"/>
  <c r="I219" i="1" s="1"/>
  <c r="I220" i="1" s="1"/>
  <c r="I221" i="1" s="1"/>
  <c r="I222" i="1" s="1"/>
  <c r="I223" i="1" s="1"/>
  <c r="I224" i="1" s="1"/>
  <c r="I225" i="1" s="1"/>
  <c r="I226" i="1" s="1"/>
  <c r="I227" i="1" s="1"/>
  <c r="I228" i="1" s="1"/>
  <c r="I229" i="1" s="1"/>
  <c r="I230" i="1" s="1"/>
  <c r="I231" i="1" s="1"/>
  <c r="I232" i="1" s="1"/>
  <c r="I233" i="1" s="1"/>
  <c r="I234" i="1" s="1"/>
  <c r="I235" i="1" s="1"/>
  <c r="I236" i="1" s="1"/>
  <c r="I237" i="1" s="1"/>
  <c r="I238" i="1" s="1"/>
  <c r="I239" i="1" s="1"/>
  <c r="I240" i="1" s="1"/>
  <c r="I241" i="1" s="1"/>
  <c r="I242" i="1" s="1"/>
  <c r="I243" i="1" s="1"/>
  <c r="I244" i="1" s="1"/>
  <c r="I245" i="1" s="1"/>
  <c r="I246" i="1" s="1"/>
  <c r="I247" i="1" s="1"/>
  <c r="I248" i="1" s="1"/>
  <c r="I249" i="1" s="1"/>
  <c r="I250" i="1" s="1"/>
  <c r="I251" i="1" s="1"/>
  <c r="I252" i="1" s="1"/>
  <c r="H4" i="1"/>
  <c r="H5" i="1" s="1"/>
  <c r="H6" i="1" s="1"/>
  <c r="H7" i="1" s="1"/>
  <c r="H8" i="1" s="1"/>
  <c r="H9" i="1" s="1"/>
  <c r="H10" i="1" s="1"/>
  <c r="H11" i="1" s="1"/>
  <c r="H12" i="1" s="1"/>
  <c r="H13" i="1" s="1"/>
  <c r="H14" i="1" s="1"/>
  <c r="H15" i="1" s="1"/>
  <c r="H16" i="1" s="1"/>
  <c r="H17" i="1" s="1"/>
  <c r="H18" i="1" s="1"/>
  <c r="H19" i="1" s="1"/>
  <c r="H20" i="1" s="1"/>
  <c r="H21" i="1" s="1"/>
  <c r="H22" i="1" s="1"/>
  <c r="H23" i="1" s="1"/>
  <c r="H24" i="1" s="1"/>
  <c r="H25" i="1" s="1"/>
  <c r="H26" i="1" s="1"/>
  <c r="H27" i="1" s="1"/>
  <c r="H28" i="1" s="1"/>
  <c r="H29" i="1" s="1"/>
  <c r="H30" i="1" s="1"/>
  <c r="H31" i="1" s="1"/>
  <c r="H32" i="1" s="1"/>
  <c r="H33" i="1" s="1"/>
  <c r="H34" i="1" s="1"/>
  <c r="H35" i="1" s="1"/>
  <c r="H36" i="1" s="1"/>
  <c r="H37" i="1" s="1"/>
  <c r="H38" i="1" s="1"/>
  <c r="H39" i="1" s="1"/>
  <c r="H40" i="1" s="1"/>
  <c r="H41" i="1" s="1"/>
  <c r="H42" i="1" s="1"/>
  <c r="H43" i="1" s="1"/>
  <c r="H44" i="1" s="1"/>
  <c r="H45" i="1" s="1"/>
  <c r="H46" i="1" s="1"/>
  <c r="H47" i="1" s="1"/>
  <c r="H48" i="1" s="1"/>
  <c r="H49" i="1" s="1"/>
  <c r="H50" i="1" s="1"/>
  <c r="H51" i="1" s="1"/>
  <c r="H52" i="1" s="1"/>
  <c r="H53" i="1" s="1"/>
  <c r="H54" i="1" s="1"/>
  <c r="H55" i="1" s="1"/>
  <c r="H56" i="1" s="1"/>
  <c r="H57" i="1" s="1"/>
  <c r="H58" i="1" s="1"/>
  <c r="H59" i="1" s="1"/>
  <c r="H60" i="1" s="1"/>
  <c r="H61" i="1" s="1"/>
  <c r="H62" i="1" s="1"/>
  <c r="H63" i="1" s="1"/>
  <c r="H64" i="1" s="1"/>
  <c r="H65" i="1" s="1"/>
  <c r="H66" i="1" s="1"/>
  <c r="H67" i="1" s="1"/>
  <c r="H68" i="1" s="1"/>
  <c r="H69" i="1" s="1"/>
  <c r="H70" i="1" s="1"/>
  <c r="H71" i="1" s="1"/>
  <c r="H72" i="1" s="1"/>
  <c r="H73" i="1" s="1"/>
  <c r="H74" i="1" s="1"/>
  <c r="H75" i="1" s="1"/>
  <c r="H76" i="1" s="1"/>
  <c r="H77" i="1" s="1"/>
  <c r="H78" i="1" s="1"/>
  <c r="H79" i="1" s="1"/>
  <c r="H80" i="1" s="1"/>
  <c r="H81" i="1" s="1"/>
  <c r="H82" i="1" s="1"/>
  <c r="H83" i="1" s="1"/>
  <c r="H84" i="1" s="1"/>
  <c r="H85" i="1" s="1"/>
  <c r="H86" i="1" s="1"/>
  <c r="H87" i="1" s="1"/>
  <c r="H88" i="1" s="1"/>
  <c r="H89" i="1" s="1"/>
  <c r="H90" i="1" s="1"/>
  <c r="H91" i="1" s="1"/>
  <c r="H92" i="1" s="1"/>
  <c r="H93" i="1" s="1"/>
  <c r="H94" i="1" s="1"/>
  <c r="H95" i="1" s="1"/>
  <c r="H96" i="1" s="1"/>
  <c r="H97" i="1" s="1"/>
  <c r="H98" i="1" s="1"/>
  <c r="H99" i="1" s="1"/>
  <c r="H100" i="1" s="1"/>
  <c r="H101" i="1" s="1"/>
  <c r="H102" i="1" s="1"/>
  <c r="H103" i="1" s="1"/>
  <c r="H104" i="1" s="1"/>
  <c r="H105" i="1" s="1"/>
  <c r="H106" i="1" s="1"/>
  <c r="H107" i="1" s="1"/>
  <c r="H108" i="1" s="1"/>
  <c r="H109" i="1" s="1"/>
  <c r="H110" i="1" s="1"/>
  <c r="H111" i="1" s="1"/>
  <c r="H112" i="1" s="1"/>
  <c r="H113" i="1" s="1"/>
  <c r="H114" i="1" s="1"/>
  <c r="H115" i="1" s="1"/>
  <c r="H116" i="1" s="1"/>
  <c r="H117" i="1" s="1"/>
  <c r="H118" i="1" s="1"/>
  <c r="H119" i="1" s="1"/>
  <c r="H120" i="1" s="1"/>
  <c r="H121" i="1" s="1"/>
  <c r="H122" i="1" s="1"/>
  <c r="H123" i="1" s="1"/>
  <c r="H124" i="1" s="1"/>
  <c r="H125" i="1" s="1"/>
  <c r="H126" i="1" s="1"/>
  <c r="H127" i="1" s="1"/>
  <c r="H128" i="1" s="1"/>
  <c r="H129" i="1" s="1"/>
  <c r="H130" i="1" s="1"/>
  <c r="H131" i="1" s="1"/>
  <c r="H132" i="1" s="1"/>
  <c r="H133" i="1" s="1"/>
  <c r="H134" i="1" s="1"/>
  <c r="H135" i="1" s="1"/>
  <c r="H136" i="1" s="1"/>
  <c r="H137" i="1" s="1"/>
  <c r="H138" i="1" s="1"/>
  <c r="H139" i="1" s="1"/>
  <c r="H140" i="1" s="1"/>
  <c r="H141" i="1" s="1"/>
  <c r="H142" i="1" s="1"/>
  <c r="H143" i="1" s="1"/>
  <c r="H144" i="1" s="1"/>
  <c r="H145" i="1" s="1"/>
  <c r="H146" i="1" s="1"/>
  <c r="H147" i="1" s="1"/>
  <c r="H148" i="1" s="1"/>
  <c r="H149" i="1" s="1"/>
  <c r="H150" i="1" s="1"/>
  <c r="H151" i="1" s="1"/>
  <c r="H152" i="1" s="1"/>
  <c r="H153" i="1" s="1"/>
  <c r="H154" i="1" s="1"/>
  <c r="H155" i="1" s="1"/>
  <c r="H156" i="1" s="1"/>
  <c r="H157" i="1" s="1"/>
  <c r="H158" i="1" s="1"/>
  <c r="H159" i="1" s="1"/>
  <c r="H160" i="1" s="1"/>
  <c r="H161" i="1" s="1"/>
  <c r="H162" i="1" s="1"/>
  <c r="H163" i="1" s="1"/>
  <c r="H164" i="1" s="1"/>
  <c r="H165" i="1" s="1"/>
  <c r="H166" i="1" s="1"/>
  <c r="H167" i="1" s="1"/>
  <c r="H168" i="1" s="1"/>
  <c r="H169" i="1" s="1"/>
  <c r="H170" i="1" s="1"/>
  <c r="H171" i="1" s="1"/>
  <c r="H172" i="1" s="1"/>
  <c r="H173" i="1" s="1"/>
  <c r="H174" i="1" s="1"/>
  <c r="H175" i="1" s="1"/>
  <c r="H176" i="1" s="1"/>
  <c r="H177" i="1" s="1"/>
  <c r="H178" i="1" s="1"/>
  <c r="H179" i="1" s="1"/>
  <c r="H180" i="1" s="1"/>
  <c r="H181" i="1" s="1"/>
  <c r="H182" i="1" s="1"/>
  <c r="H183" i="1" s="1"/>
  <c r="H184" i="1" s="1"/>
  <c r="H185" i="1" s="1"/>
  <c r="H186" i="1" s="1"/>
  <c r="H187" i="1" s="1"/>
  <c r="H188" i="1" s="1"/>
  <c r="H189" i="1" s="1"/>
  <c r="H190" i="1" s="1"/>
  <c r="H191" i="1" s="1"/>
  <c r="H192" i="1" s="1"/>
  <c r="H193" i="1" s="1"/>
  <c r="H194" i="1" s="1"/>
  <c r="H195" i="1" s="1"/>
  <c r="H196" i="1" s="1"/>
  <c r="H197" i="1" s="1"/>
  <c r="H198" i="1" s="1"/>
  <c r="H199" i="1" s="1"/>
  <c r="H200" i="1" s="1"/>
  <c r="H201" i="1" s="1"/>
  <c r="H202" i="1" s="1"/>
  <c r="H203" i="1" s="1"/>
  <c r="H204" i="1" s="1"/>
  <c r="H205" i="1" s="1"/>
  <c r="H206" i="1" s="1"/>
  <c r="H207" i="1" s="1"/>
  <c r="H208" i="1" s="1"/>
  <c r="H209" i="1" s="1"/>
  <c r="H210" i="1" s="1"/>
  <c r="H211" i="1" s="1"/>
  <c r="H212" i="1" s="1"/>
  <c r="H213" i="1" s="1"/>
  <c r="H214" i="1" s="1"/>
  <c r="H215" i="1" s="1"/>
  <c r="H216" i="1" s="1"/>
  <c r="H217" i="1" s="1"/>
  <c r="H218" i="1" s="1"/>
  <c r="H219" i="1" s="1"/>
  <c r="H220" i="1" s="1"/>
  <c r="H221" i="1" s="1"/>
  <c r="H222" i="1" s="1"/>
  <c r="H223" i="1" s="1"/>
  <c r="H224" i="1" s="1"/>
  <c r="H225" i="1" s="1"/>
  <c r="H226" i="1" s="1"/>
  <c r="H227" i="1" s="1"/>
  <c r="H228" i="1" s="1"/>
  <c r="H229" i="1" s="1"/>
  <c r="H230" i="1" s="1"/>
  <c r="H231" i="1" s="1"/>
  <c r="H232" i="1" s="1"/>
  <c r="H233" i="1" s="1"/>
  <c r="H234" i="1" s="1"/>
  <c r="H235" i="1" s="1"/>
  <c r="H236" i="1" s="1"/>
  <c r="H237" i="1" s="1"/>
  <c r="H238" i="1" s="1"/>
  <c r="H239" i="1" s="1"/>
  <c r="H240" i="1" s="1"/>
  <c r="H241" i="1" s="1"/>
  <c r="H242" i="1" s="1"/>
  <c r="H243" i="1" s="1"/>
  <c r="H244" i="1" s="1"/>
  <c r="H245" i="1" s="1"/>
  <c r="H246" i="1" s="1"/>
  <c r="H247" i="1" s="1"/>
  <c r="H248" i="1" s="1"/>
  <c r="H249" i="1" s="1"/>
  <c r="H250" i="1" s="1"/>
  <c r="H251" i="1" s="1"/>
  <c r="H252" i="1" s="1"/>
  <c r="G4" i="1"/>
  <c r="F4" i="1"/>
  <c r="E4" i="1"/>
  <c r="E5" i="1" s="1"/>
  <c r="E6" i="1" s="1"/>
  <c r="E7" i="1" s="1"/>
  <c r="E8" i="1" s="1"/>
  <c r="E9" i="1" s="1"/>
  <c r="E10" i="1" s="1"/>
  <c r="E11" i="1" s="1"/>
  <c r="E12" i="1" s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E29" i="1" s="1"/>
  <c r="E30" i="1" s="1"/>
  <c r="E31" i="1" s="1"/>
  <c r="E32" i="1" s="1"/>
  <c r="E33" i="1" s="1"/>
  <c r="E34" i="1" s="1"/>
  <c r="E35" i="1" s="1"/>
  <c r="E36" i="1" s="1"/>
  <c r="E37" i="1" s="1"/>
  <c r="E38" i="1" s="1"/>
  <c r="E39" i="1" s="1"/>
  <c r="E40" i="1" s="1"/>
  <c r="E41" i="1" s="1"/>
  <c r="E42" i="1" s="1"/>
  <c r="E43" i="1" s="1"/>
  <c r="E44" i="1" s="1"/>
  <c r="E45" i="1" s="1"/>
  <c r="E46" i="1" s="1"/>
  <c r="E47" i="1" s="1"/>
  <c r="E48" i="1" s="1"/>
  <c r="E49" i="1" s="1"/>
  <c r="E50" i="1" s="1"/>
  <c r="E51" i="1" s="1"/>
  <c r="E52" i="1" s="1"/>
  <c r="E53" i="1" s="1"/>
  <c r="E54" i="1" s="1"/>
  <c r="E55" i="1" s="1"/>
  <c r="E56" i="1" s="1"/>
  <c r="E57" i="1" s="1"/>
  <c r="E58" i="1" s="1"/>
  <c r="E59" i="1" s="1"/>
  <c r="E60" i="1" s="1"/>
  <c r="E61" i="1" s="1"/>
  <c r="E62" i="1" s="1"/>
  <c r="E63" i="1" s="1"/>
  <c r="E64" i="1" s="1"/>
  <c r="E65" i="1" s="1"/>
  <c r="E66" i="1" s="1"/>
  <c r="E67" i="1" s="1"/>
  <c r="E68" i="1" s="1"/>
  <c r="E69" i="1" s="1"/>
  <c r="E70" i="1" s="1"/>
  <c r="E71" i="1" s="1"/>
  <c r="E72" i="1" s="1"/>
  <c r="E73" i="1" s="1"/>
  <c r="E74" i="1" s="1"/>
  <c r="E75" i="1" s="1"/>
  <c r="E76" i="1" s="1"/>
  <c r="E77" i="1" s="1"/>
  <c r="E78" i="1" s="1"/>
  <c r="E79" i="1" s="1"/>
  <c r="E80" i="1" s="1"/>
  <c r="E81" i="1" s="1"/>
  <c r="E82" i="1" s="1"/>
  <c r="E83" i="1" s="1"/>
  <c r="E84" i="1" s="1"/>
  <c r="E85" i="1" s="1"/>
  <c r="E86" i="1" s="1"/>
  <c r="E87" i="1" s="1"/>
  <c r="E88" i="1" s="1"/>
  <c r="E89" i="1" s="1"/>
  <c r="E90" i="1" s="1"/>
  <c r="E91" i="1" s="1"/>
  <c r="E92" i="1" s="1"/>
  <c r="E93" i="1" s="1"/>
  <c r="E94" i="1" s="1"/>
  <c r="E95" i="1" s="1"/>
  <c r="E96" i="1" s="1"/>
  <c r="E97" i="1" s="1"/>
  <c r="E98" i="1" s="1"/>
  <c r="E99" i="1" s="1"/>
  <c r="E100" i="1" s="1"/>
  <c r="E101" i="1" s="1"/>
  <c r="E102" i="1" s="1"/>
  <c r="E103" i="1" s="1"/>
  <c r="E104" i="1" s="1"/>
  <c r="E105" i="1" s="1"/>
  <c r="E106" i="1" s="1"/>
  <c r="E107" i="1" s="1"/>
  <c r="E108" i="1" s="1"/>
  <c r="E109" i="1" s="1"/>
  <c r="E110" i="1" s="1"/>
  <c r="E111" i="1" s="1"/>
  <c r="E112" i="1" s="1"/>
  <c r="E113" i="1" s="1"/>
  <c r="E114" i="1" s="1"/>
  <c r="E115" i="1" s="1"/>
  <c r="E116" i="1" s="1"/>
  <c r="E117" i="1" s="1"/>
  <c r="E118" i="1" s="1"/>
  <c r="E119" i="1" s="1"/>
  <c r="E120" i="1" s="1"/>
  <c r="E121" i="1" s="1"/>
  <c r="E122" i="1" s="1"/>
  <c r="E123" i="1" s="1"/>
  <c r="E124" i="1" s="1"/>
  <c r="E125" i="1" s="1"/>
  <c r="E126" i="1" s="1"/>
  <c r="E127" i="1" s="1"/>
  <c r="E128" i="1" s="1"/>
  <c r="E129" i="1" s="1"/>
  <c r="E130" i="1" s="1"/>
  <c r="E131" i="1" s="1"/>
  <c r="E132" i="1" s="1"/>
  <c r="E133" i="1" s="1"/>
  <c r="E134" i="1" s="1"/>
  <c r="E135" i="1" s="1"/>
  <c r="E136" i="1" s="1"/>
  <c r="E137" i="1" s="1"/>
  <c r="E138" i="1" s="1"/>
  <c r="E139" i="1" s="1"/>
  <c r="E140" i="1" s="1"/>
  <c r="E141" i="1" s="1"/>
  <c r="E142" i="1" s="1"/>
  <c r="E143" i="1" s="1"/>
  <c r="E144" i="1" s="1"/>
  <c r="E145" i="1" s="1"/>
  <c r="E146" i="1" s="1"/>
  <c r="E147" i="1" s="1"/>
  <c r="E148" i="1" s="1"/>
  <c r="E149" i="1" s="1"/>
  <c r="E150" i="1" s="1"/>
  <c r="E151" i="1" s="1"/>
  <c r="E152" i="1" s="1"/>
  <c r="E153" i="1" s="1"/>
  <c r="E154" i="1" s="1"/>
  <c r="E155" i="1" s="1"/>
  <c r="E156" i="1" s="1"/>
  <c r="E157" i="1" s="1"/>
  <c r="E158" i="1" s="1"/>
  <c r="E159" i="1" s="1"/>
  <c r="E160" i="1" s="1"/>
  <c r="E161" i="1" s="1"/>
  <c r="E162" i="1" s="1"/>
  <c r="E163" i="1" s="1"/>
  <c r="E164" i="1" s="1"/>
  <c r="E165" i="1" s="1"/>
  <c r="E166" i="1" s="1"/>
  <c r="E167" i="1" s="1"/>
  <c r="E168" i="1" s="1"/>
  <c r="E169" i="1" s="1"/>
  <c r="E170" i="1" s="1"/>
  <c r="E171" i="1" s="1"/>
  <c r="E172" i="1" s="1"/>
  <c r="E173" i="1" s="1"/>
  <c r="E174" i="1" s="1"/>
  <c r="E175" i="1" s="1"/>
  <c r="E176" i="1" s="1"/>
  <c r="E177" i="1" s="1"/>
  <c r="E178" i="1" s="1"/>
  <c r="E179" i="1" s="1"/>
  <c r="E180" i="1" s="1"/>
  <c r="E181" i="1" s="1"/>
  <c r="E182" i="1" s="1"/>
  <c r="E183" i="1" s="1"/>
  <c r="E184" i="1" s="1"/>
  <c r="E185" i="1" s="1"/>
  <c r="E186" i="1" s="1"/>
  <c r="E187" i="1" s="1"/>
  <c r="E188" i="1" s="1"/>
  <c r="E189" i="1" s="1"/>
  <c r="E190" i="1" s="1"/>
  <c r="E191" i="1" s="1"/>
  <c r="E192" i="1" s="1"/>
  <c r="E193" i="1" s="1"/>
  <c r="E194" i="1" s="1"/>
  <c r="E195" i="1" s="1"/>
  <c r="E196" i="1" s="1"/>
  <c r="E197" i="1" s="1"/>
  <c r="E198" i="1" s="1"/>
  <c r="E199" i="1" s="1"/>
  <c r="E200" i="1" s="1"/>
  <c r="E201" i="1" s="1"/>
  <c r="E202" i="1" s="1"/>
  <c r="E203" i="1" s="1"/>
  <c r="E204" i="1" s="1"/>
  <c r="E205" i="1" s="1"/>
  <c r="E206" i="1" s="1"/>
  <c r="E207" i="1" s="1"/>
  <c r="E208" i="1" s="1"/>
  <c r="E209" i="1" s="1"/>
  <c r="E210" i="1" s="1"/>
  <c r="E211" i="1" s="1"/>
  <c r="E212" i="1" s="1"/>
  <c r="E213" i="1" s="1"/>
  <c r="E214" i="1" s="1"/>
  <c r="E215" i="1" s="1"/>
  <c r="E216" i="1" s="1"/>
  <c r="E217" i="1" s="1"/>
  <c r="E218" i="1" s="1"/>
  <c r="E219" i="1" s="1"/>
  <c r="E220" i="1" s="1"/>
  <c r="E221" i="1" s="1"/>
  <c r="E222" i="1" s="1"/>
  <c r="E223" i="1" s="1"/>
  <c r="E224" i="1" s="1"/>
  <c r="E225" i="1" s="1"/>
  <c r="E226" i="1" s="1"/>
  <c r="E227" i="1" s="1"/>
  <c r="E228" i="1" s="1"/>
  <c r="E229" i="1" s="1"/>
  <c r="E230" i="1" s="1"/>
  <c r="E231" i="1" s="1"/>
  <c r="E232" i="1" s="1"/>
  <c r="E233" i="1" s="1"/>
  <c r="E234" i="1" s="1"/>
  <c r="E235" i="1" s="1"/>
  <c r="E236" i="1" s="1"/>
  <c r="E237" i="1" s="1"/>
  <c r="E238" i="1" s="1"/>
  <c r="E239" i="1" s="1"/>
  <c r="E240" i="1" s="1"/>
  <c r="E241" i="1" s="1"/>
  <c r="E242" i="1" s="1"/>
  <c r="E243" i="1" s="1"/>
  <c r="E244" i="1" s="1"/>
  <c r="E245" i="1" s="1"/>
  <c r="E246" i="1" s="1"/>
  <c r="E247" i="1" s="1"/>
  <c r="E248" i="1" s="1"/>
  <c r="E249" i="1" s="1"/>
  <c r="E250" i="1" s="1"/>
  <c r="E251" i="1" s="1"/>
  <c r="E252" i="1" s="1"/>
  <c r="D4" i="1"/>
  <c r="D5" i="1" s="1"/>
  <c r="D6" i="1" s="1"/>
  <c r="D7" i="1" s="1"/>
  <c r="D8" i="1" s="1"/>
  <c r="D9" i="1" s="1"/>
  <c r="D10" i="1" s="1"/>
  <c r="D11" i="1" s="1"/>
  <c r="D12" i="1" s="1"/>
  <c r="D13" i="1" s="1"/>
  <c r="D14" i="1" s="1"/>
  <c r="D15" i="1" s="1"/>
  <c r="D16" i="1" s="1"/>
  <c r="D17" i="1" s="1"/>
  <c r="D18" i="1" s="1"/>
  <c r="D19" i="1" s="1"/>
  <c r="D20" i="1" s="1"/>
  <c r="D21" i="1" s="1"/>
  <c r="D22" i="1" s="1"/>
  <c r="D23" i="1" s="1"/>
  <c r="D24" i="1" s="1"/>
  <c r="D25" i="1" s="1"/>
  <c r="D26" i="1" s="1"/>
  <c r="D27" i="1" s="1"/>
  <c r="D28" i="1" s="1"/>
  <c r="D29" i="1" s="1"/>
  <c r="D30" i="1" s="1"/>
  <c r="D31" i="1" s="1"/>
  <c r="D32" i="1" s="1"/>
  <c r="D33" i="1" s="1"/>
  <c r="D34" i="1" s="1"/>
  <c r="D35" i="1" s="1"/>
  <c r="D36" i="1" s="1"/>
  <c r="D37" i="1" s="1"/>
  <c r="D38" i="1" s="1"/>
  <c r="D39" i="1" s="1"/>
  <c r="D40" i="1" s="1"/>
  <c r="D41" i="1" s="1"/>
  <c r="D42" i="1" s="1"/>
  <c r="D43" i="1" s="1"/>
  <c r="D44" i="1" s="1"/>
  <c r="D45" i="1" s="1"/>
  <c r="D46" i="1" s="1"/>
  <c r="D47" i="1" s="1"/>
  <c r="D48" i="1" s="1"/>
  <c r="D49" i="1" s="1"/>
  <c r="D50" i="1" s="1"/>
  <c r="D51" i="1" s="1"/>
  <c r="D52" i="1" s="1"/>
  <c r="D53" i="1" s="1"/>
  <c r="D54" i="1" s="1"/>
  <c r="D55" i="1" s="1"/>
  <c r="D56" i="1" s="1"/>
  <c r="D57" i="1" s="1"/>
  <c r="D58" i="1" s="1"/>
  <c r="D59" i="1" s="1"/>
  <c r="D60" i="1" s="1"/>
  <c r="D61" i="1" s="1"/>
  <c r="D62" i="1" s="1"/>
  <c r="D63" i="1" s="1"/>
  <c r="D64" i="1" s="1"/>
  <c r="D65" i="1" s="1"/>
  <c r="D66" i="1" s="1"/>
  <c r="D67" i="1" s="1"/>
  <c r="D68" i="1" s="1"/>
  <c r="D69" i="1" s="1"/>
  <c r="D70" i="1" s="1"/>
  <c r="D71" i="1" s="1"/>
  <c r="D72" i="1" s="1"/>
  <c r="D73" i="1" s="1"/>
  <c r="D74" i="1" s="1"/>
  <c r="D75" i="1" s="1"/>
  <c r="D76" i="1" s="1"/>
  <c r="D77" i="1" s="1"/>
  <c r="D78" i="1" s="1"/>
  <c r="D79" i="1" s="1"/>
  <c r="D80" i="1" s="1"/>
  <c r="D81" i="1" s="1"/>
  <c r="D82" i="1" s="1"/>
  <c r="D83" i="1" s="1"/>
  <c r="D84" i="1" s="1"/>
  <c r="D85" i="1" s="1"/>
  <c r="D86" i="1" s="1"/>
  <c r="D87" i="1" s="1"/>
  <c r="D88" i="1" s="1"/>
  <c r="D89" i="1" s="1"/>
  <c r="D90" i="1" s="1"/>
  <c r="D91" i="1" s="1"/>
  <c r="D92" i="1" s="1"/>
  <c r="D93" i="1" s="1"/>
  <c r="D94" i="1" s="1"/>
  <c r="D95" i="1" s="1"/>
  <c r="D96" i="1" s="1"/>
  <c r="D97" i="1" s="1"/>
  <c r="D98" i="1" s="1"/>
  <c r="D99" i="1" s="1"/>
  <c r="D100" i="1" s="1"/>
  <c r="D101" i="1" s="1"/>
  <c r="D102" i="1" s="1"/>
  <c r="D103" i="1" s="1"/>
  <c r="D104" i="1" s="1"/>
  <c r="D105" i="1" s="1"/>
  <c r="D106" i="1" s="1"/>
  <c r="D107" i="1" s="1"/>
  <c r="D108" i="1" s="1"/>
  <c r="D109" i="1" s="1"/>
  <c r="D110" i="1" s="1"/>
  <c r="D111" i="1" s="1"/>
  <c r="D112" i="1" s="1"/>
  <c r="D113" i="1" s="1"/>
  <c r="D114" i="1" s="1"/>
  <c r="D115" i="1" s="1"/>
  <c r="D116" i="1" s="1"/>
  <c r="D117" i="1" s="1"/>
  <c r="D118" i="1" s="1"/>
  <c r="D119" i="1" s="1"/>
  <c r="D120" i="1" s="1"/>
  <c r="D121" i="1" s="1"/>
  <c r="D122" i="1" s="1"/>
  <c r="D123" i="1" s="1"/>
  <c r="D124" i="1" s="1"/>
  <c r="D125" i="1" s="1"/>
  <c r="D126" i="1" s="1"/>
  <c r="D127" i="1" s="1"/>
  <c r="D128" i="1" s="1"/>
  <c r="D129" i="1" s="1"/>
  <c r="D130" i="1" s="1"/>
  <c r="D131" i="1" s="1"/>
  <c r="D132" i="1" s="1"/>
  <c r="D133" i="1" s="1"/>
  <c r="D134" i="1" s="1"/>
  <c r="D135" i="1" s="1"/>
  <c r="D136" i="1" s="1"/>
  <c r="D137" i="1" s="1"/>
  <c r="D138" i="1" s="1"/>
  <c r="D139" i="1" s="1"/>
  <c r="D140" i="1" s="1"/>
  <c r="D141" i="1" s="1"/>
  <c r="D142" i="1" s="1"/>
  <c r="D143" i="1" s="1"/>
  <c r="D144" i="1" s="1"/>
  <c r="D145" i="1" s="1"/>
  <c r="D146" i="1" s="1"/>
  <c r="D147" i="1" s="1"/>
  <c r="D148" i="1" s="1"/>
  <c r="D149" i="1" s="1"/>
  <c r="D150" i="1" s="1"/>
  <c r="D151" i="1" s="1"/>
  <c r="D152" i="1" s="1"/>
  <c r="D153" i="1" s="1"/>
  <c r="D154" i="1" s="1"/>
  <c r="D155" i="1" s="1"/>
  <c r="D156" i="1" s="1"/>
  <c r="D157" i="1" s="1"/>
  <c r="D158" i="1" s="1"/>
  <c r="D159" i="1" s="1"/>
  <c r="D160" i="1" s="1"/>
  <c r="D161" i="1" s="1"/>
  <c r="D162" i="1" s="1"/>
  <c r="D163" i="1" s="1"/>
  <c r="D164" i="1" s="1"/>
  <c r="D165" i="1" s="1"/>
  <c r="D166" i="1" s="1"/>
  <c r="D167" i="1" s="1"/>
  <c r="D168" i="1" s="1"/>
  <c r="D169" i="1" s="1"/>
  <c r="D170" i="1" s="1"/>
  <c r="D171" i="1" s="1"/>
  <c r="D172" i="1" s="1"/>
  <c r="D173" i="1" s="1"/>
  <c r="D174" i="1" s="1"/>
  <c r="D175" i="1" s="1"/>
  <c r="D176" i="1" s="1"/>
  <c r="D177" i="1" s="1"/>
  <c r="D178" i="1" s="1"/>
  <c r="D179" i="1" s="1"/>
  <c r="D180" i="1" s="1"/>
  <c r="D181" i="1" s="1"/>
  <c r="D182" i="1" s="1"/>
  <c r="D183" i="1" s="1"/>
  <c r="D184" i="1" s="1"/>
  <c r="D185" i="1" s="1"/>
  <c r="D186" i="1" s="1"/>
  <c r="D187" i="1" s="1"/>
  <c r="D188" i="1" s="1"/>
  <c r="D189" i="1" s="1"/>
  <c r="D190" i="1" s="1"/>
  <c r="D191" i="1" s="1"/>
  <c r="D192" i="1" s="1"/>
  <c r="D193" i="1" s="1"/>
  <c r="D194" i="1" s="1"/>
  <c r="D195" i="1" s="1"/>
  <c r="D196" i="1" s="1"/>
  <c r="D197" i="1" s="1"/>
  <c r="D198" i="1" s="1"/>
  <c r="D199" i="1" s="1"/>
  <c r="D200" i="1" s="1"/>
  <c r="D201" i="1" s="1"/>
  <c r="D202" i="1" s="1"/>
  <c r="D203" i="1" s="1"/>
  <c r="D204" i="1" s="1"/>
  <c r="D205" i="1" s="1"/>
  <c r="D206" i="1" s="1"/>
  <c r="D207" i="1" s="1"/>
  <c r="D208" i="1" s="1"/>
  <c r="D209" i="1" s="1"/>
  <c r="D210" i="1" s="1"/>
  <c r="D211" i="1" s="1"/>
  <c r="D212" i="1" s="1"/>
  <c r="D213" i="1" s="1"/>
  <c r="D214" i="1" s="1"/>
  <c r="D215" i="1" s="1"/>
  <c r="D216" i="1" s="1"/>
  <c r="D217" i="1" s="1"/>
  <c r="D218" i="1" s="1"/>
  <c r="D219" i="1" s="1"/>
  <c r="D220" i="1" s="1"/>
  <c r="D221" i="1" s="1"/>
  <c r="D222" i="1" s="1"/>
  <c r="D223" i="1" s="1"/>
  <c r="D224" i="1" s="1"/>
  <c r="D225" i="1" s="1"/>
  <c r="D226" i="1" s="1"/>
  <c r="D227" i="1" s="1"/>
  <c r="D228" i="1" s="1"/>
  <c r="D229" i="1" s="1"/>
  <c r="D230" i="1" s="1"/>
  <c r="D231" i="1" s="1"/>
  <c r="D232" i="1" s="1"/>
  <c r="D233" i="1" s="1"/>
  <c r="D234" i="1" s="1"/>
  <c r="D235" i="1" s="1"/>
  <c r="D236" i="1" s="1"/>
  <c r="D237" i="1" s="1"/>
  <c r="D238" i="1" s="1"/>
  <c r="D239" i="1" s="1"/>
  <c r="D240" i="1" s="1"/>
  <c r="D241" i="1" s="1"/>
  <c r="D242" i="1" s="1"/>
  <c r="D243" i="1" s="1"/>
  <c r="D244" i="1" s="1"/>
  <c r="D245" i="1" s="1"/>
  <c r="D246" i="1" s="1"/>
  <c r="D247" i="1" s="1"/>
  <c r="D248" i="1" s="1"/>
  <c r="D249" i="1" s="1"/>
  <c r="D250" i="1" s="1"/>
  <c r="D251" i="1" s="1"/>
  <c r="D252" i="1" s="1"/>
  <c r="C4" i="1"/>
  <c r="B4" i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4" i="1"/>
  <c r="BE3" i="1"/>
  <c r="BE4" i="1" s="1"/>
  <c r="BE5" i="1" s="1"/>
  <c r="BE6" i="1" s="1"/>
  <c r="BE7" i="1" s="1"/>
  <c r="BE8" i="1" s="1"/>
  <c r="BE9" i="1" s="1"/>
  <c r="BE10" i="1" s="1"/>
  <c r="BE11" i="1" s="1"/>
  <c r="BE12" i="1" s="1"/>
  <c r="BE13" i="1" s="1"/>
  <c r="BE14" i="1" s="1"/>
  <c r="BE15" i="1" s="1"/>
  <c r="BE16" i="1" s="1"/>
  <c r="BE17" i="1" s="1"/>
  <c r="BE18" i="1" s="1"/>
  <c r="BE19" i="1" s="1"/>
  <c r="BE20" i="1" s="1"/>
  <c r="BE21" i="1" s="1"/>
  <c r="BE22" i="1" s="1"/>
  <c r="BE23" i="1" s="1"/>
  <c r="BE24" i="1" s="1"/>
  <c r="BE25" i="1" s="1"/>
  <c r="BE26" i="1" s="1"/>
  <c r="BE27" i="1" s="1"/>
  <c r="BE28" i="1" s="1"/>
  <c r="BE29" i="1" s="1"/>
  <c r="BE30" i="1" s="1"/>
  <c r="BE31" i="1" s="1"/>
  <c r="BE32" i="1" s="1"/>
  <c r="BE33" i="1" s="1"/>
  <c r="BE34" i="1" s="1"/>
  <c r="BE35" i="1" s="1"/>
  <c r="BE36" i="1" s="1"/>
  <c r="BE37" i="1" s="1"/>
  <c r="BE38" i="1" s="1"/>
  <c r="BE39" i="1" s="1"/>
  <c r="BE40" i="1" s="1"/>
  <c r="BE41" i="1" s="1"/>
  <c r="BE42" i="1" s="1"/>
  <c r="BE43" i="1" s="1"/>
  <c r="BE44" i="1" s="1"/>
  <c r="BE45" i="1" s="1"/>
  <c r="BE46" i="1" s="1"/>
  <c r="BE47" i="1" s="1"/>
  <c r="BE48" i="1" s="1"/>
  <c r="BE49" i="1" s="1"/>
  <c r="BE50" i="1" s="1"/>
  <c r="BE51" i="1" s="1"/>
  <c r="BE52" i="1" s="1"/>
  <c r="BE53" i="1" s="1"/>
  <c r="BE54" i="1" s="1"/>
  <c r="BE55" i="1" s="1"/>
  <c r="BE56" i="1" s="1"/>
  <c r="BE57" i="1" s="1"/>
  <c r="BE58" i="1" s="1"/>
  <c r="BE59" i="1" s="1"/>
  <c r="BE60" i="1" s="1"/>
  <c r="BE61" i="1" s="1"/>
  <c r="BE62" i="1" s="1"/>
  <c r="BE63" i="1" s="1"/>
  <c r="BE64" i="1" s="1"/>
  <c r="BE65" i="1" s="1"/>
  <c r="BE66" i="1" s="1"/>
  <c r="BE67" i="1" s="1"/>
  <c r="BE68" i="1" s="1"/>
  <c r="BE69" i="1" s="1"/>
  <c r="BE70" i="1" s="1"/>
  <c r="BE71" i="1" s="1"/>
  <c r="BE72" i="1" s="1"/>
  <c r="BE73" i="1" s="1"/>
  <c r="BE74" i="1" s="1"/>
  <c r="BE75" i="1" s="1"/>
  <c r="BE76" i="1" s="1"/>
  <c r="BE77" i="1" s="1"/>
  <c r="BE78" i="1" s="1"/>
  <c r="BE79" i="1" s="1"/>
  <c r="BE80" i="1" s="1"/>
  <c r="BE81" i="1" s="1"/>
  <c r="BE82" i="1" s="1"/>
  <c r="BE83" i="1" s="1"/>
  <c r="BE84" i="1" s="1"/>
  <c r="BE85" i="1" s="1"/>
  <c r="BE86" i="1" s="1"/>
  <c r="BE87" i="1" s="1"/>
  <c r="BE88" i="1" s="1"/>
  <c r="BE89" i="1" s="1"/>
  <c r="BE90" i="1" s="1"/>
  <c r="BE91" i="1" s="1"/>
  <c r="BE92" i="1" s="1"/>
  <c r="BE93" i="1" s="1"/>
  <c r="BE94" i="1" s="1"/>
  <c r="BE95" i="1" s="1"/>
  <c r="BE96" i="1" s="1"/>
  <c r="BE97" i="1" s="1"/>
  <c r="BE98" i="1" s="1"/>
  <c r="BE99" i="1" s="1"/>
  <c r="BE100" i="1" s="1"/>
  <c r="BE101" i="1" s="1"/>
  <c r="BE102" i="1" s="1"/>
  <c r="BE103" i="1" s="1"/>
  <c r="BE104" i="1" s="1"/>
  <c r="BE105" i="1" s="1"/>
  <c r="BE106" i="1" s="1"/>
  <c r="BE107" i="1" s="1"/>
  <c r="BE108" i="1" s="1"/>
  <c r="BE109" i="1" s="1"/>
  <c r="BE110" i="1" s="1"/>
  <c r="BE111" i="1" s="1"/>
  <c r="BE112" i="1" s="1"/>
  <c r="BE113" i="1" s="1"/>
  <c r="BE114" i="1" s="1"/>
  <c r="BE115" i="1" s="1"/>
  <c r="BE116" i="1" s="1"/>
  <c r="BE117" i="1" s="1"/>
  <c r="BE118" i="1" s="1"/>
  <c r="BE119" i="1" s="1"/>
  <c r="BE120" i="1" s="1"/>
  <c r="BE121" i="1" s="1"/>
  <c r="BE122" i="1" s="1"/>
  <c r="BE123" i="1" s="1"/>
  <c r="BE124" i="1" s="1"/>
  <c r="BE125" i="1" s="1"/>
  <c r="BE126" i="1" s="1"/>
  <c r="BE127" i="1" s="1"/>
  <c r="BE128" i="1" s="1"/>
  <c r="BE129" i="1" s="1"/>
  <c r="BE130" i="1" s="1"/>
  <c r="BE131" i="1" s="1"/>
  <c r="BE132" i="1" s="1"/>
  <c r="BE133" i="1" s="1"/>
  <c r="BE134" i="1" s="1"/>
  <c r="BE135" i="1" s="1"/>
  <c r="BE136" i="1" s="1"/>
  <c r="BE137" i="1" s="1"/>
  <c r="BE138" i="1" s="1"/>
  <c r="BE139" i="1" s="1"/>
  <c r="BE140" i="1" s="1"/>
  <c r="BE141" i="1" s="1"/>
  <c r="BE142" i="1" s="1"/>
  <c r="BE143" i="1" s="1"/>
  <c r="BE144" i="1" s="1"/>
  <c r="BE145" i="1" s="1"/>
  <c r="BE146" i="1" s="1"/>
  <c r="BE147" i="1" s="1"/>
  <c r="BE148" i="1" s="1"/>
  <c r="BE149" i="1" s="1"/>
  <c r="BE150" i="1" s="1"/>
  <c r="BE151" i="1" s="1"/>
  <c r="BE152" i="1" s="1"/>
  <c r="BE153" i="1" s="1"/>
  <c r="BE154" i="1" s="1"/>
  <c r="BE155" i="1" s="1"/>
  <c r="BE156" i="1" s="1"/>
  <c r="BE157" i="1" s="1"/>
  <c r="BE158" i="1" s="1"/>
  <c r="BE159" i="1" s="1"/>
  <c r="BE160" i="1" s="1"/>
  <c r="BE161" i="1" s="1"/>
  <c r="BE162" i="1" s="1"/>
  <c r="BE163" i="1" s="1"/>
  <c r="BE164" i="1" s="1"/>
  <c r="BE165" i="1" s="1"/>
  <c r="BE166" i="1" s="1"/>
  <c r="BE167" i="1" s="1"/>
  <c r="BE168" i="1" s="1"/>
  <c r="BE169" i="1" s="1"/>
  <c r="BE170" i="1" s="1"/>
  <c r="BE171" i="1" s="1"/>
  <c r="BE172" i="1" s="1"/>
  <c r="BE173" i="1" s="1"/>
  <c r="BE174" i="1" s="1"/>
  <c r="BE175" i="1" s="1"/>
  <c r="BE176" i="1" s="1"/>
  <c r="BE177" i="1" s="1"/>
  <c r="BE178" i="1" s="1"/>
  <c r="BE179" i="1" s="1"/>
  <c r="BE180" i="1" s="1"/>
  <c r="BE181" i="1" s="1"/>
  <c r="BE182" i="1" s="1"/>
  <c r="BE183" i="1" s="1"/>
  <c r="BE184" i="1" s="1"/>
  <c r="BE185" i="1" s="1"/>
  <c r="BE186" i="1" s="1"/>
  <c r="BE187" i="1" s="1"/>
  <c r="BE188" i="1" s="1"/>
  <c r="BE189" i="1" s="1"/>
  <c r="BE190" i="1" s="1"/>
  <c r="BE191" i="1" s="1"/>
  <c r="BE192" i="1" s="1"/>
  <c r="BE193" i="1" s="1"/>
  <c r="BE194" i="1" s="1"/>
  <c r="BE195" i="1" s="1"/>
  <c r="BE196" i="1" s="1"/>
  <c r="BE197" i="1" s="1"/>
  <c r="BE198" i="1" s="1"/>
  <c r="BE199" i="1" s="1"/>
  <c r="BE200" i="1" s="1"/>
  <c r="BE201" i="1" s="1"/>
  <c r="BE202" i="1" s="1"/>
  <c r="BE203" i="1" s="1"/>
  <c r="BE204" i="1" s="1"/>
  <c r="BE205" i="1" s="1"/>
  <c r="BE206" i="1" s="1"/>
  <c r="BE207" i="1" s="1"/>
  <c r="BE208" i="1" s="1"/>
  <c r="BE209" i="1" s="1"/>
  <c r="BE210" i="1" s="1"/>
  <c r="BE211" i="1" s="1"/>
  <c r="BE212" i="1" s="1"/>
  <c r="BE213" i="1" s="1"/>
  <c r="BE214" i="1" s="1"/>
  <c r="BE215" i="1" s="1"/>
  <c r="BE216" i="1" s="1"/>
  <c r="BE217" i="1" s="1"/>
  <c r="BE218" i="1" s="1"/>
  <c r="BE219" i="1" s="1"/>
  <c r="BE220" i="1" s="1"/>
  <c r="BE221" i="1" s="1"/>
  <c r="BE222" i="1" s="1"/>
  <c r="BE223" i="1" s="1"/>
  <c r="BE224" i="1" s="1"/>
  <c r="BE225" i="1" s="1"/>
  <c r="BE226" i="1" s="1"/>
  <c r="BE227" i="1" s="1"/>
  <c r="BE228" i="1" s="1"/>
  <c r="BE229" i="1" s="1"/>
  <c r="BE230" i="1" s="1"/>
  <c r="BE231" i="1" s="1"/>
  <c r="BE232" i="1" s="1"/>
  <c r="BE233" i="1" s="1"/>
  <c r="BE234" i="1" s="1"/>
  <c r="BE235" i="1" s="1"/>
  <c r="BE236" i="1" s="1"/>
  <c r="BE237" i="1" s="1"/>
  <c r="BE238" i="1" s="1"/>
  <c r="BE239" i="1" s="1"/>
  <c r="BE240" i="1" s="1"/>
  <c r="BE241" i="1" s="1"/>
  <c r="BE242" i="1" s="1"/>
  <c r="BE243" i="1" s="1"/>
  <c r="BE244" i="1" s="1"/>
  <c r="BE245" i="1" s="1"/>
  <c r="BE246" i="1" s="1"/>
  <c r="BE247" i="1" s="1"/>
  <c r="BE248" i="1" s="1"/>
  <c r="BE249" i="1" s="1"/>
  <c r="BE250" i="1" s="1"/>
  <c r="BE251" i="1" s="1"/>
  <c r="BE252" i="1" s="1"/>
  <c r="BE253" i="1" s="1"/>
  <c r="BE254" i="1" s="1"/>
  <c r="BE255" i="1" s="1"/>
  <c r="BE256" i="1" s="1"/>
  <c r="BE257" i="1" s="1"/>
  <c r="BE258" i="1" s="1"/>
  <c r="BE259" i="1" s="1"/>
  <c r="BE260" i="1" s="1"/>
  <c r="BE261" i="1" s="1"/>
  <c r="BE262" i="1" s="1"/>
  <c r="BE263" i="1" s="1"/>
  <c r="BE264" i="1" s="1"/>
  <c r="BE265" i="1" s="1"/>
  <c r="BE266" i="1" s="1"/>
  <c r="BE267" i="1" s="1"/>
  <c r="BE268" i="1" s="1"/>
  <c r="BB3" i="1"/>
  <c r="BB4" i="1" s="1"/>
  <c r="BB5" i="1" s="1"/>
  <c r="BB6" i="1" s="1"/>
  <c r="BB7" i="1" s="1"/>
  <c r="BB8" i="1" s="1"/>
  <c r="BB9" i="1" s="1"/>
  <c r="BB10" i="1" s="1"/>
  <c r="BB11" i="1" s="1"/>
  <c r="BB12" i="1" s="1"/>
  <c r="BB13" i="1" s="1"/>
  <c r="BB14" i="1" s="1"/>
  <c r="BB15" i="1" s="1"/>
  <c r="BB16" i="1" s="1"/>
  <c r="BB17" i="1" s="1"/>
  <c r="BB18" i="1" s="1"/>
  <c r="BB19" i="1" s="1"/>
  <c r="BB20" i="1" s="1"/>
  <c r="BB21" i="1" s="1"/>
  <c r="BB22" i="1" s="1"/>
  <c r="BB23" i="1" s="1"/>
  <c r="BB24" i="1" s="1"/>
  <c r="BB25" i="1" s="1"/>
  <c r="BB26" i="1" s="1"/>
  <c r="BB27" i="1" s="1"/>
  <c r="BB28" i="1" s="1"/>
  <c r="BB29" i="1" s="1"/>
  <c r="BB30" i="1" s="1"/>
  <c r="BB31" i="1" s="1"/>
  <c r="BB32" i="1" s="1"/>
  <c r="BB33" i="1" s="1"/>
  <c r="BB34" i="1" s="1"/>
  <c r="BB35" i="1" s="1"/>
  <c r="BB36" i="1" s="1"/>
  <c r="BB37" i="1" s="1"/>
  <c r="BB38" i="1" s="1"/>
  <c r="BB39" i="1" s="1"/>
  <c r="BB40" i="1" s="1"/>
  <c r="BB41" i="1" s="1"/>
  <c r="BB42" i="1" s="1"/>
  <c r="BB43" i="1" s="1"/>
  <c r="BB44" i="1" s="1"/>
  <c r="BB45" i="1" s="1"/>
  <c r="BB46" i="1" s="1"/>
  <c r="BB47" i="1" s="1"/>
  <c r="BB48" i="1" s="1"/>
  <c r="BB49" i="1" s="1"/>
  <c r="BB50" i="1" s="1"/>
  <c r="BB51" i="1" s="1"/>
  <c r="BB52" i="1" s="1"/>
  <c r="BB53" i="1" s="1"/>
  <c r="BB54" i="1" s="1"/>
  <c r="BB55" i="1" s="1"/>
  <c r="BB56" i="1" s="1"/>
  <c r="BB57" i="1" s="1"/>
  <c r="BB58" i="1" s="1"/>
  <c r="BB59" i="1" s="1"/>
  <c r="BB60" i="1" s="1"/>
  <c r="BB61" i="1" s="1"/>
  <c r="BB62" i="1" s="1"/>
  <c r="BB63" i="1" s="1"/>
  <c r="BB64" i="1" s="1"/>
  <c r="BB65" i="1" s="1"/>
  <c r="BB66" i="1" s="1"/>
  <c r="BB67" i="1" s="1"/>
  <c r="BB68" i="1" s="1"/>
  <c r="BB69" i="1" s="1"/>
  <c r="BB70" i="1" s="1"/>
  <c r="BB71" i="1" s="1"/>
  <c r="BB72" i="1" s="1"/>
  <c r="BB73" i="1" s="1"/>
  <c r="BB74" i="1" s="1"/>
  <c r="BB75" i="1" s="1"/>
  <c r="BB76" i="1" s="1"/>
  <c r="BB77" i="1" s="1"/>
  <c r="BB78" i="1" s="1"/>
  <c r="BB79" i="1" s="1"/>
  <c r="BB80" i="1" s="1"/>
  <c r="BB81" i="1" s="1"/>
  <c r="BB82" i="1" s="1"/>
  <c r="BB83" i="1" s="1"/>
  <c r="BB84" i="1" s="1"/>
  <c r="BB85" i="1" s="1"/>
  <c r="BB86" i="1" s="1"/>
  <c r="BB87" i="1" s="1"/>
  <c r="BB88" i="1" s="1"/>
  <c r="BB89" i="1" s="1"/>
  <c r="BB90" i="1" s="1"/>
  <c r="BB91" i="1" s="1"/>
  <c r="BB92" i="1" s="1"/>
  <c r="BB93" i="1" s="1"/>
  <c r="BB94" i="1" s="1"/>
  <c r="BB95" i="1" s="1"/>
  <c r="BB96" i="1" s="1"/>
  <c r="BB97" i="1" s="1"/>
  <c r="BB98" i="1" s="1"/>
  <c r="BB99" i="1" s="1"/>
  <c r="BB100" i="1" s="1"/>
  <c r="BB101" i="1" s="1"/>
  <c r="BB102" i="1" s="1"/>
  <c r="BB103" i="1" s="1"/>
  <c r="BB104" i="1" s="1"/>
  <c r="BB105" i="1" s="1"/>
  <c r="BB106" i="1" s="1"/>
  <c r="BB107" i="1" s="1"/>
  <c r="BB108" i="1" s="1"/>
  <c r="BB109" i="1" s="1"/>
  <c r="BB110" i="1" s="1"/>
  <c r="BB111" i="1" s="1"/>
  <c r="BB112" i="1" s="1"/>
  <c r="BB113" i="1" s="1"/>
  <c r="BB114" i="1" s="1"/>
  <c r="BB115" i="1" s="1"/>
  <c r="BB116" i="1" s="1"/>
  <c r="BB117" i="1" s="1"/>
  <c r="BB118" i="1" s="1"/>
  <c r="BB119" i="1" s="1"/>
  <c r="BB120" i="1" s="1"/>
  <c r="BB121" i="1" s="1"/>
  <c r="BB122" i="1" s="1"/>
  <c r="BB123" i="1" s="1"/>
  <c r="BB124" i="1" s="1"/>
  <c r="BB125" i="1" s="1"/>
  <c r="BB126" i="1" s="1"/>
  <c r="BB127" i="1" s="1"/>
  <c r="BB128" i="1" s="1"/>
  <c r="BB129" i="1" s="1"/>
  <c r="BB130" i="1" s="1"/>
  <c r="BB131" i="1" s="1"/>
  <c r="BB132" i="1" s="1"/>
  <c r="BB133" i="1" s="1"/>
  <c r="BB134" i="1" s="1"/>
  <c r="BB135" i="1" s="1"/>
  <c r="BB136" i="1" s="1"/>
  <c r="BB137" i="1" s="1"/>
  <c r="BB138" i="1" s="1"/>
  <c r="BB139" i="1" s="1"/>
  <c r="BB140" i="1" s="1"/>
  <c r="BB141" i="1" s="1"/>
  <c r="BB142" i="1" s="1"/>
  <c r="BB143" i="1" s="1"/>
  <c r="BB144" i="1" s="1"/>
  <c r="BB145" i="1" s="1"/>
  <c r="BB146" i="1" s="1"/>
  <c r="BB147" i="1" s="1"/>
  <c r="BB148" i="1" s="1"/>
  <c r="BB149" i="1" s="1"/>
  <c r="BB150" i="1" s="1"/>
  <c r="BB151" i="1" s="1"/>
  <c r="BB152" i="1" s="1"/>
  <c r="BB153" i="1" s="1"/>
  <c r="BB154" i="1" s="1"/>
  <c r="BB155" i="1" s="1"/>
  <c r="BB156" i="1" s="1"/>
  <c r="BB157" i="1" s="1"/>
  <c r="BB158" i="1" s="1"/>
  <c r="BB159" i="1" s="1"/>
  <c r="BB160" i="1" s="1"/>
  <c r="BB161" i="1" s="1"/>
  <c r="BB162" i="1" s="1"/>
  <c r="BB163" i="1" s="1"/>
  <c r="BB164" i="1" s="1"/>
  <c r="BB165" i="1" s="1"/>
  <c r="BB166" i="1" s="1"/>
  <c r="BB167" i="1" s="1"/>
  <c r="BB168" i="1" s="1"/>
  <c r="BB169" i="1" s="1"/>
  <c r="BB170" i="1" s="1"/>
  <c r="BB171" i="1" s="1"/>
  <c r="BB172" i="1" s="1"/>
  <c r="BB173" i="1" s="1"/>
  <c r="BB174" i="1" s="1"/>
  <c r="BB175" i="1" s="1"/>
  <c r="BB176" i="1" s="1"/>
  <c r="BB177" i="1" s="1"/>
  <c r="BB178" i="1" s="1"/>
  <c r="BB179" i="1" s="1"/>
  <c r="BB180" i="1" s="1"/>
  <c r="BB181" i="1" s="1"/>
  <c r="BB182" i="1" s="1"/>
  <c r="BB183" i="1" s="1"/>
  <c r="BB184" i="1" s="1"/>
  <c r="BB185" i="1" s="1"/>
  <c r="BB186" i="1" s="1"/>
  <c r="BB187" i="1" s="1"/>
  <c r="BB188" i="1" s="1"/>
  <c r="BB189" i="1" s="1"/>
  <c r="BB190" i="1" s="1"/>
  <c r="BB191" i="1" s="1"/>
  <c r="BB192" i="1" s="1"/>
  <c r="BB193" i="1" s="1"/>
  <c r="BB194" i="1" s="1"/>
  <c r="BB195" i="1" s="1"/>
  <c r="BB196" i="1" s="1"/>
  <c r="BB197" i="1" s="1"/>
  <c r="BB198" i="1" s="1"/>
  <c r="BB199" i="1" s="1"/>
  <c r="BB200" i="1" s="1"/>
  <c r="BB201" i="1" s="1"/>
  <c r="BB202" i="1" s="1"/>
  <c r="BB203" i="1" s="1"/>
  <c r="BB204" i="1" s="1"/>
  <c r="BB205" i="1" s="1"/>
  <c r="BB206" i="1" s="1"/>
  <c r="BB207" i="1" s="1"/>
  <c r="BB208" i="1" s="1"/>
  <c r="BB209" i="1" s="1"/>
  <c r="BB210" i="1" s="1"/>
  <c r="BB211" i="1" s="1"/>
  <c r="BB212" i="1" s="1"/>
  <c r="BB213" i="1" s="1"/>
  <c r="BB214" i="1" s="1"/>
  <c r="BB215" i="1" s="1"/>
  <c r="BB216" i="1" s="1"/>
  <c r="BB217" i="1" s="1"/>
  <c r="BB218" i="1" s="1"/>
  <c r="BB219" i="1" s="1"/>
  <c r="BB220" i="1" s="1"/>
  <c r="BB221" i="1" s="1"/>
  <c r="BB222" i="1" s="1"/>
  <c r="BB223" i="1" s="1"/>
  <c r="BB224" i="1" s="1"/>
  <c r="BB225" i="1" s="1"/>
  <c r="BB226" i="1" s="1"/>
  <c r="BB227" i="1" s="1"/>
  <c r="BB228" i="1" s="1"/>
  <c r="BB229" i="1" s="1"/>
  <c r="BB230" i="1" s="1"/>
  <c r="BB231" i="1" s="1"/>
  <c r="BB232" i="1" s="1"/>
  <c r="BB233" i="1" s="1"/>
  <c r="BB234" i="1" s="1"/>
  <c r="BB235" i="1" s="1"/>
  <c r="BB236" i="1" s="1"/>
  <c r="BB237" i="1" s="1"/>
  <c r="BB238" i="1" s="1"/>
  <c r="BB239" i="1" s="1"/>
  <c r="BB240" i="1" s="1"/>
  <c r="BB241" i="1" s="1"/>
  <c r="BB242" i="1" s="1"/>
  <c r="BB243" i="1" s="1"/>
  <c r="BB244" i="1" s="1"/>
  <c r="BB245" i="1" s="1"/>
  <c r="BB246" i="1" s="1"/>
  <c r="BB247" i="1" s="1"/>
  <c r="BB248" i="1" s="1"/>
  <c r="BB249" i="1" s="1"/>
  <c r="BB250" i="1" s="1"/>
  <c r="BB251" i="1" s="1"/>
  <c r="BB252" i="1" s="1"/>
  <c r="BB253" i="1" s="1"/>
  <c r="BB254" i="1" s="1"/>
  <c r="BB255" i="1" s="1"/>
  <c r="BB256" i="1" s="1"/>
  <c r="BB257" i="1" s="1"/>
  <c r="BB258" i="1" s="1"/>
  <c r="BB259" i="1" s="1"/>
  <c r="BB260" i="1" s="1"/>
  <c r="BB261" i="1" s="1"/>
  <c r="BB262" i="1" s="1"/>
  <c r="BB263" i="1" s="1"/>
  <c r="BB264" i="1" s="1"/>
  <c r="BB265" i="1" s="1"/>
  <c r="BB266" i="1" s="1"/>
  <c r="BB267" i="1" s="1"/>
  <c r="BB268" i="1" s="1"/>
  <c r="AY3" i="1"/>
  <c r="AY4" i="1" s="1"/>
  <c r="AY5" i="1" s="1"/>
  <c r="AY6" i="1" s="1"/>
  <c r="AY7" i="1" s="1"/>
  <c r="AY8" i="1" s="1"/>
  <c r="AY9" i="1" s="1"/>
  <c r="AY10" i="1" s="1"/>
  <c r="AY11" i="1" s="1"/>
  <c r="AY12" i="1" s="1"/>
  <c r="AY13" i="1" s="1"/>
  <c r="AY14" i="1" s="1"/>
  <c r="AY15" i="1" s="1"/>
  <c r="AY16" i="1" s="1"/>
  <c r="AY17" i="1" s="1"/>
  <c r="AY18" i="1" s="1"/>
  <c r="AY19" i="1" s="1"/>
  <c r="AY20" i="1" s="1"/>
  <c r="AY21" i="1" s="1"/>
  <c r="AY22" i="1" s="1"/>
  <c r="AY23" i="1" s="1"/>
  <c r="AY24" i="1" s="1"/>
  <c r="AY25" i="1" s="1"/>
  <c r="AY26" i="1" s="1"/>
  <c r="AY27" i="1" s="1"/>
  <c r="AY28" i="1" s="1"/>
  <c r="AY29" i="1" s="1"/>
  <c r="AY30" i="1" s="1"/>
  <c r="AY31" i="1" s="1"/>
  <c r="AY32" i="1" s="1"/>
  <c r="AY33" i="1" s="1"/>
  <c r="AY34" i="1" s="1"/>
  <c r="AY35" i="1" s="1"/>
  <c r="AY36" i="1" s="1"/>
  <c r="AY37" i="1" s="1"/>
  <c r="AY38" i="1" s="1"/>
  <c r="AY39" i="1" s="1"/>
  <c r="AY40" i="1" s="1"/>
  <c r="AY41" i="1" s="1"/>
  <c r="AY42" i="1" s="1"/>
  <c r="AY43" i="1" s="1"/>
  <c r="AY44" i="1" s="1"/>
  <c r="AY45" i="1" s="1"/>
  <c r="AY46" i="1" s="1"/>
  <c r="AY47" i="1" s="1"/>
  <c r="AY48" i="1" s="1"/>
  <c r="AY49" i="1" s="1"/>
  <c r="AY50" i="1" s="1"/>
  <c r="AY51" i="1" s="1"/>
  <c r="AY52" i="1" s="1"/>
  <c r="AY53" i="1" s="1"/>
  <c r="AY54" i="1" s="1"/>
  <c r="AY55" i="1" s="1"/>
  <c r="AY56" i="1" s="1"/>
  <c r="AY57" i="1" s="1"/>
  <c r="AY58" i="1" s="1"/>
  <c r="AY59" i="1" s="1"/>
  <c r="AY60" i="1" s="1"/>
  <c r="AY61" i="1" s="1"/>
  <c r="AY62" i="1" s="1"/>
  <c r="AY63" i="1" s="1"/>
  <c r="AY64" i="1" s="1"/>
  <c r="AY65" i="1" s="1"/>
  <c r="AY66" i="1" s="1"/>
  <c r="AY67" i="1" s="1"/>
  <c r="AY68" i="1" s="1"/>
  <c r="AY69" i="1" s="1"/>
  <c r="AY70" i="1" s="1"/>
  <c r="AY71" i="1" s="1"/>
  <c r="AY72" i="1" s="1"/>
  <c r="AY73" i="1" s="1"/>
  <c r="AY74" i="1" s="1"/>
  <c r="AY75" i="1" s="1"/>
  <c r="AY76" i="1" s="1"/>
  <c r="AY77" i="1" s="1"/>
  <c r="AY78" i="1" s="1"/>
  <c r="AY79" i="1" s="1"/>
  <c r="AY80" i="1" s="1"/>
  <c r="AY81" i="1" s="1"/>
  <c r="AY82" i="1" s="1"/>
  <c r="AY83" i="1" s="1"/>
  <c r="AY84" i="1" s="1"/>
  <c r="AY85" i="1" s="1"/>
  <c r="AY86" i="1" s="1"/>
  <c r="AY87" i="1" s="1"/>
  <c r="AY88" i="1" s="1"/>
  <c r="AY89" i="1" s="1"/>
  <c r="AY90" i="1" s="1"/>
  <c r="AY91" i="1" s="1"/>
  <c r="AY92" i="1" s="1"/>
  <c r="AY93" i="1" s="1"/>
  <c r="AY94" i="1" s="1"/>
  <c r="AY95" i="1" s="1"/>
  <c r="AY96" i="1" s="1"/>
  <c r="AY97" i="1" s="1"/>
  <c r="AY98" i="1" s="1"/>
  <c r="AY99" i="1" s="1"/>
  <c r="AY100" i="1" s="1"/>
  <c r="AY101" i="1" s="1"/>
  <c r="AY102" i="1" s="1"/>
  <c r="AY103" i="1" s="1"/>
  <c r="AY104" i="1" s="1"/>
  <c r="AY105" i="1" s="1"/>
  <c r="AY106" i="1" s="1"/>
  <c r="AY107" i="1" s="1"/>
  <c r="AY108" i="1" s="1"/>
  <c r="AY109" i="1" s="1"/>
  <c r="AY110" i="1" s="1"/>
  <c r="AY111" i="1" s="1"/>
  <c r="AY112" i="1" s="1"/>
  <c r="AY113" i="1" s="1"/>
  <c r="AY114" i="1" s="1"/>
  <c r="AY115" i="1" s="1"/>
  <c r="AY116" i="1" s="1"/>
  <c r="AY117" i="1" s="1"/>
  <c r="AY118" i="1" s="1"/>
  <c r="AY119" i="1" s="1"/>
  <c r="AY120" i="1" s="1"/>
  <c r="AY121" i="1" s="1"/>
  <c r="AY122" i="1" s="1"/>
  <c r="AY123" i="1" s="1"/>
  <c r="AY124" i="1" s="1"/>
  <c r="AY125" i="1" s="1"/>
  <c r="AY126" i="1" s="1"/>
  <c r="AY127" i="1" s="1"/>
  <c r="AY128" i="1" s="1"/>
  <c r="AY129" i="1" s="1"/>
  <c r="AY130" i="1" s="1"/>
  <c r="AY131" i="1" s="1"/>
  <c r="AY132" i="1" s="1"/>
  <c r="AY133" i="1" s="1"/>
  <c r="AY134" i="1" s="1"/>
  <c r="AY135" i="1" s="1"/>
  <c r="AY136" i="1" s="1"/>
  <c r="AY137" i="1" s="1"/>
  <c r="AY138" i="1" s="1"/>
  <c r="AY139" i="1" s="1"/>
  <c r="AY140" i="1" s="1"/>
  <c r="AY141" i="1" s="1"/>
  <c r="AY142" i="1" s="1"/>
  <c r="AY143" i="1" s="1"/>
  <c r="AY144" i="1" s="1"/>
  <c r="AY145" i="1" s="1"/>
  <c r="AY146" i="1" s="1"/>
  <c r="AY147" i="1" s="1"/>
  <c r="AY148" i="1" s="1"/>
  <c r="AY149" i="1" s="1"/>
  <c r="AY150" i="1" s="1"/>
  <c r="AY151" i="1" s="1"/>
  <c r="AY152" i="1" s="1"/>
  <c r="AY153" i="1" s="1"/>
  <c r="AY154" i="1" s="1"/>
  <c r="AY155" i="1" s="1"/>
  <c r="AY156" i="1" s="1"/>
  <c r="AY157" i="1" s="1"/>
  <c r="AY158" i="1" s="1"/>
  <c r="AY159" i="1" s="1"/>
  <c r="AY160" i="1" s="1"/>
  <c r="AY161" i="1" s="1"/>
  <c r="AY162" i="1" s="1"/>
  <c r="AY163" i="1" s="1"/>
  <c r="AY164" i="1" s="1"/>
  <c r="AY165" i="1" s="1"/>
  <c r="AY166" i="1" s="1"/>
  <c r="AY167" i="1" s="1"/>
  <c r="AY168" i="1" s="1"/>
  <c r="AY169" i="1" s="1"/>
  <c r="AY170" i="1" s="1"/>
  <c r="AY171" i="1" s="1"/>
  <c r="AY172" i="1" s="1"/>
  <c r="AY173" i="1" s="1"/>
  <c r="AY174" i="1" s="1"/>
  <c r="AY175" i="1" s="1"/>
  <c r="AY176" i="1" s="1"/>
  <c r="AY177" i="1" s="1"/>
  <c r="AY178" i="1" s="1"/>
  <c r="AY179" i="1" s="1"/>
  <c r="AY180" i="1" s="1"/>
  <c r="AY181" i="1" s="1"/>
  <c r="AY182" i="1" s="1"/>
  <c r="AY183" i="1" s="1"/>
  <c r="AY184" i="1" s="1"/>
  <c r="AY185" i="1" s="1"/>
  <c r="AY186" i="1" s="1"/>
  <c r="AY187" i="1" s="1"/>
  <c r="AY188" i="1" s="1"/>
  <c r="AY189" i="1" s="1"/>
  <c r="AY190" i="1" s="1"/>
  <c r="AY191" i="1" s="1"/>
  <c r="AY192" i="1" s="1"/>
  <c r="AY193" i="1" s="1"/>
  <c r="AY194" i="1" s="1"/>
  <c r="AY195" i="1" s="1"/>
  <c r="AY196" i="1" s="1"/>
  <c r="AY197" i="1" s="1"/>
  <c r="AY198" i="1" s="1"/>
  <c r="AY199" i="1" s="1"/>
  <c r="AY200" i="1" s="1"/>
  <c r="AY201" i="1" s="1"/>
  <c r="AY202" i="1" s="1"/>
  <c r="AY203" i="1" s="1"/>
  <c r="AY204" i="1" s="1"/>
  <c r="AY205" i="1" s="1"/>
  <c r="AY206" i="1" s="1"/>
  <c r="AY207" i="1" s="1"/>
  <c r="AY208" i="1" s="1"/>
  <c r="AY209" i="1" s="1"/>
  <c r="AY210" i="1" s="1"/>
  <c r="AY211" i="1" s="1"/>
  <c r="AY212" i="1" s="1"/>
  <c r="AY213" i="1" s="1"/>
  <c r="AY214" i="1" s="1"/>
  <c r="AY215" i="1" s="1"/>
  <c r="AY216" i="1" s="1"/>
  <c r="AY217" i="1" s="1"/>
  <c r="AY218" i="1" s="1"/>
  <c r="AY219" i="1" s="1"/>
  <c r="AY220" i="1" s="1"/>
  <c r="AY221" i="1" s="1"/>
  <c r="AY222" i="1" s="1"/>
  <c r="AY223" i="1" s="1"/>
  <c r="AY224" i="1" s="1"/>
  <c r="AY225" i="1" s="1"/>
  <c r="AY226" i="1" s="1"/>
  <c r="AY227" i="1" s="1"/>
  <c r="AY228" i="1" s="1"/>
  <c r="AY229" i="1" s="1"/>
  <c r="AY230" i="1" s="1"/>
  <c r="AY231" i="1" s="1"/>
  <c r="AY232" i="1" s="1"/>
  <c r="AY233" i="1" s="1"/>
  <c r="AY234" i="1" s="1"/>
  <c r="AY235" i="1" s="1"/>
  <c r="AY236" i="1" s="1"/>
  <c r="AY237" i="1" s="1"/>
  <c r="AY238" i="1" s="1"/>
  <c r="AY239" i="1" s="1"/>
  <c r="AY240" i="1" s="1"/>
  <c r="AY241" i="1" s="1"/>
  <c r="AY242" i="1" s="1"/>
  <c r="AY243" i="1" s="1"/>
  <c r="AY244" i="1" s="1"/>
  <c r="AY245" i="1" s="1"/>
  <c r="AY246" i="1" s="1"/>
  <c r="AY247" i="1" s="1"/>
  <c r="AY248" i="1" s="1"/>
  <c r="AY249" i="1" s="1"/>
  <c r="AY250" i="1" s="1"/>
  <c r="AY251" i="1" s="1"/>
  <c r="AY252" i="1" s="1"/>
  <c r="AY253" i="1" s="1"/>
  <c r="AY254" i="1" s="1"/>
  <c r="AY255" i="1" s="1"/>
  <c r="AY256" i="1" s="1"/>
  <c r="AY257" i="1" s="1"/>
  <c r="AY258" i="1" s="1"/>
  <c r="AY259" i="1" s="1"/>
  <c r="AY260" i="1" s="1"/>
  <c r="AY261" i="1" s="1"/>
  <c r="AY262" i="1" s="1"/>
  <c r="AY263" i="1" s="1"/>
  <c r="AY264" i="1" s="1"/>
  <c r="AY265" i="1" s="1"/>
  <c r="AY266" i="1" s="1"/>
  <c r="AY267" i="1" s="1"/>
  <c r="AY268" i="1" s="1"/>
</calcChain>
</file>

<file path=xl/sharedStrings.xml><?xml version="1.0" encoding="utf-8"?>
<sst xmlns="http://schemas.openxmlformats.org/spreadsheetml/2006/main" count="531" uniqueCount="84">
  <si>
    <t>Nazwa dewelopera</t>
  </si>
  <si>
    <t>Forma prawna dewelopera</t>
  </si>
  <si>
    <t>Nr KRS</t>
  </si>
  <si>
    <t>Nr wpisu do CEiDG</t>
  </si>
  <si>
    <t>Nr NIP</t>
  </si>
  <si>
    <t>Nr REGON</t>
  </si>
  <si>
    <t>Nr telefonu</t>
  </si>
  <si>
    <t>Adres poczty elektronicznej</t>
  </si>
  <si>
    <t>Nr faxu</t>
  </si>
  <si>
    <t>Adres strony internetowej dewelopera</t>
  </si>
  <si>
    <t>Województwo adresu siedziby/głównego miejsca wykonywania działalności gospodarczej dewelopera</t>
  </si>
  <si>
    <t>Powiat adresu siedziby/głównego miejsca wykonywania działalności gospodarczej dewelopera</t>
  </si>
  <si>
    <t>Gmina adresu siedziby/głównego miejsca wykonywania działalności gospodarczej dewelopera</t>
  </si>
  <si>
    <t>Miejscowość adresu siedziby/głównego miejsca wykonywania działalności gospodarczej dewelopera</t>
  </si>
  <si>
    <t>Ulica adresu siedziby/głównego miejsca wykonywania działalności gospodarczej dewelopera</t>
  </si>
  <si>
    <t>Nr nieruchomości adresu siedziby/głównego miejsca wykonywania działalności gospodarczej dewelopera</t>
  </si>
  <si>
    <t>Nr lokalu adresu siedziby/głównego miejsca wykonywania działalności gospodarczej dewelopera</t>
  </si>
  <si>
    <t>Kod pocztowy adresu siedziby/głównego miejsca wykonywania działalności gospodarczej dewelopera</t>
  </si>
  <si>
    <t>Województwo adresu lokalu, w którym prowadzona jest sprzedaż</t>
  </si>
  <si>
    <t>Powiat adresu lokalu, w którym prowadzona jest sprzedaż</t>
  </si>
  <si>
    <t>Gmina adresu lokalu, w którym prowadzona jest sprzedaż</t>
  </si>
  <si>
    <t>Miejscowość adresu lokalu, w którym prowadzona jest sprzedaż</t>
  </si>
  <si>
    <t>Ulica adresu lokalu, w którym prowadzona jest sprzedaż</t>
  </si>
  <si>
    <t>Nr nieruchomości adresu lokalu, w którym prowadzona jest sprzedaż</t>
  </si>
  <si>
    <t>Nr lokalu adresu lokalu, w którym prowadzona jest sprzedaż</t>
  </si>
  <si>
    <t>Kod pocztowy adresu lokalu, w którym prowadzona jest sprzedaż</t>
  </si>
  <si>
    <t>Dodatkowe lokalizacje, w których prowadzona jest sprzedaż</t>
  </si>
  <si>
    <t>Sposób kontaktu nabywcy z deweloperem</t>
  </si>
  <si>
    <t>Województwo lokalizacji przedsięwzięcia deweloperskiego lub zadania inwestycyjnego</t>
  </si>
  <si>
    <t>Powiat lokalizacji przedsięwzięcia deweloperskiego lub zadania inwestycyjnego</t>
  </si>
  <si>
    <t>Gmina lokalizacji przedsięwzięcia deweloperskiego lub zadania inwestycyjnego</t>
  </si>
  <si>
    <t>Miejscowość lokalizacji przedsięwzięcia deweloperskiego lub zadania inwestycyjnego</t>
  </si>
  <si>
    <t>Ulica lokalizacji przedsięwzięcia deweloperskiego lub zadania inwestycyjnego</t>
  </si>
  <si>
    <t>Nr nieruchomości lokalizacji przedsięwzięcia deweloperskiego lub zadania inwestycyjnego</t>
  </si>
  <si>
    <t>Kod pocztowy lokalizacji przedsięwzięcia deweloperskiego lub zadania inwestycyjnego</t>
  </si>
  <si>
    <t>Rodzaj nieruchomości: lokal mieszkalny, dom jednorodzinny</t>
  </si>
  <si>
    <t>Nr lokalu lub domu jednorodzinnego nadany przez dewelopera</t>
  </si>
  <si>
    <t>Cena m 2 powierzchni użytkowej lokalu mieszkalnego / domu jednorodzinnego [zł]</t>
  </si>
  <si>
    <t>Data od której cena obowiązuje cena m 2 powierzchni użytkowej lokalu mieszkalnego / domu jednorodzinnego</t>
  </si>
  <si>
    <t>Cena lokalu mieszkalnego lub domu jednorodzinnego będących przedmiotem umowy stanowiąca iloczyn ceny m2 oraz powierzchni [zł]</t>
  </si>
  <si>
    <t>Data od której cena obowiązuje cena lokalu mieszkalnego lub domu jednorodzinnego będących przedmiotem umowy stanowiąca iloczyn ceny m2 oraz powierzchni</t>
  </si>
  <si>
    <t>Cena lokalu mieszkalnego lub domu jednorodzinnego uwzględniająca cenę lokalu stanowiącą iloczyn powierzchni oraz metrażu i innych składowych ceny, o których mowa w art. 19a ust. 1 pkt 1), 2) lub 3) [zł]</t>
  </si>
  <si>
    <t>Data od której obowiązuje cena lokalu mieszkalnego lub domu jednorodzinnego uwzględniająca cenę lokalu stanowiącą iloczyn powierzchni oraz metrażu i innych składowych ceny, o których mowa w art. 19a ust. 1 pkt 1), 2) lub 3)</t>
  </si>
  <si>
    <t>Rodzaj części nieruchomości będących przedmiotem umowy</t>
  </si>
  <si>
    <t>Oznaczenie części nieruchomości nadane przez dewelopera</t>
  </si>
  <si>
    <t>Cena części nieruchomości, będących przedmiotem umowy [zł]</t>
  </si>
  <si>
    <t>Data od której obowiązuje cena części nieruchomości, będących przedmiotem umowy</t>
  </si>
  <si>
    <t>Rodzaj pomieszczeń przynależnych, o których mowa w art. 2 ust. 4 ustawy z dnia 24 czerwca 1994 r. o własności lokali</t>
  </si>
  <si>
    <t>Oznaczenie pomieszczeń przynależnych, o których mowa w art. 2 ust. 4 ustawy z dnia 24 czerwca 1994 r. o własności lokali</t>
  </si>
  <si>
    <t>Wyszczególnienie cen pomieszczeń przynależnych, o których mowa w art. 2 ust. 4 ustawy z dnia 24 czerwca 1994 r. o własności lokali [zł]</t>
  </si>
  <si>
    <t>Data od której obowiązuje cena wyszczególnionych pomieszczeń przynależnych, o których mowa w art. 2 ust. 4 ustawy z dnia 24 czerwca 1994 r. o własności lokali</t>
  </si>
  <si>
    <t>Wyszczególnienie praw niezbędnych do korzystania z lokalu mieszkalnego lub domu jednorodzinnego</t>
  </si>
  <si>
    <t>Wartość praw niezbędnych do korzystania z lokalu mieszkalnego lub domu jednorodzinnego [zł]</t>
  </si>
  <si>
    <t>Data od której obowiązuje cena wartości praw niezbędnych do korzystania z lokalu mieszkalnego lub domu jednorodzinnego</t>
  </si>
  <si>
    <t>Wyszczególnienie rodzajów innych świadczeń pieniężnych, które nabywca zobowiązany jest spełnić na rzecz dewelopera w wykonaniu umowy przenoszącej własność</t>
  </si>
  <si>
    <t>Wartość innych świadczeń pieniężnych, które nabywca zobowiązany jest spełnić na rzecz dewelopera w wykonaniu umowy przenoszącej własność [zł]</t>
  </si>
  <si>
    <t>Data od której obowiązuje cena wartości innych świadczeń pieniężnych, które nabywca zobowiązany jest spełnić na rzecz dewelopera w wykonaniu umowy przenoszącej własność</t>
  </si>
  <si>
    <t>Adres strony internetowej, pod którym dostępny jest prospekt informacyjny</t>
  </si>
  <si>
    <t>APM AUGUSTÓWKA SPÓŁKA Z OGRANICZONĄ ODPOWIEDZIALNOŚCIĄ</t>
  </si>
  <si>
    <t>SPÓŁKA Z OGRANICZONĄ ODPOWIEDZIALNOŚCIĄ</t>
  </si>
  <si>
    <t>'0000775752</t>
  </si>
  <si>
    <t>Spółka zarejestrowana w KRS</t>
  </si>
  <si>
    <t>48 22-847-91-86</t>
  </si>
  <si>
    <t>mazowieckie</t>
  </si>
  <si>
    <t>warszawski</t>
  </si>
  <si>
    <t>Mokotów</t>
  </si>
  <si>
    <t>Warszawa</t>
  </si>
  <si>
    <t>ul. Bartycka</t>
  </si>
  <si>
    <t>U1</t>
  </si>
  <si>
    <t>00-716</t>
  </si>
  <si>
    <t>Osobisty; Telefon; Email</t>
  </si>
  <si>
    <t>ul. Kostrzyńska</t>
  </si>
  <si>
    <t>09-408</t>
  </si>
  <si>
    <t>Lokal mieszkalny</t>
  </si>
  <si>
    <t>Z lokalem związane jest prawo do ułamkowej części nieruchomości wspólnej stanowiącej części wspólne budynku i działki gruntu na których zbudowany zostanie budynek</t>
  </si>
  <si>
    <t>-</t>
  </si>
  <si>
    <t>Pomieszczenie przynależne</t>
  </si>
  <si>
    <t>Komórka lokatorska</t>
  </si>
  <si>
    <t>Miejsce postojowe</t>
  </si>
  <si>
    <t>X</t>
  </si>
  <si>
    <r>
      <rPr>
        <b/>
        <u/>
        <sz val="10"/>
        <color indexed="8"/>
        <rFont val="Helvetica Neue"/>
        <charset val="238"/>
      </rPr>
      <t>sprzedaz@apm-development.pl</t>
    </r>
  </si>
  <si>
    <r>
      <rPr>
        <b/>
        <u/>
        <sz val="10"/>
        <color indexed="8"/>
        <rFont val="Helvetica Neue"/>
        <charset val="238"/>
      </rPr>
      <t>https://augustowka.apm-development.com.pl</t>
    </r>
  </si>
  <si>
    <r>
      <rPr>
        <b/>
        <u/>
        <sz val="10"/>
        <color indexed="8"/>
        <rFont val="Helvetica Neue"/>
        <charset val="238"/>
      </rPr>
      <t>https://augustowka.apm-development.com.pl/dokumenty/</t>
    </r>
  </si>
  <si>
    <t>Ceny-ofertowe-mieszkan-dewelopera-augustowka-residence-2025-10-08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</si>
</sst>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6">
    <font>
      <sz val="10"/>
      <color indexed="8"/>
      <name val="Helvetica Neue"/>
    </font>
    <font>
      <b/>
      <sz val="10"/>
      <color indexed="8"/>
      <name val="Helvetica Neue"/>
    </font>
    <font>
      <sz val="10"/>
      <color indexed="8"/>
      <name val="Helvetica Neue"/>
      <charset val="238"/>
    </font>
    <font>
      <sz val="8"/>
      <name val="Helvetica Neue"/>
    </font>
    <font>
      <b/>
      <sz val="10"/>
      <color indexed="8"/>
      <name val="Helvetica Neue"/>
      <charset val="238"/>
    </font>
    <font>
      <b/>
      <u/>
      <sz val="10"/>
      <color indexed="8"/>
      <name val="Helvetica Neue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32">
    <xf numFmtId="0" fontId="0" fillId="0" borderId="0" xfId="0">
      <alignment vertical="top" wrapText="1"/>
    </xf>
    <xf numFmtId="0" fontId="0" fillId="0" borderId="0" xfId="0" applyAlignment="1">
      <alignment horizontal="center" vertical="center"/>
    </xf>
    <xf numFmtId="0" fontId="0" fillId="0" borderId="0" xfId="0" applyNumberFormat="1" applyAlignment="1">
      <alignment vertical="top"/>
    </xf>
    <xf numFmtId="0" fontId="0" fillId="0" borderId="0" xfId="0" applyNumberFormat="1" applyAlignment="1">
      <alignment horizontal="center" vertical="top"/>
    </xf>
    <xf numFmtId="49" fontId="1" fillId="2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Alignment="1">
      <alignment horizontal="center" vertical="center" wrapText="1"/>
    </xf>
    <xf numFmtId="4" fontId="0" fillId="0" borderId="2" xfId="0" applyNumberForma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0" xfId="0" applyNumberFormat="1" applyAlignment="1">
      <alignment vertical="center"/>
    </xf>
    <xf numFmtId="4" fontId="0" fillId="0" borderId="3" xfId="0" applyNumberFormat="1" applyBorder="1" applyAlignment="1">
      <alignment vertical="center"/>
    </xf>
    <xf numFmtId="0" fontId="0" fillId="0" borderId="3" xfId="0" applyBorder="1" applyAlignment="1">
      <alignment vertical="center"/>
    </xf>
    <xf numFmtId="49" fontId="0" fillId="0" borderId="2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49" fontId="0" fillId="4" borderId="3" xfId="0" applyNumberFormat="1" applyFill="1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49" fontId="2" fillId="3" borderId="3" xfId="0" applyNumberFormat="1" applyFont="1" applyFill="1" applyBorder="1" applyAlignment="1">
      <alignment horizontal="center" vertical="center"/>
    </xf>
    <xf numFmtId="0" fontId="0" fillId="4" borderId="3" xfId="0" applyNumberFormat="1" applyFill="1" applyBorder="1" applyAlignment="1">
      <alignment horizontal="center" vertical="center"/>
    </xf>
    <xf numFmtId="49" fontId="0" fillId="3" borderId="3" xfId="0" applyNumberFormat="1" applyFill="1" applyBorder="1" applyAlignment="1">
      <alignment horizontal="center" vertical="center"/>
    </xf>
    <xf numFmtId="49" fontId="4" fillId="5" borderId="2" xfId="0" applyNumberFormat="1" applyFont="1" applyFill="1" applyBorder="1" applyAlignment="1">
      <alignment horizontal="center" vertical="center"/>
    </xf>
    <xf numFmtId="0" fontId="4" fillId="5" borderId="2" xfId="0" applyNumberFormat="1" applyFont="1" applyFill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1" fontId="0" fillId="0" borderId="2" xfId="0" applyNumberFormat="1" applyBorder="1" applyAlignment="1">
      <alignment horizontal="center" vertical="center"/>
    </xf>
    <xf numFmtId="49" fontId="0" fillId="6" borderId="3" xfId="0" applyNumberFormat="1" applyFill="1" applyBorder="1" applyAlignment="1">
      <alignment horizontal="center" vertical="center"/>
    </xf>
    <xf numFmtId="49" fontId="0" fillId="7" borderId="3" xfId="0" applyNumberFormat="1" applyFill="1" applyBorder="1" applyAlignment="1">
      <alignment horizontal="center" vertical="center"/>
    </xf>
    <xf numFmtId="49" fontId="2" fillId="6" borderId="3" xfId="0" applyNumberFormat="1" applyFont="1" applyFill="1" applyBorder="1" applyAlignment="1">
      <alignment horizontal="center" vertical="center"/>
    </xf>
    <xf numFmtId="49" fontId="2" fillId="7" borderId="3" xfId="0" applyNumberFormat="1" applyFont="1" applyFill="1" applyBorder="1" applyAlignment="1">
      <alignment horizontal="center" vertical="center"/>
    </xf>
    <xf numFmtId="164" fontId="0" fillId="4" borderId="3" xfId="0" applyNumberFormat="1" applyFill="1" applyBorder="1" applyAlignment="1">
      <alignment horizontal="center" vertical="center"/>
    </xf>
    <xf numFmtId="164" fontId="4" fillId="5" borderId="2" xfId="0" applyNumberFormat="1" applyFont="1" applyFill="1" applyBorder="1" applyAlignment="1">
      <alignment horizontal="center" vertical="center"/>
    </xf>
  </cellXfs>
  <cellStyles count="1">
    <cellStyle name="Normalny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BDC0BF"/>
      <rgbColor rgb="FFA5A5A5"/>
      <rgbColor rgb="FF3F3F3F"/>
      <rgbColor rgb="FFDBDBDB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AIA%20August&#243;wka%20Residence\Cennik\CENNIK%20-%20August&#243;wka%20-%2031.01.2025.xlsx" TargetMode="External"/><Relationship Id="rId1" Type="http://schemas.openxmlformats.org/officeDocument/2006/relationships/externalLinkPath" Target="file:///W:\AIA%20August&#243;wka%20Residence\Cennik\CENNIK%20-%20August&#243;wka%20-%2031.01.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ieszkania"/>
      <sheetName val="Komórki"/>
      <sheetName val="Garaże"/>
      <sheetName val="Plan sprzedaży"/>
      <sheetName val="Cennik ofertowy A"/>
      <sheetName val="Cennik ofertowy B"/>
      <sheetName val="ANALIZA"/>
      <sheetName val="Cennik ofertowy C"/>
      <sheetName val="Cennik ofertowy D"/>
    </sheetNames>
    <sheetDataSet>
      <sheetData sheetId="0">
        <row r="8">
          <cell r="D8" t="str">
            <v>A1</v>
          </cell>
          <cell r="T8">
            <v>17250</v>
          </cell>
          <cell r="V8">
            <v>726570</v>
          </cell>
        </row>
        <row r="9">
          <cell r="D9" t="str">
            <v>A2</v>
          </cell>
          <cell r="T9">
            <v>18249.999999999996</v>
          </cell>
          <cell r="V9">
            <v>646597.49999999988</v>
          </cell>
        </row>
        <row r="10">
          <cell r="D10" t="str">
            <v>A3</v>
          </cell>
          <cell r="T10">
            <v>17250</v>
          </cell>
          <cell r="V10">
            <v>730882.5</v>
          </cell>
        </row>
        <row r="11">
          <cell r="D11" t="str">
            <v>A4</v>
          </cell>
          <cell r="T11">
            <v>17250</v>
          </cell>
          <cell r="V11">
            <v>751582.5</v>
          </cell>
        </row>
        <row r="12">
          <cell r="D12" t="str">
            <v>A5</v>
          </cell>
          <cell r="T12">
            <v>17500</v>
          </cell>
          <cell r="V12">
            <v>762475</v>
          </cell>
        </row>
        <row r="13">
          <cell r="D13" t="str">
            <v>A6</v>
          </cell>
          <cell r="T13">
            <v>17500</v>
          </cell>
          <cell r="V13">
            <v>827400</v>
          </cell>
        </row>
        <row r="14">
          <cell r="D14" t="str">
            <v>A7</v>
          </cell>
          <cell r="T14">
            <v>17250</v>
          </cell>
          <cell r="V14">
            <v>726570</v>
          </cell>
        </row>
        <row r="15">
          <cell r="D15" t="str">
            <v>A8</v>
          </cell>
          <cell r="T15">
            <v>21999.999999999996</v>
          </cell>
          <cell r="V15">
            <v>2110239.9999999995</v>
          </cell>
        </row>
        <row r="16">
          <cell r="D16" t="str">
            <v>A9</v>
          </cell>
          <cell r="T16">
            <v>21999.999999999996</v>
          </cell>
          <cell r="V16">
            <v>1846679.9999999995</v>
          </cell>
        </row>
        <row r="17">
          <cell r="D17" t="str">
            <v>A10</v>
          </cell>
          <cell r="T17">
            <v>18249.999999999996</v>
          </cell>
          <cell r="V17">
            <v>651524.99999999988</v>
          </cell>
        </row>
        <row r="18">
          <cell r="D18" t="str">
            <v>A11</v>
          </cell>
          <cell r="T18">
            <v>17500</v>
          </cell>
          <cell r="V18">
            <v>741475</v>
          </cell>
        </row>
        <row r="19">
          <cell r="D19" t="str">
            <v>A12</v>
          </cell>
          <cell r="T19">
            <v>17500</v>
          </cell>
          <cell r="V19">
            <v>764225</v>
          </cell>
        </row>
        <row r="20">
          <cell r="D20" t="str">
            <v>A13</v>
          </cell>
          <cell r="T20">
            <v>17250</v>
          </cell>
          <cell r="V20">
            <v>753307.5</v>
          </cell>
        </row>
        <row r="21">
          <cell r="D21" t="str">
            <v>A14</v>
          </cell>
          <cell r="T21">
            <v>17250</v>
          </cell>
          <cell r="V21">
            <v>826792.5</v>
          </cell>
        </row>
        <row r="22">
          <cell r="D22" t="str">
            <v>A15</v>
          </cell>
          <cell r="T22">
            <v>17500</v>
          </cell>
          <cell r="V22">
            <v>737100</v>
          </cell>
        </row>
        <row r="23">
          <cell r="D23" t="str">
            <v>A16</v>
          </cell>
          <cell r="T23">
            <v>23499.999999999996</v>
          </cell>
          <cell r="V23">
            <v>2994369.9999999995</v>
          </cell>
        </row>
        <row r="24">
          <cell r="D24" t="str">
            <v>A17</v>
          </cell>
          <cell r="T24">
            <v>18249.999999999996</v>
          </cell>
          <cell r="V24">
            <v>1064704.9999999998</v>
          </cell>
        </row>
        <row r="25">
          <cell r="D25" t="str">
            <v>A18</v>
          </cell>
          <cell r="T25">
            <v>18249.999999999996</v>
          </cell>
          <cell r="V25">
            <v>773252.49999999977</v>
          </cell>
        </row>
        <row r="26">
          <cell r="D26" t="str">
            <v>A19</v>
          </cell>
          <cell r="T26">
            <v>18249.999999999996</v>
          </cell>
          <cell r="V26">
            <v>795152.49999999988</v>
          </cell>
        </row>
        <row r="27">
          <cell r="D27" t="str">
            <v>A20</v>
          </cell>
          <cell r="T27">
            <v>17500</v>
          </cell>
          <cell r="V27">
            <v>762475</v>
          </cell>
        </row>
        <row r="28">
          <cell r="D28" t="str">
            <v>A21</v>
          </cell>
          <cell r="T28">
            <v>17500</v>
          </cell>
          <cell r="V28">
            <v>840875</v>
          </cell>
        </row>
        <row r="29">
          <cell r="D29" t="str">
            <v>A22</v>
          </cell>
          <cell r="T29">
            <v>17500</v>
          </cell>
          <cell r="V29">
            <v>764225</v>
          </cell>
        </row>
        <row r="30">
          <cell r="D30" t="str">
            <v>A23</v>
          </cell>
          <cell r="T30">
            <v>17250</v>
          </cell>
          <cell r="V30">
            <v>753307.5</v>
          </cell>
        </row>
        <row r="31">
          <cell r="D31" t="str">
            <v>A24</v>
          </cell>
          <cell r="T31">
            <v>18249.999999999996</v>
          </cell>
          <cell r="V31">
            <v>765404.99999999977</v>
          </cell>
        </row>
        <row r="32">
          <cell r="D32" t="str">
            <v>A25</v>
          </cell>
          <cell r="T32">
            <v>18499.999999999996</v>
          </cell>
          <cell r="V32">
            <v>668404.99999999988</v>
          </cell>
        </row>
        <row r="33">
          <cell r="D33" t="str">
            <v>A26</v>
          </cell>
          <cell r="T33">
            <v>18249.999999999996</v>
          </cell>
          <cell r="V33">
            <v>773252.49999999977</v>
          </cell>
        </row>
        <row r="34">
          <cell r="D34" t="str">
            <v>A27</v>
          </cell>
          <cell r="T34">
            <v>18249.999999999996</v>
          </cell>
          <cell r="V34">
            <v>1109964.9999999998</v>
          </cell>
        </row>
        <row r="35">
          <cell r="D35" t="str">
            <v>A28</v>
          </cell>
          <cell r="T35">
            <v>18249.999999999996</v>
          </cell>
          <cell r="V35">
            <v>1109964.9999999998</v>
          </cell>
        </row>
        <row r="36">
          <cell r="D36" t="str">
            <v>A29</v>
          </cell>
          <cell r="T36">
            <v>18249.999999999996</v>
          </cell>
          <cell r="V36">
            <v>768689.99999999977</v>
          </cell>
        </row>
        <row r="37">
          <cell r="D37" t="str">
            <v>A30</v>
          </cell>
          <cell r="T37">
            <v>17250</v>
          </cell>
          <cell r="V37">
            <v>795915</v>
          </cell>
        </row>
        <row r="38">
          <cell r="D38" t="str">
            <v>A31</v>
          </cell>
          <cell r="T38">
            <v>17250</v>
          </cell>
          <cell r="V38">
            <v>757447.49999999988</v>
          </cell>
        </row>
        <row r="39">
          <cell r="D39" t="str">
            <v>A32</v>
          </cell>
          <cell r="T39">
            <v>17500</v>
          </cell>
          <cell r="V39">
            <v>768424.99999999988</v>
          </cell>
        </row>
        <row r="40">
          <cell r="D40" t="str">
            <v>A33</v>
          </cell>
          <cell r="T40">
            <v>17500</v>
          </cell>
          <cell r="V40">
            <v>733075</v>
          </cell>
        </row>
        <row r="41">
          <cell r="D41" t="str">
            <v>A34</v>
          </cell>
          <cell r="T41">
            <v>18499.999999999996</v>
          </cell>
          <cell r="V41">
            <v>668404.99999999988</v>
          </cell>
        </row>
        <row r="42">
          <cell r="D42" t="str">
            <v>A35</v>
          </cell>
          <cell r="T42">
            <v>17500</v>
          </cell>
          <cell r="V42">
            <v>737100</v>
          </cell>
        </row>
        <row r="43">
          <cell r="D43" t="str">
            <v>A36</v>
          </cell>
          <cell r="T43">
            <v>17250</v>
          </cell>
          <cell r="V43">
            <v>1049145</v>
          </cell>
        </row>
        <row r="44">
          <cell r="D44" t="str">
            <v>A37</v>
          </cell>
          <cell r="T44">
            <v>17250</v>
          </cell>
          <cell r="V44">
            <v>1049145</v>
          </cell>
        </row>
        <row r="45">
          <cell r="D45" t="str">
            <v>A38</v>
          </cell>
          <cell r="T45">
            <v>17749.999999999996</v>
          </cell>
          <cell r="V45">
            <v>747629.99999999977</v>
          </cell>
        </row>
        <row r="46">
          <cell r="D46" t="str">
            <v>A39</v>
          </cell>
          <cell r="T46">
            <v>17500</v>
          </cell>
          <cell r="V46">
            <v>806575.00000000012</v>
          </cell>
        </row>
        <row r="47">
          <cell r="D47" t="str">
            <v>A40</v>
          </cell>
          <cell r="T47">
            <v>17500</v>
          </cell>
          <cell r="V47">
            <v>764225</v>
          </cell>
        </row>
        <row r="48">
          <cell r="D48" t="str">
            <v>A41</v>
          </cell>
          <cell r="T48">
            <v>18249.999999999996</v>
          </cell>
          <cell r="V48">
            <v>796977.49999999988</v>
          </cell>
        </row>
        <row r="49">
          <cell r="D49" t="str">
            <v>A42</v>
          </cell>
          <cell r="T49">
            <v>18249.999999999996</v>
          </cell>
          <cell r="V49">
            <v>765222.49999999988</v>
          </cell>
        </row>
        <row r="50">
          <cell r="D50" t="str">
            <v>A43</v>
          </cell>
          <cell r="T50">
            <v>18499.999999999996</v>
          </cell>
          <cell r="V50">
            <v>668404.99999999988</v>
          </cell>
        </row>
        <row r="51">
          <cell r="D51" t="str">
            <v>A44</v>
          </cell>
          <cell r="T51">
            <v>18249.999999999996</v>
          </cell>
          <cell r="V51">
            <v>773252.49999999977</v>
          </cell>
        </row>
        <row r="52">
          <cell r="D52" t="str">
            <v>A45</v>
          </cell>
          <cell r="T52">
            <v>17749.999999999996</v>
          </cell>
          <cell r="V52">
            <v>1079554.9999999998</v>
          </cell>
        </row>
        <row r="53">
          <cell r="D53" t="str">
            <v>A46</v>
          </cell>
          <cell r="T53">
            <v>17749.999999999996</v>
          </cell>
          <cell r="V53">
            <v>1079554.9999999998</v>
          </cell>
        </row>
        <row r="54">
          <cell r="D54" t="str">
            <v>A47</v>
          </cell>
          <cell r="T54">
            <v>17749.999999999996</v>
          </cell>
          <cell r="V54">
            <v>747629.99999999977</v>
          </cell>
        </row>
        <row r="55">
          <cell r="D55" t="str">
            <v>B1</v>
          </cell>
          <cell r="T55">
            <v>16500</v>
          </cell>
          <cell r="V55">
            <v>1038015</v>
          </cell>
        </row>
        <row r="56">
          <cell r="D56" t="str">
            <v>B2</v>
          </cell>
          <cell r="T56">
            <v>16700</v>
          </cell>
          <cell r="V56">
            <v>695388</v>
          </cell>
        </row>
        <row r="57">
          <cell r="D57" t="str">
            <v>B3</v>
          </cell>
          <cell r="T57">
            <v>18499.999999999996</v>
          </cell>
          <cell r="V57">
            <v>655454.99999999988</v>
          </cell>
        </row>
        <row r="58">
          <cell r="D58" t="str">
            <v>B4</v>
          </cell>
          <cell r="T58">
            <v>18249.999999999996</v>
          </cell>
          <cell r="V58">
            <v>773252.49999999977</v>
          </cell>
        </row>
        <row r="59">
          <cell r="D59" t="str">
            <v>B5</v>
          </cell>
          <cell r="T59">
            <v>18249.999999999996</v>
          </cell>
          <cell r="V59">
            <v>795152.49999999988</v>
          </cell>
        </row>
        <row r="60">
          <cell r="D60" t="str">
            <v>B6</v>
          </cell>
          <cell r="T60">
            <v>17500</v>
          </cell>
          <cell r="V60">
            <v>762475</v>
          </cell>
        </row>
        <row r="61">
          <cell r="D61" t="str">
            <v>B7</v>
          </cell>
          <cell r="T61">
            <v>17500</v>
          </cell>
          <cell r="V61">
            <v>828975</v>
          </cell>
        </row>
        <row r="62">
          <cell r="D62" t="str">
            <v>B8</v>
          </cell>
          <cell r="T62">
            <v>17749.999999999996</v>
          </cell>
          <cell r="V62">
            <v>747629.99999999977</v>
          </cell>
        </row>
        <row r="63">
          <cell r="D63" t="str">
            <v>B9</v>
          </cell>
          <cell r="T63">
            <v>21749.999999999996</v>
          </cell>
          <cell r="V63">
            <v>2085389.9999999995</v>
          </cell>
        </row>
        <row r="64">
          <cell r="D64" t="str">
            <v>B10</v>
          </cell>
          <cell r="T64">
            <v>21999.999999999996</v>
          </cell>
          <cell r="V64">
            <v>1848219.9999999998</v>
          </cell>
        </row>
        <row r="65">
          <cell r="D65" t="str">
            <v>B11</v>
          </cell>
          <cell r="T65">
            <v>18749.999999999996</v>
          </cell>
          <cell r="V65">
            <v>669374.99999999988</v>
          </cell>
        </row>
        <row r="66">
          <cell r="D66" t="str">
            <v>B12</v>
          </cell>
          <cell r="T66">
            <v>18499.999999999996</v>
          </cell>
          <cell r="V66">
            <v>783844.99999999977</v>
          </cell>
        </row>
        <row r="67">
          <cell r="D67" t="str">
            <v>B13</v>
          </cell>
          <cell r="T67">
            <v>18499.999999999996</v>
          </cell>
          <cell r="V67">
            <v>807894.99999999988</v>
          </cell>
        </row>
        <row r="68">
          <cell r="D68" t="str">
            <v>B14</v>
          </cell>
          <cell r="T68">
            <v>17749.999999999996</v>
          </cell>
          <cell r="V68">
            <v>775142.49999999988</v>
          </cell>
        </row>
        <row r="69">
          <cell r="D69" t="str">
            <v>B15</v>
          </cell>
          <cell r="T69">
            <v>17749.999999999996</v>
          </cell>
          <cell r="V69">
            <v>852532.49999999988</v>
          </cell>
        </row>
        <row r="70">
          <cell r="D70" t="str">
            <v>B16</v>
          </cell>
          <cell r="T70">
            <v>17999.999999999996</v>
          </cell>
          <cell r="V70">
            <v>758159.99999999977</v>
          </cell>
        </row>
        <row r="71">
          <cell r="D71" t="str">
            <v>B17</v>
          </cell>
          <cell r="T71">
            <v>23499.999999999996</v>
          </cell>
          <cell r="V71">
            <v>2989199.9999999995</v>
          </cell>
        </row>
        <row r="72">
          <cell r="D72" t="str">
            <v>B18</v>
          </cell>
          <cell r="T72">
            <v>18249.999999999996</v>
          </cell>
          <cell r="V72">
            <v>1063792.4999999998</v>
          </cell>
        </row>
        <row r="73">
          <cell r="D73" t="str">
            <v>B19</v>
          </cell>
          <cell r="T73">
            <v>18749.999999999996</v>
          </cell>
          <cell r="V73">
            <v>794437.49999999977</v>
          </cell>
        </row>
        <row r="74">
          <cell r="D74" t="str">
            <v>B20</v>
          </cell>
          <cell r="T74">
            <v>18749.999999999996</v>
          </cell>
          <cell r="V74">
            <v>816937.49999999988</v>
          </cell>
        </row>
        <row r="75">
          <cell r="D75" t="str">
            <v>B21</v>
          </cell>
          <cell r="T75">
            <v>17999.999999999996</v>
          </cell>
          <cell r="V75">
            <v>784259.99999999988</v>
          </cell>
        </row>
        <row r="76">
          <cell r="D76" t="str">
            <v>B22</v>
          </cell>
          <cell r="T76">
            <v>17999.999999999996</v>
          </cell>
          <cell r="V76">
            <v>866519.99999999988</v>
          </cell>
        </row>
        <row r="77">
          <cell r="D77" t="str">
            <v>B23</v>
          </cell>
          <cell r="T77">
            <v>17500</v>
          </cell>
          <cell r="V77">
            <v>741475</v>
          </cell>
        </row>
        <row r="78">
          <cell r="D78" t="str">
            <v>B24</v>
          </cell>
          <cell r="T78">
            <v>17500</v>
          </cell>
          <cell r="V78">
            <v>764225</v>
          </cell>
        </row>
        <row r="79">
          <cell r="D79" t="str">
            <v>B25</v>
          </cell>
          <cell r="T79">
            <v>18249.999999999996</v>
          </cell>
          <cell r="V79">
            <v>796977.49999999988</v>
          </cell>
        </row>
        <row r="80">
          <cell r="D80" t="str">
            <v>B26</v>
          </cell>
          <cell r="T80">
            <v>18249.999999999996</v>
          </cell>
          <cell r="V80">
            <v>764492.49999999988</v>
          </cell>
        </row>
        <row r="81">
          <cell r="D81" t="str">
            <v>B27</v>
          </cell>
          <cell r="T81">
            <v>18249.999999999996</v>
          </cell>
          <cell r="V81">
            <v>768689.99999999977</v>
          </cell>
        </row>
        <row r="82">
          <cell r="D82" t="str">
            <v>B28</v>
          </cell>
          <cell r="T82">
            <v>18249.999999999996</v>
          </cell>
          <cell r="V82">
            <v>1026927.4999999999</v>
          </cell>
        </row>
        <row r="83">
          <cell r="D83" t="str">
            <v>B29</v>
          </cell>
          <cell r="T83">
            <v>17999.999999999996</v>
          </cell>
          <cell r="V83">
            <v>1012319.9999999999</v>
          </cell>
        </row>
        <row r="84">
          <cell r="D84" t="str">
            <v>B30</v>
          </cell>
          <cell r="T84">
            <v>17749.999999999996</v>
          </cell>
          <cell r="V84">
            <v>724022.49999999988</v>
          </cell>
        </row>
        <row r="85">
          <cell r="D85" t="str">
            <v>B31</v>
          </cell>
          <cell r="T85">
            <v>17749.999999999996</v>
          </cell>
          <cell r="V85">
            <v>747629.99999999977</v>
          </cell>
        </row>
        <row r="86">
          <cell r="D86" t="str">
            <v>B32</v>
          </cell>
          <cell r="T86">
            <v>17749.999999999996</v>
          </cell>
          <cell r="V86">
            <v>779402.49999999977</v>
          </cell>
        </row>
        <row r="87">
          <cell r="D87" t="str">
            <v>B33</v>
          </cell>
          <cell r="T87">
            <v>18499.999999999996</v>
          </cell>
          <cell r="V87">
            <v>812334.99999999977</v>
          </cell>
        </row>
        <row r="88">
          <cell r="D88" t="str">
            <v>B34</v>
          </cell>
          <cell r="T88">
            <v>18499.999999999996</v>
          </cell>
          <cell r="V88">
            <v>770339.99999999988</v>
          </cell>
        </row>
        <row r="89">
          <cell r="D89" t="str">
            <v>B35</v>
          </cell>
          <cell r="T89">
            <v>18749.999999999996</v>
          </cell>
          <cell r="V89">
            <v>672749.99999999988</v>
          </cell>
        </row>
        <row r="90">
          <cell r="D90" t="str">
            <v>B36</v>
          </cell>
          <cell r="T90">
            <v>18499.999999999996</v>
          </cell>
          <cell r="V90">
            <v>779219.99999999977</v>
          </cell>
        </row>
        <row r="91">
          <cell r="D91" t="str">
            <v>B37</v>
          </cell>
          <cell r="T91">
            <v>17999.999999999996</v>
          </cell>
          <cell r="V91">
            <v>1012859.9999999999</v>
          </cell>
        </row>
        <row r="92">
          <cell r="D92" t="str">
            <v>B38</v>
          </cell>
          <cell r="T92">
            <v>17749.999999999996</v>
          </cell>
          <cell r="V92">
            <v>998792.49999999988</v>
          </cell>
        </row>
        <row r="93">
          <cell r="D93" t="str">
            <v>B39</v>
          </cell>
          <cell r="T93">
            <v>17999.999999999996</v>
          </cell>
          <cell r="V93">
            <v>734219.99999999988</v>
          </cell>
        </row>
        <row r="94">
          <cell r="D94" t="str">
            <v>B40</v>
          </cell>
          <cell r="T94">
            <v>17999.999999999996</v>
          </cell>
          <cell r="V94">
            <v>762659.99999999977</v>
          </cell>
        </row>
        <row r="95">
          <cell r="D95" t="str">
            <v>B41</v>
          </cell>
          <cell r="T95">
            <v>17999.999999999996</v>
          </cell>
          <cell r="V95">
            <v>786059.99999999988</v>
          </cell>
        </row>
        <row r="96">
          <cell r="D96" t="str">
            <v>B42</v>
          </cell>
          <cell r="T96">
            <v>18749.999999999996</v>
          </cell>
          <cell r="V96">
            <v>818812.49999999988</v>
          </cell>
        </row>
        <row r="97">
          <cell r="D97" t="str">
            <v>B43</v>
          </cell>
          <cell r="T97">
            <v>18749.999999999996</v>
          </cell>
          <cell r="V97">
            <v>786187.49999999988</v>
          </cell>
        </row>
        <row r="98">
          <cell r="D98" t="str">
            <v>B44</v>
          </cell>
          <cell r="T98">
            <v>18999.999999999996</v>
          </cell>
          <cell r="V98">
            <v>681719.99999999988</v>
          </cell>
        </row>
        <row r="99">
          <cell r="D99" t="str">
            <v>B45</v>
          </cell>
          <cell r="T99">
            <v>18749.999999999996</v>
          </cell>
          <cell r="V99">
            <v>789749.99999999977</v>
          </cell>
        </row>
        <row r="100">
          <cell r="D100" t="str">
            <v>B46</v>
          </cell>
          <cell r="T100">
            <v>18499.999999999996</v>
          </cell>
          <cell r="V100">
            <v>1040994.9999999999</v>
          </cell>
        </row>
        <row r="101">
          <cell r="D101" t="str">
            <v>B47</v>
          </cell>
          <cell r="T101">
            <v>18249.999999999996</v>
          </cell>
          <cell r="V101">
            <v>1026927.4999999999</v>
          </cell>
        </row>
        <row r="102">
          <cell r="D102" t="str">
            <v>B48</v>
          </cell>
          <cell r="T102">
            <v>18249.999999999996</v>
          </cell>
          <cell r="V102">
            <v>744417.49999999988</v>
          </cell>
        </row>
      </sheetData>
      <sheetData sheetId="1">
        <row r="8">
          <cell r="C8" t="str">
            <v>A01</v>
          </cell>
          <cell r="K8">
            <v>28425.599999999999</v>
          </cell>
        </row>
        <row r="9">
          <cell r="C9" t="str">
            <v>A02</v>
          </cell>
          <cell r="K9">
            <v>28425.599999999999</v>
          </cell>
        </row>
        <row r="10">
          <cell r="C10" t="str">
            <v>A03</v>
          </cell>
          <cell r="K10">
            <v>28425.599999999999</v>
          </cell>
        </row>
        <row r="11">
          <cell r="C11" t="str">
            <v>A04</v>
          </cell>
          <cell r="K11">
            <v>28080</v>
          </cell>
        </row>
        <row r="12">
          <cell r="C12" t="str">
            <v>A05</v>
          </cell>
          <cell r="K12">
            <v>23760</v>
          </cell>
        </row>
        <row r="13">
          <cell r="C13" t="str">
            <v>A06</v>
          </cell>
          <cell r="K13">
            <v>24105.599999999999</v>
          </cell>
        </row>
        <row r="14">
          <cell r="C14" t="str">
            <v>A07</v>
          </cell>
          <cell r="K14">
            <v>24105.599999999999</v>
          </cell>
        </row>
        <row r="15">
          <cell r="C15" t="str">
            <v>A08</v>
          </cell>
          <cell r="K15">
            <v>24105.599999999999</v>
          </cell>
        </row>
      </sheetData>
      <sheetData sheetId="2">
        <row r="8">
          <cell r="C8">
            <v>1</v>
          </cell>
          <cell r="I8">
            <v>46900.004399999998</v>
          </cell>
        </row>
        <row r="9">
          <cell r="C9" t="str">
            <v>2N</v>
          </cell>
          <cell r="I9">
            <v>59850.003599999996</v>
          </cell>
        </row>
        <row r="10">
          <cell r="C10">
            <v>3</v>
          </cell>
          <cell r="I10">
            <v>46900.004399999998</v>
          </cell>
        </row>
        <row r="11">
          <cell r="C11">
            <v>4</v>
          </cell>
          <cell r="I11">
            <v>46900.004399999998</v>
          </cell>
        </row>
        <row r="12">
          <cell r="C12">
            <v>5</v>
          </cell>
          <cell r="I12">
            <v>46900.004399999998</v>
          </cell>
        </row>
        <row r="13">
          <cell r="C13">
            <v>6</v>
          </cell>
          <cell r="I13">
            <v>46900.004399999998</v>
          </cell>
        </row>
        <row r="14">
          <cell r="C14">
            <v>7</v>
          </cell>
          <cell r="I14">
            <v>46900.004399999998</v>
          </cell>
        </row>
        <row r="15">
          <cell r="C15">
            <v>8</v>
          </cell>
          <cell r="I15">
            <v>46900.004399999998</v>
          </cell>
        </row>
        <row r="16">
          <cell r="C16">
            <v>9</v>
          </cell>
          <cell r="I16">
            <v>46900.004399999998</v>
          </cell>
        </row>
        <row r="17">
          <cell r="C17">
            <v>10</v>
          </cell>
          <cell r="I17">
            <v>46900.004399999998</v>
          </cell>
        </row>
        <row r="18">
          <cell r="C18">
            <v>11</v>
          </cell>
          <cell r="I18">
            <v>46900.004399999998</v>
          </cell>
        </row>
        <row r="19">
          <cell r="C19">
            <v>12</v>
          </cell>
          <cell r="I19">
            <v>46900.004399999998</v>
          </cell>
        </row>
        <row r="20">
          <cell r="C20">
            <v>13</v>
          </cell>
          <cell r="I20">
            <v>46900.004399999998</v>
          </cell>
        </row>
        <row r="21">
          <cell r="C21">
            <v>14</v>
          </cell>
          <cell r="I21">
            <v>46900.004399999998</v>
          </cell>
        </row>
        <row r="22">
          <cell r="C22">
            <v>15</v>
          </cell>
          <cell r="I22">
            <v>46900.004399999998</v>
          </cell>
        </row>
        <row r="23">
          <cell r="C23">
            <v>16</v>
          </cell>
          <cell r="I23">
            <v>46900.004399999998</v>
          </cell>
        </row>
        <row r="24">
          <cell r="C24">
            <v>17</v>
          </cell>
          <cell r="I24">
            <v>39899.995200000005</v>
          </cell>
        </row>
        <row r="25">
          <cell r="C25">
            <v>18</v>
          </cell>
          <cell r="I25">
            <v>39899.995200000005</v>
          </cell>
        </row>
        <row r="26">
          <cell r="C26">
            <v>19</v>
          </cell>
          <cell r="I26">
            <v>46900.004399999998</v>
          </cell>
        </row>
        <row r="27">
          <cell r="C27">
            <v>20</v>
          </cell>
          <cell r="I27">
            <v>46900.004399999998</v>
          </cell>
        </row>
        <row r="28">
          <cell r="C28">
            <v>21</v>
          </cell>
          <cell r="I28">
            <v>46900.004399999998</v>
          </cell>
        </row>
        <row r="29">
          <cell r="C29">
            <v>22</v>
          </cell>
          <cell r="I29">
            <v>46900.004399999998</v>
          </cell>
        </row>
        <row r="30">
          <cell r="C30">
            <v>23</v>
          </cell>
          <cell r="I30">
            <v>46900.004399999998</v>
          </cell>
        </row>
        <row r="31">
          <cell r="C31">
            <v>24</v>
          </cell>
          <cell r="I31">
            <v>46900.004399999998</v>
          </cell>
        </row>
        <row r="32">
          <cell r="C32">
            <v>25</v>
          </cell>
          <cell r="I32">
            <v>46900.004399999998</v>
          </cell>
        </row>
        <row r="33">
          <cell r="C33">
            <v>26</v>
          </cell>
          <cell r="I33">
            <v>46900.004399999998</v>
          </cell>
        </row>
        <row r="34">
          <cell r="C34">
            <v>27</v>
          </cell>
          <cell r="I34">
            <v>46900.004399999998</v>
          </cell>
        </row>
        <row r="35">
          <cell r="C35">
            <v>28</v>
          </cell>
          <cell r="I35">
            <v>46900.004399999998</v>
          </cell>
        </row>
        <row r="36">
          <cell r="C36">
            <v>29</v>
          </cell>
          <cell r="I36">
            <v>46900.004399999998</v>
          </cell>
        </row>
        <row r="37">
          <cell r="C37">
            <v>30</v>
          </cell>
          <cell r="I37">
            <v>46900.004399999998</v>
          </cell>
        </row>
        <row r="38">
          <cell r="C38">
            <v>31</v>
          </cell>
          <cell r="I38">
            <v>46900.004399999998</v>
          </cell>
        </row>
        <row r="39">
          <cell r="C39">
            <v>32</v>
          </cell>
          <cell r="I39">
            <v>46900.004399999998</v>
          </cell>
        </row>
        <row r="40">
          <cell r="C40">
            <v>33</v>
          </cell>
          <cell r="I40">
            <v>46900.004399999998</v>
          </cell>
        </row>
        <row r="41">
          <cell r="C41">
            <v>34</v>
          </cell>
          <cell r="I41">
            <v>39899.995200000005</v>
          </cell>
        </row>
        <row r="42">
          <cell r="C42">
            <v>35</v>
          </cell>
          <cell r="I42">
            <v>39899.995200000005</v>
          </cell>
        </row>
        <row r="43">
          <cell r="C43">
            <v>36</v>
          </cell>
          <cell r="I43">
            <v>46900.004399999998</v>
          </cell>
        </row>
        <row r="44">
          <cell r="C44">
            <v>37</v>
          </cell>
          <cell r="I44">
            <v>46900.004399999998</v>
          </cell>
        </row>
        <row r="45">
          <cell r="C45">
            <v>38</v>
          </cell>
          <cell r="I45">
            <v>46900.004399999998</v>
          </cell>
        </row>
        <row r="46">
          <cell r="C46">
            <v>39</v>
          </cell>
          <cell r="I46">
            <v>46900.004399999998</v>
          </cell>
        </row>
        <row r="47">
          <cell r="C47">
            <v>40</v>
          </cell>
          <cell r="I47">
            <v>46900.004399999998</v>
          </cell>
        </row>
        <row r="48">
          <cell r="C48">
            <v>41</v>
          </cell>
          <cell r="I48">
            <v>46900.004399999998</v>
          </cell>
        </row>
        <row r="49">
          <cell r="C49">
            <v>42</v>
          </cell>
          <cell r="I49">
            <v>39899.995200000005</v>
          </cell>
        </row>
        <row r="50">
          <cell r="C50">
            <v>43</v>
          </cell>
          <cell r="I50">
            <v>46900.004399999998</v>
          </cell>
        </row>
        <row r="51">
          <cell r="C51">
            <v>44</v>
          </cell>
          <cell r="I51">
            <v>46900.004399999998</v>
          </cell>
        </row>
        <row r="52">
          <cell r="C52">
            <v>45</v>
          </cell>
          <cell r="I52">
            <v>46900.004399999998</v>
          </cell>
        </row>
        <row r="53">
          <cell r="C53">
            <v>46</v>
          </cell>
          <cell r="I53">
            <v>46900.004399999998</v>
          </cell>
        </row>
        <row r="54">
          <cell r="C54">
            <v>47</v>
          </cell>
          <cell r="I54">
            <v>46900.004399999998</v>
          </cell>
        </row>
        <row r="55">
          <cell r="C55">
            <v>48</v>
          </cell>
          <cell r="I55">
            <v>46900.004399999998</v>
          </cell>
        </row>
        <row r="56">
          <cell r="C56">
            <v>49</v>
          </cell>
          <cell r="I56">
            <v>46900.004399999998</v>
          </cell>
        </row>
        <row r="57">
          <cell r="C57">
            <v>50</v>
          </cell>
          <cell r="I57">
            <v>46900.004399999998</v>
          </cell>
        </row>
        <row r="58">
          <cell r="C58">
            <v>51</v>
          </cell>
          <cell r="I58">
            <v>46900.004399999998</v>
          </cell>
        </row>
        <row r="59">
          <cell r="C59" t="str">
            <v>52K</v>
          </cell>
          <cell r="I59">
            <v>70350.001199999999</v>
          </cell>
        </row>
        <row r="60">
          <cell r="C60" t="str">
            <v>53K</v>
          </cell>
          <cell r="I60">
            <v>70350.001199999999</v>
          </cell>
        </row>
        <row r="61">
          <cell r="C61" t="str">
            <v>54K</v>
          </cell>
          <cell r="I61">
            <v>70350.001199999999</v>
          </cell>
        </row>
        <row r="62">
          <cell r="C62" t="str">
            <v>55K</v>
          </cell>
          <cell r="I62">
            <v>70350.001199999999</v>
          </cell>
        </row>
        <row r="63">
          <cell r="C63" t="str">
            <v>56K</v>
          </cell>
          <cell r="I63">
            <v>70350.001199999999</v>
          </cell>
        </row>
        <row r="64">
          <cell r="C64" t="str">
            <v>57K</v>
          </cell>
          <cell r="I64">
            <v>70350.001199999999</v>
          </cell>
        </row>
        <row r="65">
          <cell r="C65" t="str">
            <v>58K</v>
          </cell>
          <cell r="I65">
            <v>70350.001199999999</v>
          </cell>
        </row>
        <row r="66">
          <cell r="C66" t="str">
            <v>59K</v>
          </cell>
          <cell r="I66">
            <v>70350.001199999999</v>
          </cell>
        </row>
        <row r="67">
          <cell r="C67" t="str">
            <v>60K</v>
          </cell>
          <cell r="I67">
            <v>70350.001199999999</v>
          </cell>
        </row>
        <row r="68">
          <cell r="C68" t="str">
            <v>61K</v>
          </cell>
          <cell r="I68">
            <v>70350.001199999999</v>
          </cell>
        </row>
        <row r="69">
          <cell r="C69" t="str">
            <v>62K</v>
          </cell>
          <cell r="I69">
            <v>70350.001199999999</v>
          </cell>
        </row>
        <row r="70">
          <cell r="C70" t="str">
            <v>63K</v>
          </cell>
          <cell r="I70">
            <v>70350.001199999999</v>
          </cell>
        </row>
        <row r="71">
          <cell r="C71" t="str">
            <v>64K</v>
          </cell>
          <cell r="I71">
            <v>70350.001199999999</v>
          </cell>
        </row>
        <row r="72">
          <cell r="C72" t="str">
            <v>65K</v>
          </cell>
          <cell r="I72">
            <v>70350.001199999999</v>
          </cell>
        </row>
        <row r="73">
          <cell r="C73" t="str">
            <v>66K</v>
          </cell>
          <cell r="I73">
            <v>70350.001199999999</v>
          </cell>
        </row>
        <row r="74">
          <cell r="C74" t="str">
            <v>67K</v>
          </cell>
          <cell r="I74">
            <v>70350.001199999999</v>
          </cell>
        </row>
        <row r="75">
          <cell r="C75" t="str">
            <v>68K</v>
          </cell>
          <cell r="I75">
            <v>70350.001199999999</v>
          </cell>
        </row>
        <row r="76">
          <cell r="C76" t="str">
            <v>69K</v>
          </cell>
          <cell r="I76">
            <v>70350.001199999999</v>
          </cell>
        </row>
        <row r="77">
          <cell r="C77" t="str">
            <v>70K</v>
          </cell>
          <cell r="I77">
            <v>70350.001199999999</v>
          </cell>
        </row>
        <row r="78">
          <cell r="C78" t="str">
            <v>71K</v>
          </cell>
          <cell r="I78">
            <v>70350.001199999999</v>
          </cell>
        </row>
        <row r="79">
          <cell r="C79" t="str">
            <v>72K</v>
          </cell>
          <cell r="I79">
            <v>70350.001199999999</v>
          </cell>
        </row>
        <row r="80">
          <cell r="C80" t="str">
            <v>73K</v>
          </cell>
          <cell r="I80">
            <v>70350.001199999999</v>
          </cell>
        </row>
        <row r="81">
          <cell r="C81">
            <v>74</v>
          </cell>
          <cell r="I81">
            <v>46900.004399999998</v>
          </cell>
        </row>
        <row r="82">
          <cell r="C82">
            <v>75</v>
          </cell>
          <cell r="I82">
            <v>46900.004399999998</v>
          </cell>
        </row>
        <row r="83">
          <cell r="C83">
            <v>76</v>
          </cell>
          <cell r="I83">
            <v>39899.995200000005</v>
          </cell>
        </row>
        <row r="84">
          <cell r="C84">
            <v>77</v>
          </cell>
          <cell r="I84">
            <v>46900.004399999998</v>
          </cell>
        </row>
        <row r="85">
          <cell r="C85">
            <v>78</v>
          </cell>
          <cell r="I85">
            <v>46900.004399999998</v>
          </cell>
        </row>
        <row r="86">
          <cell r="C86">
            <v>79</v>
          </cell>
          <cell r="I86">
            <v>46900.004399999998</v>
          </cell>
        </row>
        <row r="87">
          <cell r="C87">
            <v>80</v>
          </cell>
          <cell r="I87">
            <v>46900.004399999998</v>
          </cell>
        </row>
        <row r="88">
          <cell r="C88" t="str">
            <v>81K</v>
          </cell>
          <cell r="I88">
            <v>70350.001199999999</v>
          </cell>
        </row>
        <row r="89">
          <cell r="C89" t="str">
            <v>82K</v>
          </cell>
          <cell r="I89">
            <v>70350.001199999999</v>
          </cell>
        </row>
        <row r="90">
          <cell r="C90" t="str">
            <v>83K</v>
          </cell>
          <cell r="I90">
            <v>70350.001199999999</v>
          </cell>
        </row>
        <row r="91">
          <cell r="C91" t="str">
            <v>84K</v>
          </cell>
          <cell r="I91">
            <v>70350.001199999999</v>
          </cell>
        </row>
        <row r="92">
          <cell r="C92" t="str">
            <v>85K</v>
          </cell>
          <cell r="I92">
            <v>70350.001199999999</v>
          </cell>
        </row>
        <row r="93">
          <cell r="C93" t="str">
            <v>86K</v>
          </cell>
          <cell r="I93">
            <v>70350.001199999999</v>
          </cell>
        </row>
        <row r="94">
          <cell r="C94" t="str">
            <v>87K</v>
          </cell>
          <cell r="I94">
            <v>70350.001199999999</v>
          </cell>
        </row>
        <row r="95">
          <cell r="C95" t="str">
            <v>88K</v>
          </cell>
          <cell r="I95">
            <v>70350.001199999999</v>
          </cell>
        </row>
        <row r="96">
          <cell r="C96" t="str">
            <v>89K</v>
          </cell>
          <cell r="I96">
            <v>70350.001199999999</v>
          </cell>
        </row>
        <row r="97">
          <cell r="C97" t="str">
            <v>90K</v>
          </cell>
          <cell r="I97">
            <v>70350.001199999999</v>
          </cell>
        </row>
        <row r="98">
          <cell r="C98" t="str">
            <v>91K</v>
          </cell>
          <cell r="I98">
            <v>70350.001199999999</v>
          </cell>
        </row>
        <row r="99">
          <cell r="C99" t="str">
            <v>92K</v>
          </cell>
          <cell r="I99">
            <v>70350.001199999999</v>
          </cell>
        </row>
        <row r="100">
          <cell r="C100" t="str">
            <v>93K</v>
          </cell>
          <cell r="I100">
            <v>70350.001199999999</v>
          </cell>
        </row>
        <row r="101">
          <cell r="C101" t="str">
            <v>94K</v>
          </cell>
          <cell r="I101">
            <v>70350.001199999999</v>
          </cell>
        </row>
        <row r="102">
          <cell r="C102" t="str">
            <v>95K</v>
          </cell>
          <cell r="I102">
            <v>70350.001199999999</v>
          </cell>
        </row>
        <row r="103">
          <cell r="C103" t="str">
            <v>96K</v>
          </cell>
          <cell r="I103">
            <v>70350.001199999999</v>
          </cell>
        </row>
        <row r="104">
          <cell r="C104" t="str">
            <v>97K</v>
          </cell>
          <cell r="I104">
            <v>70350.001199999999</v>
          </cell>
        </row>
        <row r="105">
          <cell r="C105" t="str">
            <v>98K</v>
          </cell>
          <cell r="I105">
            <v>70350.001199999999</v>
          </cell>
        </row>
        <row r="106">
          <cell r="C106" t="str">
            <v>99K</v>
          </cell>
          <cell r="I106">
            <v>70350.001199999999</v>
          </cell>
        </row>
        <row r="107">
          <cell r="C107" t="str">
            <v>100K</v>
          </cell>
          <cell r="I107">
            <v>70350.001199999999</v>
          </cell>
        </row>
        <row r="108">
          <cell r="C108">
            <v>101</v>
          </cell>
          <cell r="I108">
            <v>46900.004399999998</v>
          </cell>
        </row>
        <row r="109">
          <cell r="C109">
            <v>102</v>
          </cell>
          <cell r="I109">
            <v>46900.004399999998</v>
          </cell>
        </row>
        <row r="110">
          <cell r="C110">
            <v>119</v>
          </cell>
          <cell r="I110">
            <v>46900.004399999998</v>
          </cell>
        </row>
        <row r="111">
          <cell r="C111">
            <v>120</v>
          </cell>
          <cell r="I111">
            <v>46900.004399999998</v>
          </cell>
        </row>
        <row r="112">
          <cell r="C112">
            <v>121</v>
          </cell>
          <cell r="I112">
            <v>46900.004399999998</v>
          </cell>
        </row>
        <row r="113">
          <cell r="C113">
            <v>122</v>
          </cell>
          <cell r="I113">
            <v>46900.004399999998</v>
          </cell>
        </row>
        <row r="114">
          <cell r="C114">
            <v>123</v>
          </cell>
          <cell r="I114">
            <v>46900.004399999998</v>
          </cell>
        </row>
        <row r="115">
          <cell r="C115">
            <v>124</v>
          </cell>
          <cell r="I115">
            <v>46900.004399999998</v>
          </cell>
        </row>
        <row r="116">
          <cell r="C116">
            <v>125</v>
          </cell>
          <cell r="I116">
            <v>46900.004399999998</v>
          </cell>
        </row>
        <row r="117">
          <cell r="C117">
            <v>126</v>
          </cell>
          <cell r="I117">
            <v>46900.004399999998</v>
          </cell>
        </row>
        <row r="118">
          <cell r="C118">
            <v>127</v>
          </cell>
          <cell r="I118">
            <v>46900.004399999998</v>
          </cell>
        </row>
        <row r="119">
          <cell r="C119">
            <v>128</v>
          </cell>
          <cell r="I119">
            <v>46900.004399999998</v>
          </cell>
        </row>
        <row r="120">
          <cell r="C120">
            <v>129</v>
          </cell>
          <cell r="I120">
            <v>46900.004399999998</v>
          </cell>
        </row>
        <row r="121">
          <cell r="C121">
            <v>130</v>
          </cell>
          <cell r="I121">
            <v>46900.004399999998</v>
          </cell>
        </row>
        <row r="122">
          <cell r="C122">
            <v>131</v>
          </cell>
          <cell r="I122">
            <v>46900.004399999998</v>
          </cell>
        </row>
        <row r="123">
          <cell r="C123">
            <v>132</v>
          </cell>
          <cell r="I123">
            <v>46900.004399999998</v>
          </cell>
        </row>
        <row r="124">
          <cell r="C124" t="str">
            <v>133P</v>
          </cell>
          <cell r="I124">
            <v>70350.001199999999</v>
          </cell>
        </row>
        <row r="125">
          <cell r="C125" t="str">
            <v>134P</v>
          </cell>
          <cell r="I125">
            <v>70350.001199999999</v>
          </cell>
        </row>
        <row r="126">
          <cell r="C126" t="str">
            <v>135P</v>
          </cell>
          <cell r="I126">
            <v>70350.001199999999</v>
          </cell>
        </row>
        <row r="127">
          <cell r="C127">
            <v>136</v>
          </cell>
          <cell r="I127">
            <v>46900.004399999998</v>
          </cell>
        </row>
        <row r="128">
          <cell r="C128">
            <v>137</v>
          </cell>
          <cell r="I128">
            <v>46900.004399999998</v>
          </cell>
        </row>
        <row r="129">
          <cell r="C129">
            <v>138</v>
          </cell>
          <cell r="I129">
            <v>46900.004399999998</v>
          </cell>
        </row>
        <row r="130">
          <cell r="C130">
            <v>139</v>
          </cell>
          <cell r="I130">
            <v>46900.004399999998</v>
          </cell>
        </row>
        <row r="131">
          <cell r="C131">
            <v>140</v>
          </cell>
          <cell r="I131">
            <v>46900.004399999998</v>
          </cell>
        </row>
        <row r="132">
          <cell r="C132">
            <v>141</v>
          </cell>
          <cell r="I132">
            <v>46900.004399999998</v>
          </cell>
        </row>
        <row r="133">
          <cell r="C133">
            <v>142</v>
          </cell>
          <cell r="I133">
            <v>46900.004399999998</v>
          </cell>
        </row>
        <row r="134">
          <cell r="C134">
            <v>143</v>
          </cell>
          <cell r="I134">
            <v>46900.004399999998</v>
          </cell>
        </row>
        <row r="135">
          <cell r="C135">
            <v>144</v>
          </cell>
          <cell r="I135">
            <v>46900.004399999998</v>
          </cell>
        </row>
        <row r="136">
          <cell r="C136">
            <v>145</v>
          </cell>
          <cell r="I136">
            <v>46900.004399999998</v>
          </cell>
        </row>
        <row r="137">
          <cell r="C137">
            <v>146</v>
          </cell>
          <cell r="I137">
            <v>46900.004399999998</v>
          </cell>
        </row>
        <row r="138">
          <cell r="C138">
            <v>147</v>
          </cell>
          <cell r="I138">
            <v>46900.004399999998</v>
          </cell>
        </row>
        <row r="139">
          <cell r="C139">
            <v>148</v>
          </cell>
          <cell r="I139">
            <v>46900.004399999998</v>
          </cell>
        </row>
        <row r="140">
          <cell r="C140">
            <v>149</v>
          </cell>
          <cell r="I140">
            <v>46900.004399999998</v>
          </cell>
        </row>
        <row r="141">
          <cell r="C141">
            <v>150</v>
          </cell>
          <cell r="I141">
            <v>46900.004399999998</v>
          </cell>
        </row>
        <row r="142">
          <cell r="C142">
            <v>151</v>
          </cell>
          <cell r="I142">
            <v>46900.004399999998</v>
          </cell>
        </row>
        <row r="143">
          <cell r="C143">
            <v>152</v>
          </cell>
          <cell r="I143">
            <v>46900.004399999998</v>
          </cell>
        </row>
        <row r="144">
          <cell r="C144">
            <v>153</v>
          </cell>
          <cell r="I144">
            <v>46900.004399999998</v>
          </cell>
        </row>
        <row r="145">
          <cell r="C145">
            <v>154</v>
          </cell>
          <cell r="I145">
            <v>46900.004399999998</v>
          </cell>
        </row>
        <row r="146">
          <cell r="C146">
            <v>155</v>
          </cell>
          <cell r="I146">
            <v>46900.004399999998</v>
          </cell>
        </row>
        <row r="147">
          <cell r="C147">
            <v>156</v>
          </cell>
          <cell r="I147">
            <v>46900.004399999998</v>
          </cell>
        </row>
        <row r="148">
          <cell r="C148">
            <v>157</v>
          </cell>
          <cell r="I148">
            <v>46900.004399999998</v>
          </cell>
        </row>
        <row r="149">
          <cell r="C149">
            <v>158</v>
          </cell>
          <cell r="I149">
            <v>46900.004399999998</v>
          </cell>
        </row>
        <row r="150">
          <cell r="C150">
            <v>159</v>
          </cell>
          <cell r="I150">
            <v>46900.004399999998</v>
          </cell>
        </row>
        <row r="151">
          <cell r="C151">
            <v>160</v>
          </cell>
          <cell r="I151">
            <v>46900.004399999998</v>
          </cell>
        </row>
        <row r="152">
          <cell r="C152">
            <v>161</v>
          </cell>
          <cell r="I152">
            <v>46900.004399999998</v>
          </cell>
        </row>
        <row r="153">
          <cell r="C153">
            <v>162</v>
          </cell>
          <cell r="I153">
            <v>46900.004399999998</v>
          </cell>
        </row>
        <row r="154">
          <cell r="C154">
            <v>163</v>
          </cell>
          <cell r="I154">
            <v>46900.004399999998</v>
          </cell>
        </row>
        <row r="155">
          <cell r="C155">
            <v>164</v>
          </cell>
          <cell r="I155">
            <v>46900.004399999998</v>
          </cell>
        </row>
        <row r="156">
          <cell r="C156">
            <v>165</v>
          </cell>
          <cell r="I156">
            <v>46900.004399999998</v>
          </cell>
        </row>
        <row r="157">
          <cell r="C157">
            <v>166</v>
          </cell>
          <cell r="I157">
            <v>46900.004399999998</v>
          </cell>
        </row>
        <row r="158">
          <cell r="C158">
            <v>167</v>
          </cell>
          <cell r="I158">
            <v>46900.004399999998</v>
          </cell>
        </row>
        <row r="159">
          <cell r="C159">
            <v>168</v>
          </cell>
          <cell r="I159">
            <v>46900.004399999998</v>
          </cell>
        </row>
        <row r="160">
          <cell r="C160">
            <v>169</v>
          </cell>
          <cell r="I160">
            <v>46900.004399999998</v>
          </cell>
        </row>
        <row r="161">
          <cell r="C161">
            <v>170</v>
          </cell>
          <cell r="I161">
            <v>46900.004399999998</v>
          </cell>
        </row>
        <row r="162">
          <cell r="C162">
            <v>171</v>
          </cell>
          <cell r="I162">
            <v>46900.004399999998</v>
          </cell>
        </row>
        <row r="163">
          <cell r="C163">
            <v>172</v>
          </cell>
          <cell r="I163">
            <v>46900.004399999998</v>
          </cell>
        </row>
        <row r="164">
          <cell r="C164">
            <v>173</v>
          </cell>
          <cell r="I164">
            <v>46900.004399999998</v>
          </cell>
        </row>
        <row r="165">
          <cell r="C165">
            <v>174</v>
          </cell>
          <cell r="I165">
            <v>46900.004399999998</v>
          </cell>
        </row>
        <row r="166">
          <cell r="C166" t="str">
            <v>175P</v>
          </cell>
          <cell r="I166">
            <v>70350.001199999999</v>
          </cell>
        </row>
        <row r="167">
          <cell r="C167" t="str">
            <v>176P</v>
          </cell>
          <cell r="I167">
            <v>70350.001199999999</v>
          </cell>
        </row>
        <row r="168">
          <cell r="C168" t="str">
            <v>177P</v>
          </cell>
          <cell r="I168">
            <v>70350.001199999999</v>
          </cell>
        </row>
        <row r="169">
          <cell r="C169" t="str">
            <v>178P</v>
          </cell>
          <cell r="I169">
            <v>70350.001199999999</v>
          </cell>
        </row>
        <row r="170">
          <cell r="C170" t="str">
            <v>179P</v>
          </cell>
          <cell r="I170">
            <v>70350.001199999999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000000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584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/>
            <a:uFillTx/>
            <a:latin typeface="Helvetica Neue Medium"/>
            <a:ea typeface="Helvetica Neue Medium"/>
            <a:cs typeface="Helvetica Neue Medium"/>
            <a:sym typeface="Helvetica Neue Medium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augustowka.apm-development.com.pl/dokumenty/" TargetMode="External"/><Relationship Id="rId671" Type="http://schemas.openxmlformats.org/officeDocument/2006/relationships/hyperlink" Target="https://augustowka.apm-development.com.pl/" TargetMode="External"/><Relationship Id="rId769" Type="http://schemas.openxmlformats.org/officeDocument/2006/relationships/hyperlink" Target="mailto:sprzedaz@apm-development.pl" TargetMode="External"/><Relationship Id="rId21" Type="http://schemas.openxmlformats.org/officeDocument/2006/relationships/hyperlink" Target="https://augustowka.apm-development.com.pl/dokumenty/" TargetMode="External"/><Relationship Id="rId324" Type="http://schemas.openxmlformats.org/officeDocument/2006/relationships/hyperlink" Target="https://augustowka.apm-development.com.pl/dokumenty/" TargetMode="External"/><Relationship Id="rId531" Type="http://schemas.openxmlformats.org/officeDocument/2006/relationships/hyperlink" Target="https://augustowka.apm-development.com.pl/dokumenty/" TargetMode="External"/><Relationship Id="rId629" Type="http://schemas.openxmlformats.org/officeDocument/2006/relationships/hyperlink" Target="https://augustowka.apm-development.com.pl/" TargetMode="External"/><Relationship Id="rId170" Type="http://schemas.openxmlformats.org/officeDocument/2006/relationships/hyperlink" Target="https://augustowka.apm-development.com.pl/" TargetMode="External"/><Relationship Id="rId268" Type="http://schemas.openxmlformats.org/officeDocument/2006/relationships/hyperlink" Target="mailto:sprzedaz@apm-development.pl" TargetMode="External"/><Relationship Id="rId475" Type="http://schemas.openxmlformats.org/officeDocument/2006/relationships/hyperlink" Target="mailto:sprzedaz@apm-development.pl" TargetMode="External"/><Relationship Id="rId682" Type="http://schemas.openxmlformats.org/officeDocument/2006/relationships/hyperlink" Target="mailto:sprzedaz@apm-development.pl" TargetMode="External"/><Relationship Id="rId32" Type="http://schemas.openxmlformats.org/officeDocument/2006/relationships/hyperlink" Target="https://augustowka.apm-development.com.pl/" TargetMode="External"/><Relationship Id="rId128" Type="http://schemas.openxmlformats.org/officeDocument/2006/relationships/hyperlink" Target="https://augustowka.apm-development.com.pl/" TargetMode="External"/><Relationship Id="rId335" Type="http://schemas.openxmlformats.org/officeDocument/2006/relationships/hyperlink" Target="https://augustowka.apm-development.com.pl/" TargetMode="External"/><Relationship Id="rId542" Type="http://schemas.openxmlformats.org/officeDocument/2006/relationships/hyperlink" Target="https://augustowka.apm-development.com.pl/" TargetMode="External"/><Relationship Id="rId181" Type="http://schemas.openxmlformats.org/officeDocument/2006/relationships/hyperlink" Target="mailto:sprzedaz@apm-development.pl" TargetMode="External"/><Relationship Id="rId402" Type="http://schemas.openxmlformats.org/officeDocument/2006/relationships/hyperlink" Target="https://augustowka.apm-development.com.pl/dokumenty/" TargetMode="External"/><Relationship Id="rId279" Type="http://schemas.openxmlformats.org/officeDocument/2006/relationships/hyperlink" Target="https://augustowka.apm-development.com.pl/dokumenty/" TargetMode="External"/><Relationship Id="rId444" Type="http://schemas.openxmlformats.org/officeDocument/2006/relationships/hyperlink" Target="https://augustowka.apm-development.com.pl/dokumenty/" TargetMode="External"/><Relationship Id="rId486" Type="http://schemas.openxmlformats.org/officeDocument/2006/relationships/hyperlink" Target="https://augustowka.apm-development.com.pl/dokumenty/" TargetMode="External"/><Relationship Id="rId651" Type="http://schemas.openxmlformats.org/officeDocument/2006/relationships/hyperlink" Target="https://augustowka.apm-development.com.pl/dokumenty/" TargetMode="External"/><Relationship Id="rId693" Type="http://schemas.openxmlformats.org/officeDocument/2006/relationships/hyperlink" Target="https://augustowka.apm-development.com.pl/dokumenty/" TargetMode="External"/><Relationship Id="rId707" Type="http://schemas.openxmlformats.org/officeDocument/2006/relationships/hyperlink" Target="https://augustowka.apm-development.com.pl/" TargetMode="External"/><Relationship Id="rId749" Type="http://schemas.openxmlformats.org/officeDocument/2006/relationships/hyperlink" Target="https://augustowka.apm-development.com.pl/" TargetMode="External"/><Relationship Id="rId43" Type="http://schemas.openxmlformats.org/officeDocument/2006/relationships/hyperlink" Target="mailto:sprzedaz@apm-development.pl" TargetMode="External"/><Relationship Id="rId139" Type="http://schemas.openxmlformats.org/officeDocument/2006/relationships/hyperlink" Target="mailto:sprzedaz@apm-development.pl" TargetMode="External"/><Relationship Id="rId290" Type="http://schemas.openxmlformats.org/officeDocument/2006/relationships/hyperlink" Target="https://augustowka.apm-development.com.pl/" TargetMode="External"/><Relationship Id="rId304" Type="http://schemas.openxmlformats.org/officeDocument/2006/relationships/hyperlink" Target="mailto:sprzedaz@apm-development.pl" TargetMode="External"/><Relationship Id="rId346" Type="http://schemas.openxmlformats.org/officeDocument/2006/relationships/hyperlink" Target="mailto:sprzedaz@apm-development.pl" TargetMode="External"/><Relationship Id="rId388" Type="http://schemas.openxmlformats.org/officeDocument/2006/relationships/hyperlink" Target="mailto:sprzedaz@apm-development.pl" TargetMode="External"/><Relationship Id="rId511" Type="http://schemas.openxmlformats.org/officeDocument/2006/relationships/hyperlink" Target="mailto:sprzedaz@apm-development.pl" TargetMode="External"/><Relationship Id="rId553" Type="http://schemas.openxmlformats.org/officeDocument/2006/relationships/hyperlink" Target="mailto:sprzedaz@apm-development.pl" TargetMode="External"/><Relationship Id="rId609" Type="http://schemas.openxmlformats.org/officeDocument/2006/relationships/hyperlink" Target="https://augustowka.apm-development.com.pl/dokumenty/" TargetMode="External"/><Relationship Id="rId760" Type="http://schemas.openxmlformats.org/officeDocument/2006/relationships/hyperlink" Target="mailto:sprzedaz@apm-development.pl" TargetMode="External"/><Relationship Id="rId85" Type="http://schemas.openxmlformats.org/officeDocument/2006/relationships/hyperlink" Target="mailto:sprzedaz@apm-development.pl" TargetMode="External"/><Relationship Id="rId150" Type="http://schemas.openxmlformats.org/officeDocument/2006/relationships/hyperlink" Target="https://augustowka.apm-development.com.pl/dokumenty/" TargetMode="External"/><Relationship Id="rId192" Type="http://schemas.openxmlformats.org/officeDocument/2006/relationships/hyperlink" Target="https://augustowka.apm-development.com.pl/dokumenty/" TargetMode="External"/><Relationship Id="rId206" Type="http://schemas.openxmlformats.org/officeDocument/2006/relationships/hyperlink" Target="https://augustowka.apm-development.com.pl/" TargetMode="External"/><Relationship Id="rId413" Type="http://schemas.openxmlformats.org/officeDocument/2006/relationships/hyperlink" Target="https://augustowka.apm-development.com.pl/" TargetMode="External"/><Relationship Id="rId595" Type="http://schemas.openxmlformats.org/officeDocument/2006/relationships/hyperlink" Target="mailto:sprzedaz@apm-development.pl" TargetMode="External"/><Relationship Id="rId248" Type="http://schemas.openxmlformats.org/officeDocument/2006/relationships/hyperlink" Target="https://augustowka.apm-development.com.pl/" TargetMode="External"/><Relationship Id="rId455" Type="http://schemas.openxmlformats.org/officeDocument/2006/relationships/hyperlink" Target="https://augustowka.apm-development.com.pl/" TargetMode="External"/><Relationship Id="rId497" Type="http://schemas.openxmlformats.org/officeDocument/2006/relationships/hyperlink" Target="https://augustowka.apm-development.com.pl/" TargetMode="External"/><Relationship Id="rId620" Type="http://schemas.openxmlformats.org/officeDocument/2006/relationships/hyperlink" Target="https://augustowka.apm-development.com.pl/" TargetMode="External"/><Relationship Id="rId662" Type="http://schemas.openxmlformats.org/officeDocument/2006/relationships/hyperlink" Target="https://augustowka.apm-development.com.pl/" TargetMode="External"/><Relationship Id="rId718" Type="http://schemas.openxmlformats.org/officeDocument/2006/relationships/hyperlink" Target="mailto:sprzedaz@apm-development.pl" TargetMode="External"/><Relationship Id="rId12" Type="http://schemas.openxmlformats.org/officeDocument/2006/relationships/hyperlink" Target="https://augustowka.apm-development.com.pl/dokumenty/" TargetMode="External"/><Relationship Id="rId108" Type="http://schemas.openxmlformats.org/officeDocument/2006/relationships/hyperlink" Target="https://augustowka.apm-development.com.pl/dokumenty/" TargetMode="External"/><Relationship Id="rId315" Type="http://schemas.openxmlformats.org/officeDocument/2006/relationships/hyperlink" Target="https://augustowka.apm-development.com.pl/dokumenty/" TargetMode="External"/><Relationship Id="rId357" Type="http://schemas.openxmlformats.org/officeDocument/2006/relationships/hyperlink" Target="https://augustowka.apm-development.com.pl/dokumenty/" TargetMode="External"/><Relationship Id="rId522" Type="http://schemas.openxmlformats.org/officeDocument/2006/relationships/hyperlink" Target="https://augustowka.apm-development.com.pl/dokumenty/" TargetMode="External"/><Relationship Id="rId54" Type="http://schemas.openxmlformats.org/officeDocument/2006/relationships/hyperlink" Target="https://augustowka.apm-development.com.pl/dokumenty/" TargetMode="External"/><Relationship Id="rId96" Type="http://schemas.openxmlformats.org/officeDocument/2006/relationships/hyperlink" Target="https://augustowka.apm-development.com.pl/dokumenty/" TargetMode="External"/><Relationship Id="rId161" Type="http://schemas.openxmlformats.org/officeDocument/2006/relationships/hyperlink" Target="https://augustowka.apm-development.com.pl/" TargetMode="External"/><Relationship Id="rId217" Type="http://schemas.openxmlformats.org/officeDocument/2006/relationships/hyperlink" Target="mailto:sprzedaz@apm-development.pl" TargetMode="External"/><Relationship Id="rId399" Type="http://schemas.openxmlformats.org/officeDocument/2006/relationships/hyperlink" Target="https://augustowka.apm-development.com.pl/dokumenty/" TargetMode="External"/><Relationship Id="rId564" Type="http://schemas.openxmlformats.org/officeDocument/2006/relationships/hyperlink" Target="https://augustowka.apm-development.com.pl/dokumenty/" TargetMode="External"/><Relationship Id="rId771" Type="http://schemas.openxmlformats.org/officeDocument/2006/relationships/hyperlink" Target="https://augustowka.apm-development.com.pl/dokumenty/" TargetMode="External"/><Relationship Id="rId259" Type="http://schemas.openxmlformats.org/officeDocument/2006/relationships/hyperlink" Target="mailto:sprzedaz@apm-development.pl" TargetMode="External"/><Relationship Id="rId424" Type="http://schemas.openxmlformats.org/officeDocument/2006/relationships/hyperlink" Target="mailto:sprzedaz@apm-development.pl" TargetMode="External"/><Relationship Id="rId466" Type="http://schemas.openxmlformats.org/officeDocument/2006/relationships/hyperlink" Target="mailto:sprzedaz@apm-development.pl" TargetMode="External"/><Relationship Id="rId631" Type="http://schemas.openxmlformats.org/officeDocument/2006/relationships/hyperlink" Target="mailto:sprzedaz@apm-development.pl" TargetMode="External"/><Relationship Id="rId673" Type="http://schemas.openxmlformats.org/officeDocument/2006/relationships/hyperlink" Target="mailto:sprzedaz@apm-development.pl" TargetMode="External"/><Relationship Id="rId729" Type="http://schemas.openxmlformats.org/officeDocument/2006/relationships/hyperlink" Target="https://augustowka.apm-development.com.pl/dokumenty/" TargetMode="External"/><Relationship Id="rId23" Type="http://schemas.openxmlformats.org/officeDocument/2006/relationships/hyperlink" Target="https://augustowka.apm-development.com.pl/" TargetMode="External"/><Relationship Id="rId119" Type="http://schemas.openxmlformats.org/officeDocument/2006/relationships/hyperlink" Target="https://augustowka.apm-development.com.pl/" TargetMode="External"/><Relationship Id="rId270" Type="http://schemas.openxmlformats.org/officeDocument/2006/relationships/hyperlink" Target="https://augustowka.apm-development.com.pl/dokumenty/" TargetMode="External"/><Relationship Id="rId326" Type="http://schemas.openxmlformats.org/officeDocument/2006/relationships/hyperlink" Target="https://augustowka.apm-development.com.pl/" TargetMode="External"/><Relationship Id="rId533" Type="http://schemas.openxmlformats.org/officeDocument/2006/relationships/hyperlink" Target="https://augustowka.apm-development.com.pl/" TargetMode="External"/><Relationship Id="rId65" Type="http://schemas.openxmlformats.org/officeDocument/2006/relationships/hyperlink" Target="https://augustowka.apm-development.com.pl/" TargetMode="External"/><Relationship Id="rId130" Type="http://schemas.openxmlformats.org/officeDocument/2006/relationships/hyperlink" Target="mailto:sprzedaz@apm-development.pl" TargetMode="External"/><Relationship Id="rId368" Type="http://schemas.openxmlformats.org/officeDocument/2006/relationships/hyperlink" Target="https://augustowka.apm-development.com.pl/" TargetMode="External"/><Relationship Id="rId575" Type="http://schemas.openxmlformats.org/officeDocument/2006/relationships/hyperlink" Target="https://augustowka.apm-development.com.pl/" TargetMode="External"/><Relationship Id="rId740" Type="http://schemas.openxmlformats.org/officeDocument/2006/relationships/hyperlink" Target="https://augustowka.apm-development.com.pl/" TargetMode="External"/><Relationship Id="rId782" Type="http://schemas.openxmlformats.org/officeDocument/2006/relationships/hyperlink" Target="https://augustowka.apm-development.com.pl/" TargetMode="External"/><Relationship Id="rId172" Type="http://schemas.openxmlformats.org/officeDocument/2006/relationships/hyperlink" Target="mailto:sprzedaz@apm-development.pl" TargetMode="External"/><Relationship Id="rId228" Type="http://schemas.openxmlformats.org/officeDocument/2006/relationships/hyperlink" Target="https://augustowka.apm-development.com.pl/dokumenty/" TargetMode="External"/><Relationship Id="rId435" Type="http://schemas.openxmlformats.org/officeDocument/2006/relationships/hyperlink" Target="https://augustowka.apm-development.com.pl/dokumenty/" TargetMode="External"/><Relationship Id="rId477" Type="http://schemas.openxmlformats.org/officeDocument/2006/relationships/hyperlink" Target="https://augustowka.apm-development.com.pl/dokumenty/" TargetMode="External"/><Relationship Id="rId600" Type="http://schemas.openxmlformats.org/officeDocument/2006/relationships/hyperlink" Target="https://augustowka.apm-development.com.pl/dokumenty/" TargetMode="External"/><Relationship Id="rId642" Type="http://schemas.openxmlformats.org/officeDocument/2006/relationships/hyperlink" Target="https://augustowka.apm-development.com.pl/dokumenty/" TargetMode="External"/><Relationship Id="rId684" Type="http://schemas.openxmlformats.org/officeDocument/2006/relationships/hyperlink" Target="https://augustowka.apm-development.com.pl/dokumenty/" TargetMode="External"/><Relationship Id="rId281" Type="http://schemas.openxmlformats.org/officeDocument/2006/relationships/hyperlink" Target="https://augustowka.apm-development.com.pl/" TargetMode="External"/><Relationship Id="rId337" Type="http://schemas.openxmlformats.org/officeDocument/2006/relationships/hyperlink" Target="mailto:sprzedaz@apm-development.pl" TargetMode="External"/><Relationship Id="rId502" Type="http://schemas.openxmlformats.org/officeDocument/2006/relationships/hyperlink" Target="mailto:sprzedaz@apm-development.pl" TargetMode="External"/><Relationship Id="rId34" Type="http://schemas.openxmlformats.org/officeDocument/2006/relationships/hyperlink" Target="mailto:sprzedaz@apm-development.pl" TargetMode="External"/><Relationship Id="rId76" Type="http://schemas.openxmlformats.org/officeDocument/2006/relationships/hyperlink" Target="mailto:sprzedaz@apm-development.pl" TargetMode="External"/><Relationship Id="rId141" Type="http://schemas.openxmlformats.org/officeDocument/2006/relationships/hyperlink" Target="https://augustowka.apm-development.com.pl/dokumenty/" TargetMode="External"/><Relationship Id="rId379" Type="http://schemas.openxmlformats.org/officeDocument/2006/relationships/hyperlink" Target="mailto:sprzedaz@apm-development.pl" TargetMode="External"/><Relationship Id="rId544" Type="http://schemas.openxmlformats.org/officeDocument/2006/relationships/hyperlink" Target="mailto:sprzedaz@apm-development.pl" TargetMode="External"/><Relationship Id="rId586" Type="http://schemas.openxmlformats.org/officeDocument/2006/relationships/hyperlink" Target="mailto:sprzedaz@apm-development.pl" TargetMode="External"/><Relationship Id="rId751" Type="http://schemas.openxmlformats.org/officeDocument/2006/relationships/hyperlink" Target="mailto:sprzedaz@apm-development.pl" TargetMode="External"/><Relationship Id="rId793" Type="http://schemas.openxmlformats.org/officeDocument/2006/relationships/hyperlink" Target="mailto:sprzedaz@apm-development.pl" TargetMode="External"/><Relationship Id="rId7" Type="http://schemas.openxmlformats.org/officeDocument/2006/relationships/hyperlink" Target="mailto:sprzedaz@apm-development.pl" TargetMode="External"/><Relationship Id="rId183" Type="http://schemas.openxmlformats.org/officeDocument/2006/relationships/hyperlink" Target="https://augustowka.apm-development.com.pl/dokumenty/" TargetMode="External"/><Relationship Id="rId239" Type="http://schemas.openxmlformats.org/officeDocument/2006/relationships/hyperlink" Target="https://augustowka.apm-development.com.pl/" TargetMode="External"/><Relationship Id="rId390" Type="http://schemas.openxmlformats.org/officeDocument/2006/relationships/hyperlink" Target="https://augustowka.apm-development.com.pl/dokumenty/" TargetMode="External"/><Relationship Id="rId404" Type="http://schemas.openxmlformats.org/officeDocument/2006/relationships/hyperlink" Target="https://augustowka.apm-development.com.pl/" TargetMode="External"/><Relationship Id="rId446" Type="http://schemas.openxmlformats.org/officeDocument/2006/relationships/hyperlink" Target="https://augustowka.apm-development.com.pl/" TargetMode="External"/><Relationship Id="rId611" Type="http://schemas.openxmlformats.org/officeDocument/2006/relationships/hyperlink" Target="https://augustowka.apm-development.com.pl/" TargetMode="External"/><Relationship Id="rId653" Type="http://schemas.openxmlformats.org/officeDocument/2006/relationships/hyperlink" Target="https://augustowka.apm-development.com.pl/" TargetMode="External"/><Relationship Id="rId250" Type="http://schemas.openxmlformats.org/officeDocument/2006/relationships/hyperlink" Target="mailto:sprzedaz@apm-development.pl" TargetMode="External"/><Relationship Id="rId292" Type="http://schemas.openxmlformats.org/officeDocument/2006/relationships/hyperlink" Target="mailto:sprzedaz@apm-development.pl" TargetMode="External"/><Relationship Id="rId306" Type="http://schemas.openxmlformats.org/officeDocument/2006/relationships/hyperlink" Target="https://augustowka.apm-development.com.pl/dokumenty/" TargetMode="External"/><Relationship Id="rId488" Type="http://schemas.openxmlformats.org/officeDocument/2006/relationships/hyperlink" Target="https://augustowka.apm-development.com.pl/" TargetMode="External"/><Relationship Id="rId695" Type="http://schemas.openxmlformats.org/officeDocument/2006/relationships/hyperlink" Target="https://augustowka.apm-development.com.pl/" TargetMode="External"/><Relationship Id="rId709" Type="http://schemas.openxmlformats.org/officeDocument/2006/relationships/hyperlink" Target="mailto:sprzedaz@apm-development.pl" TargetMode="External"/><Relationship Id="rId45" Type="http://schemas.openxmlformats.org/officeDocument/2006/relationships/hyperlink" Target="https://augustowka.apm-development.com.pl/dokumenty/" TargetMode="External"/><Relationship Id="rId87" Type="http://schemas.openxmlformats.org/officeDocument/2006/relationships/hyperlink" Target="https://augustowka.apm-development.com.pl/dokumenty/" TargetMode="External"/><Relationship Id="rId110" Type="http://schemas.openxmlformats.org/officeDocument/2006/relationships/hyperlink" Target="https://augustowka.apm-development.com.pl/" TargetMode="External"/><Relationship Id="rId348" Type="http://schemas.openxmlformats.org/officeDocument/2006/relationships/hyperlink" Target="https://augustowka.apm-development.com.pl/dokumenty/" TargetMode="External"/><Relationship Id="rId513" Type="http://schemas.openxmlformats.org/officeDocument/2006/relationships/hyperlink" Target="https://augustowka.apm-development.com.pl/dokumenty/" TargetMode="External"/><Relationship Id="rId555" Type="http://schemas.openxmlformats.org/officeDocument/2006/relationships/hyperlink" Target="https://augustowka.apm-development.com.pl/dokumenty/" TargetMode="External"/><Relationship Id="rId597" Type="http://schemas.openxmlformats.org/officeDocument/2006/relationships/hyperlink" Target="https://augustowka.apm-development.com.pl/dokumenty/" TargetMode="External"/><Relationship Id="rId720" Type="http://schemas.openxmlformats.org/officeDocument/2006/relationships/hyperlink" Target="https://augustowka.apm-development.com.pl/dokumenty/" TargetMode="External"/><Relationship Id="rId762" Type="http://schemas.openxmlformats.org/officeDocument/2006/relationships/hyperlink" Target="https://augustowka.apm-development.com.pl/dokumenty/" TargetMode="External"/><Relationship Id="rId152" Type="http://schemas.openxmlformats.org/officeDocument/2006/relationships/hyperlink" Target="https://augustowka.apm-development.com.pl/" TargetMode="External"/><Relationship Id="rId194" Type="http://schemas.openxmlformats.org/officeDocument/2006/relationships/hyperlink" Target="https://augustowka.apm-development.com.pl/" TargetMode="External"/><Relationship Id="rId208" Type="http://schemas.openxmlformats.org/officeDocument/2006/relationships/hyperlink" Target="mailto:sprzedaz@apm-development.pl" TargetMode="External"/><Relationship Id="rId415" Type="http://schemas.openxmlformats.org/officeDocument/2006/relationships/hyperlink" Target="mailto:sprzedaz@apm-development.pl" TargetMode="External"/><Relationship Id="rId457" Type="http://schemas.openxmlformats.org/officeDocument/2006/relationships/hyperlink" Target="mailto:sprzedaz@apm-development.pl" TargetMode="External"/><Relationship Id="rId622" Type="http://schemas.openxmlformats.org/officeDocument/2006/relationships/hyperlink" Target="mailto:sprzedaz@apm-development.pl" TargetMode="External"/><Relationship Id="rId261" Type="http://schemas.openxmlformats.org/officeDocument/2006/relationships/hyperlink" Target="https://augustowka.apm-development.com.pl/dokumenty/" TargetMode="External"/><Relationship Id="rId499" Type="http://schemas.openxmlformats.org/officeDocument/2006/relationships/hyperlink" Target="mailto:sprzedaz@apm-development.pl" TargetMode="External"/><Relationship Id="rId664" Type="http://schemas.openxmlformats.org/officeDocument/2006/relationships/hyperlink" Target="mailto:sprzedaz@apm-development.pl" TargetMode="External"/><Relationship Id="rId14" Type="http://schemas.openxmlformats.org/officeDocument/2006/relationships/hyperlink" Target="https://augustowka.apm-development.com.pl/" TargetMode="External"/><Relationship Id="rId56" Type="http://schemas.openxmlformats.org/officeDocument/2006/relationships/hyperlink" Target="https://augustowka.apm-development.com.pl/" TargetMode="External"/><Relationship Id="rId317" Type="http://schemas.openxmlformats.org/officeDocument/2006/relationships/hyperlink" Target="https://augustowka.apm-development.com.pl/" TargetMode="External"/><Relationship Id="rId359" Type="http://schemas.openxmlformats.org/officeDocument/2006/relationships/hyperlink" Target="https://augustowka.apm-development.com.pl/" TargetMode="External"/><Relationship Id="rId524" Type="http://schemas.openxmlformats.org/officeDocument/2006/relationships/hyperlink" Target="https://augustowka.apm-development.com.pl/" TargetMode="External"/><Relationship Id="rId566" Type="http://schemas.openxmlformats.org/officeDocument/2006/relationships/hyperlink" Target="https://augustowka.apm-development.com.pl/" TargetMode="External"/><Relationship Id="rId731" Type="http://schemas.openxmlformats.org/officeDocument/2006/relationships/hyperlink" Target="https://augustowka.apm-development.com.pl/" TargetMode="External"/><Relationship Id="rId773" Type="http://schemas.openxmlformats.org/officeDocument/2006/relationships/hyperlink" Target="https://augustowka.apm-development.com.pl/" TargetMode="External"/><Relationship Id="rId98" Type="http://schemas.openxmlformats.org/officeDocument/2006/relationships/hyperlink" Target="https://augustowka.apm-development.com.pl/" TargetMode="External"/><Relationship Id="rId121" Type="http://schemas.openxmlformats.org/officeDocument/2006/relationships/hyperlink" Target="mailto:sprzedaz@apm-development.pl" TargetMode="External"/><Relationship Id="rId163" Type="http://schemas.openxmlformats.org/officeDocument/2006/relationships/hyperlink" Target="mailto:sprzedaz@apm-development.pl" TargetMode="External"/><Relationship Id="rId219" Type="http://schemas.openxmlformats.org/officeDocument/2006/relationships/hyperlink" Target="https://augustowka.apm-development.com.pl/dokumenty/" TargetMode="External"/><Relationship Id="rId370" Type="http://schemas.openxmlformats.org/officeDocument/2006/relationships/hyperlink" Target="mailto:sprzedaz@apm-development.pl" TargetMode="External"/><Relationship Id="rId426" Type="http://schemas.openxmlformats.org/officeDocument/2006/relationships/hyperlink" Target="https://augustowka.apm-development.com.pl/dokumenty/" TargetMode="External"/><Relationship Id="rId633" Type="http://schemas.openxmlformats.org/officeDocument/2006/relationships/hyperlink" Target="https://augustowka.apm-development.com.pl/dokumenty/" TargetMode="External"/><Relationship Id="rId230" Type="http://schemas.openxmlformats.org/officeDocument/2006/relationships/hyperlink" Target="https://augustowka.apm-development.com.pl/" TargetMode="External"/><Relationship Id="rId468" Type="http://schemas.openxmlformats.org/officeDocument/2006/relationships/hyperlink" Target="https://augustowka.apm-development.com.pl/dokumenty/" TargetMode="External"/><Relationship Id="rId675" Type="http://schemas.openxmlformats.org/officeDocument/2006/relationships/hyperlink" Target="https://augustowka.apm-development.com.pl/dokumenty/" TargetMode="External"/><Relationship Id="rId25" Type="http://schemas.openxmlformats.org/officeDocument/2006/relationships/hyperlink" Target="mailto:sprzedaz@apm-development.pl" TargetMode="External"/><Relationship Id="rId67" Type="http://schemas.openxmlformats.org/officeDocument/2006/relationships/hyperlink" Target="mailto:sprzedaz@apm-development.pl" TargetMode="External"/><Relationship Id="rId272" Type="http://schemas.openxmlformats.org/officeDocument/2006/relationships/hyperlink" Target="https://augustowka.apm-development.com.pl/" TargetMode="External"/><Relationship Id="rId328" Type="http://schemas.openxmlformats.org/officeDocument/2006/relationships/hyperlink" Target="mailto:sprzedaz@apm-development.pl" TargetMode="External"/><Relationship Id="rId535" Type="http://schemas.openxmlformats.org/officeDocument/2006/relationships/hyperlink" Target="mailto:sprzedaz@apm-development.pl" TargetMode="External"/><Relationship Id="rId577" Type="http://schemas.openxmlformats.org/officeDocument/2006/relationships/hyperlink" Target="mailto:sprzedaz@apm-development.pl" TargetMode="External"/><Relationship Id="rId700" Type="http://schemas.openxmlformats.org/officeDocument/2006/relationships/hyperlink" Target="mailto:sprzedaz@apm-development.pl" TargetMode="External"/><Relationship Id="rId742" Type="http://schemas.openxmlformats.org/officeDocument/2006/relationships/hyperlink" Target="mailto:sprzedaz@apm-development.pl" TargetMode="External"/><Relationship Id="rId132" Type="http://schemas.openxmlformats.org/officeDocument/2006/relationships/hyperlink" Target="https://augustowka.apm-development.com.pl/dokumenty/" TargetMode="External"/><Relationship Id="rId174" Type="http://schemas.openxmlformats.org/officeDocument/2006/relationships/hyperlink" Target="https://augustowka.apm-development.com.pl/dokumenty/" TargetMode="External"/><Relationship Id="rId381" Type="http://schemas.openxmlformats.org/officeDocument/2006/relationships/hyperlink" Target="https://augustowka.apm-development.com.pl/dokumenty/" TargetMode="External"/><Relationship Id="rId602" Type="http://schemas.openxmlformats.org/officeDocument/2006/relationships/hyperlink" Target="https://augustowka.apm-development.com.pl/" TargetMode="External"/><Relationship Id="rId784" Type="http://schemas.openxmlformats.org/officeDocument/2006/relationships/hyperlink" Target="mailto:sprzedaz@apm-development.pl" TargetMode="External"/><Relationship Id="rId241" Type="http://schemas.openxmlformats.org/officeDocument/2006/relationships/hyperlink" Target="mailto:sprzedaz@apm-development.pl" TargetMode="External"/><Relationship Id="rId437" Type="http://schemas.openxmlformats.org/officeDocument/2006/relationships/hyperlink" Target="https://augustowka.apm-development.com.pl/" TargetMode="External"/><Relationship Id="rId479" Type="http://schemas.openxmlformats.org/officeDocument/2006/relationships/hyperlink" Target="https://augustowka.apm-development.com.pl/" TargetMode="External"/><Relationship Id="rId644" Type="http://schemas.openxmlformats.org/officeDocument/2006/relationships/hyperlink" Target="https://augustowka.apm-development.com.pl/" TargetMode="External"/><Relationship Id="rId686" Type="http://schemas.openxmlformats.org/officeDocument/2006/relationships/hyperlink" Target="https://augustowka.apm-development.com.pl/" TargetMode="External"/><Relationship Id="rId36" Type="http://schemas.openxmlformats.org/officeDocument/2006/relationships/hyperlink" Target="https://augustowka.apm-development.com.pl/dokumenty/" TargetMode="External"/><Relationship Id="rId283" Type="http://schemas.openxmlformats.org/officeDocument/2006/relationships/hyperlink" Target="mailto:sprzedaz@apm-development.pl" TargetMode="External"/><Relationship Id="rId339" Type="http://schemas.openxmlformats.org/officeDocument/2006/relationships/hyperlink" Target="https://augustowka.apm-development.com.pl/dokumenty/" TargetMode="External"/><Relationship Id="rId490" Type="http://schemas.openxmlformats.org/officeDocument/2006/relationships/hyperlink" Target="mailto:sprzedaz@apm-development.pl" TargetMode="External"/><Relationship Id="rId504" Type="http://schemas.openxmlformats.org/officeDocument/2006/relationships/hyperlink" Target="https://augustowka.apm-development.com.pl/dokumenty/" TargetMode="External"/><Relationship Id="rId546" Type="http://schemas.openxmlformats.org/officeDocument/2006/relationships/hyperlink" Target="https://augustowka.apm-development.com.pl/dokumenty/" TargetMode="External"/><Relationship Id="rId711" Type="http://schemas.openxmlformats.org/officeDocument/2006/relationships/hyperlink" Target="https://augustowka.apm-development.com.pl/dokumenty/" TargetMode="External"/><Relationship Id="rId753" Type="http://schemas.openxmlformats.org/officeDocument/2006/relationships/hyperlink" Target="https://augustowka.apm-development.com.pl/dokumenty/" TargetMode="External"/><Relationship Id="rId78" Type="http://schemas.openxmlformats.org/officeDocument/2006/relationships/hyperlink" Target="https://augustowka.apm-development.com.pl/dokumenty/" TargetMode="External"/><Relationship Id="rId101" Type="http://schemas.openxmlformats.org/officeDocument/2006/relationships/hyperlink" Target="https://augustowka.apm-development.com.pl/" TargetMode="External"/><Relationship Id="rId143" Type="http://schemas.openxmlformats.org/officeDocument/2006/relationships/hyperlink" Target="https://augustowka.apm-development.com.pl/" TargetMode="External"/><Relationship Id="rId185" Type="http://schemas.openxmlformats.org/officeDocument/2006/relationships/hyperlink" Target="https://augustowka.apm-development.com.pl/" TargetMode="External"/><Relationship Id="rId350" Type="http://schemas.openxmlformats.org/officeDocument/2006/relationships/hyperlink" Target="https://augustowka.apm-development.com.pl/" TargetMode="External"/><Relationship Id="rId406" Type="http://schemas.openxmlformats.org/officeDocument/2006/relationships/hyperlink" Target="mailto:sprzedaz@apm-development.pl" TargetMode="External"/><Relationship Id="rId588" Type="http://schemas.openxmlformats.org/officeDocument/2006/relationships/hyperlink" Target="https://augustowka.apm-development.com.pl/dokumenty/" TargetMode="External"/><Relationship Id="rId795" Type="http://schemas.openxmlformats.org/officeDocument/2006/relationships/hyperlink" Target="https://augustowka.apm-development.com.pl/dokumenty/" TargetMode="External"/><Relationship Id="rId9" Type="http://schemas.openxmlformats.org/officeDocument/2006/relationships/hyperlink" Target="https://augustowka.apm-development.com.pl/dokumenty/" TargetMode="External"/><Relationship Id="rId210" Type="http://schemas.openxmlformats.org/officeDocument/2006/relationships/hyperlink" Target="https://augustowka.apm-development.com.pl/dokumenty/" TargetMode="External"/><Relationship Id="rId392" Type="http://schemas.openxmlformats.org/officeDocument/2006/relationships/hyperlink" Target="https://augustowka.apm-development.com.pl/" TargetMode="External"/><Relationship Id="rId448" Type="http://schemas.openxmlformats.org/officeDocument/2006/relationships/hyperlink" Target="mailto:sprzedaz@apm-development.pl" TargetMode="External"/><Relationship Id="rId613" Type="http://schemas.openxmlformats.org/officeDocument/2006/relationships/hyperlink" Target="mailto:sprzedaz@apm-development.pl" TargetMode="External"/><Relationship Id="rId655" Type="http://schemas.openxmlformats.org/officeDocument/2006/relationships/hyperlink" Target="mailto:sprzedaz@apm-development.pl" TargetMode="External"/><Relationship Id="rId697" Type="http://schemas.openxmlformats.org/officeDocument/2006/relationships/hyperlink" Target="mailto:sprzedaz@apm-development.pl" TargetMode="External"/><Relationship Id="rId252" Type="http://schemas.openxmlformats.org/officeDocument/2006/relationships/hyperlink" Target="https://augustowka.apm-development.com.pl/dokumenty/" TargetMode="External"/><Relationship Id="rId294" Type="http://schemas.openxmlformats.org/officeDocument/2006/relationships/hyperlink" Target="https://augustowka.apm-development.com.pl/dokumenty/" TargetMode="External"/><Relationship Id="rId308" Type="http://schemas.openxmlformats.org/officeDocument/2006/relationships/hyperlink" Target="https://augustowka.apm-development.com.pl/" TargetMode="External"/><Relationship Id="rId515" Type="http://schemas.openxmlformats.org/officeDocument/2006/relationships/hyperlink" Target="https://augustowka.apm-development.com.pl/" TargetMode="External"/><Relationship Id="rId722" Type="http://schemas.openxmlformats.org/officeDocument/2006/relationships/hyperlink" Target="https://augustowka.apm-development.com.pl/" TargetMode="External"/><Relationship Id="rId47" Type="http://schemas.openxmlformats.org/officeDocument/2006/relationships/hyperlink" Target="https://augustowka.apm-development.com.pl/" TargetMode="External"/><Relationship Id="rId89" Type="http://schemas.openxmlformats.org/officeDocument/2006/relationships/hyperlink" Target="https://augustowka.apm-development.com.pl/" TargetMode="External"/><Relationship Id="rId112" Type="http://schemas.openxmlformats.org/officeDocument/2006/relationships/hyperlink" Target="mailto:sprzedaz@apm-development.pl" TargetMode="External"/><Relationship Id="rId154" Type="http://schemas.openxmlformats.org/officeDocument/2006/relationships/hyperlink" Target="mailto:sprzedaz@apm-development.pl" TargetMode="External"/><Relationship Id="rId361" Type="http://schemas.openxmlformats.org/officeDocument/2006/relationships/hyperlink" Target="mailto:sprzedaz@apm-development.pl" TargetMode="External"/><Relationship Id="rId557" Type="http://schemas.openxmlformats.org/officeDocument/2006/relationships/hyperlink" Target="https://augustowka.apm-development.com.pl/" TargetMode="External"/><Relationship Id="rId599" Type="http://schemas.openxmlformats.org/officeDocument/2006/relationships/hyperlink" Target="https://augustowka.apm-development.com.pl/" TargetMode="External"/><Relationship Id="rId764" Type="http://schemas.openxmlformats.org/officeDocument/2006/relationships/hyperlink" Target="https://augustowka.apm-development.com.pl/" TargetMode="External"/><Relationship Id="rId196" Type="http://schemas.openxmlformats.org/officeDocument/2006/relationships/hyperlink" Target="mailto:sprzedaz@apm-development.pl" TargetMode="External"/><Relationship Id="rId417" Type="http://schemas.openxmlformats.org/officeDocument/2006/relationships/hyperlink" Target="https://augustowka.apm-development.com.pl/dokumenty/" TargetMode="External"/><Relationship Id="rId459" Type="http://schemas.openxmlformats.org/officeDocument/2006/relationships/hyperlink" Target="https://augustowka.apm-development.com.pl/dokumenty/" TargetMode="External"/><Relationship Id="rId624" Type="http://schemas.openxmlformats.org/officeDocument/2006/relationships/hyperlink" Target="https://augustowka.apm-development.com.pl/dokumenty/" TargetMode="External"/><Relationship Id="rId666" Type="http://schemas.openxmlformats.org/officeDocument/2006/relationships/hyperlink" Target="https://augustowka.apm-development.com.pl/dokumenty/" TargetMode="External"/><Relationship Id="rId16" Type="http://schemas.openxmlformats.org/officeDocument/2006/relationships/hyperlink" Target="mailto:sprzedaz@apm-development.pl" TargetMode="External"/><Relationship Id="rId221" Type="http://schemas.openxmlformats.org/officeDocument/2006/relationships/hyperlink" Target="https://augustowka.apm-development.com.pl/" TargetMode="External"/><Relationship Id="rId263" Type="http://schemas.openxmlformats.org/officeDocument/2006/relationships/hyperlink" Target="https://augustowka.apm-development.com.pl/" TargetMode="External"/><Relationship Id="rId319" Type="http://schemas.openxmlformats.org/officeDocument/2006/relationships/hyperlink" Target="mailto:sprzedaz@apm-development.pl" TargetMode="External"/><Relationship Id="rId470" Type="http://schemas.openxmlformats.org/officeDocument/2006/relationships/hyperlink" Target="https://augustowka.apm-development.com.pl/" TargetMode="External"/><Relationship Id="rId526" Type="http://schemas.openxmlformats.org/officeDocument/2006/relationships/hyperlink" Target="mailto:sprzedaz@apm-development.pl" TargetMode="External"/><Relationship Id="rId58" Type="http://schemas.openxmlformats.org/officeDocument/2006/relationships/hyperlink" Target="mailto:sprzedaz@apm-development.pl" TargetMode="External"/><Relationship Id="rId123" Type="http://schemas.openxmlformats.org/officeDocument/2006/relationships/hyperlink" Target="https://augustowka.apm-development.com.pl/dokumenty/" TargetMode="External"/><Relationship Id="rId330" Type="http://schemas.openxmlformats.org/officeDocument/2006/relationships/hyperlink" Target="https://augustowka.apm-development.com.pl/dokumenty/" TargetMode="External"/><Relationship Id="rId568" Type="http://schemas.openxmlformats.org/officeDocument/2006/relationships/hyperlink" Target="mailto:sprzedaz@apm-development.pl" TargetMode="External"/><Relationship Id="rId733" Type="http://schemas.openxmlformats.org/officeDocument/2006/relationships/hyperlink" Target="mailto:sprzedaz@apm-development.pl" TargetMode="External"/><Relationship Id="rId775" Type="http://schemas.openxmlformats.org/officeDocument/2006/relationships/hyperlink" Target="mailto:sprzedaz@apm-development.pl" TargetMode="External"/><Relationship Id="rId165" Type="http://schemas.openxmlformats.org/officeDocument/2006/relationships/hyperlink" Target="https://augustowka.apm-development.com.pl/dokumenty/" TargetMode="External"/><Relationship Id="rId372" Type="http://schemas.openxmlformats.org/officeDocument/2006/relationships/hyperlink" Target="https://augustowka.apm-development.com.pl/dokumenty/" TargetMode="External"/><Relationship Id="rId428" Type="http://schemas.openxmlformats.org/officeDocument/2006/relationships/hyperlink" Target="https://augustowka.apm-development.com.pl/" TargetMode="External"/><Relationship Id="rId635" Type="http://schemas.openxmlformats.org/officeDocument/2006/relationships/hyperlink" Target="https://augustowka.apm-development.com.pl/" TargetMode="External"/><Relationship Id="rId677" Type="http://schemas.openxmlformats.org/officeDocument/2006/relationships/hyperlink" Target="https://augustowka.apm-development.com.pl/" TargetMode="External"/><Relationship Id="rId232" Type="http://schemas.openxmlformats.org/officeDocument/2006/relationships/hyperlink" Target="mailto:sprzedaz@apm-development.pl" TargetMode="External"/><Relationship Id="rId274" Type="http://schemas.openxmlformats.org/officeDocument/2006/relationships/hyperlink" Target="mailto:sprzedaz@apm-development.pl" TargetMode="External"/><Relationship Id="rId481" Type="http://schemas.openxmlformats.org/officeDocument/2006/relationships/hyperlink" Target="mailto:sprzedaz@apm-development.pl" TargetMode="External"/><Relationship Id="rId702" Type="http://schemas.openxmlformats.org/officeDocument/2006/relationships/hyperlink" Target="https://augustowka.apm-development.com.pl/dokumenty/" TargetMode="External"/><Relationship Id="rId27" Type="http://schemas.openxmlformats.org/officeDocument/2006/relationships/hyperlink" Target="https://augustowka.apm-development.com.pl/dokumenty/" TargetMode="External"/><Relationship Id="rId69" Type="http://schemas.openxmlformats.org/officeDocument/2006/relationships/hyperlink" Target="https://augustowka.apm-development.com.pl/dokumenty/" TargetMode="External"/><Relationship Id="rId134" Type="http://schemas.openxmlformats.org/officeDocument/2006/relationships/hyperlink" Target="https://augustowka.apm-development.com.pl/" TargetMode="External"/><Relationship Id="rId537" Type="http://schemas.openxmlformats.org/officeDocument/2006/relationships/hyperlink" Target="https://augustowka.apm-development.com.pl/dokumenty/" TargetMode="External"/><Relationship Id="rId579" Type="http://schemas.openxmlformats.org/officeDocument/2006/relationships/hyperlink" Target="https://augustowka.apm-development.com.pl/dokumenty/" TargetMode="External"/><Relationship Id="rId744" Type="http://schemas.openxmlformats.org/officeDocument/2006/relationships/hyperlink" Target="https://augustowka.apm-development.com.pl/dokumenty/" TargetMode="External"/><Relationship Id="rId786" Type="http://schemas.openxmlformats.org/officeDocument/2006/relationships/hyperlink" Target="https://augustowka.apm-development.com.pl/dokumenty/" TargetMode="External"/><Relationship Id="rId80" Type="http://schemas.openxmlformats.org/officeDocument/2006/relationships/hyperlink" Target="https://augustowka.apm-development.com.pl/" TargetMode="External"/><Relationship Id="rId176" Type="http://schemas.openxmlformats.org/officeDocument/2006/relationships/hyperlink" Target="https://augustowka.apm-development.com.pl/" TargetMode="External"/><Relationship Id="rId341" Type="http://schemas.openxmlformats.org/officeDocument/2006/relationships/hyperlink" Target="https://augustowka.apm-development.com.pl/" TargetMode="External"/><Relationship Id="rId383" Type="http://schemas.openxmlformats.org/officeDocument/2006/relationships/hyperlink" Target="https://augustowka.apm-development.com.pl/" TargetMode="External"/><Relationship Id="rId439" Type="http://schemas.openxmlformats.org/officeDocument/2006/relationships/hyperlink" Target="mailto:sprzedaz@apm-development.pl" TargetMode="External"/><Relationship Id="rId590" Type="http://schemas.openxmlformats.org/officeDocument/2006/relationships/hyperlink" Target="https://augustowka.apm-development.com.pl/" TargetMode="External"/><Relationship Id="rId604" Type="http://schemas.openxmlformats.org/officeDocument/2006/relationships/hyperlink" Target="mailto:sprzedaz@apm-development.pl" TargetMode="External"/><Relationship Id="rId646" Type="http://schemas.openxmlformats.org/officeDocument/2006/relationships/hyperlink" Target="mailto:sprzedaz@apm-development.pl" TargetMode="External"/><Relationship Id="rId201" Type="http://schemas.openxmlformats.org/officeDocument/2006/relationships/hyperlink" Target="https://augustowka.apm-development.com.pl/dokumenty/" TargetMode="External"/><Relationship Id="rId243" Type="http://schemas.openxmlformats.org/officeDocument/2006/relationships/hyperlink" Target="https://augustowka.apm-development.com.pl/dokumenty/" TargetMode="External"/><Relationship Id="rId285" Type="http://schemas.openxmlformats.org/officeDocument/2006/relationships/hyperlink" Target="https://augustowka.apm-development.com.pl/dokumenty/" TargetMode="External"/><Relationship Id="rId450" Type="http://schemas.openxmlformats.org/officeDocument/2006/relationships/hyperlink" Target="https://augustowka.apm-development.com.pl/dokumenty/" TargetMode="External"/><Relationship Id="rId506" Type="http://schemas.openxmlformats.org/officeDocument/2006/relationships/hyperlink" Target="https://augustowka.apm-development.com.pl/" TargetMode="External"/><Relationship Id="rId688" Type="http://schemas.openxmlformats.org/officeDocument/2006/relationships/hyperlink" Target="mailto:sprzedaz@apm-development.pl" TargetMode="External"/><Relationship Id="rId38" Type="http://schemas.openxmlformats.org/officeDocument/2006/relationships/hyperlink" Target="https://augustowka.apm-development.com.pl/" TargetMode="External"/><Relationship Id="rId103" Type="http://schemas.openxmlformats.org/officeDocument/2006/relationships/hyperlink" Target="mailto:sprzedaz@apm-development.pl" TargetMode="External"/><Relationship Id="rId310" Type="http://schemas.openxmlformats.org/officeDocument/2006/relationships/hyperlink" Target="mailto:sprzedaz@apm-development.pl" TargetMode="External"/><Relationship Id="rId492" Type="http://schemas.openxmlformats.org/officeDocument/2006/relationships/hyperlink" Target="https://augustowka.apm-development.com.pl/dokumenty/" TargetMode="External"/><Relationship Id="rId548" Type="http://schemas.openxmlformats.org/officeDocument/2006/relationships/hyperlink" Target="https://augustowka.apm-development.com.pl/" TargetMode="External"/><Relationship Id="rId713" Type="http://schemas.openxmlformats.org/officeDocument/2006/relationships/hyperlink" Target="https://augustowka.apm-development.com.pl/" TargetMode="External"/><Relationship Id="rId755" Type="http://schemas.openxmlformats.org/officeDocument/2006/relationships/hyperlink" Target="https://augustowka.apm-development.com.pl/" TargetMode="External"/><Relationship Id="rId797" Type="http://schemas.openxmlformats.org/officeDocument/2006/relationships/hyperlink" Target="https://augustowka.apm-development.com.pl/" TargetMode="External"/><Relationship Id="rId91" Type="http://schemas.openxmlformats.org/officeDocument/2006/relationships/hyperlink" Target="mailto:sprzedaz@apm-development.pl" TargetMode="External"/><Relationship Id="rId145" Type="http://schemas.openxmlformats.org/officeDocument/2006/relationships/hyperlink" Target="mailto:sprzedaz@apm-development.pl" TargetMode="External"/><Relationship Id="rId187" Type="http://schemas.openxmlformats.org/officeDocument/2006/relationships/hyperlink" Target="mailto:sprzedaz@apm-development.pl" TargetMode="External"/><Relationship Id="rId352" Type="http://schemas.openxmlformats.org/officeDocument/2006/relationships/hyperlink" Target="mailto:sprzedaz@apm-development.pl" TargetMode="External"/><Relationship Id="rId394" Type="http://schemas.openxmlformats.org/officeDocument/2006/relationships/hyperlink" Target="mailto:sprzedaz@apm-development.pl" TargetMode="External"/><Relationship Id="rId408" Type="http://schemas.openxmlformats.org/officeDocument/2006/relationships/hyperlink" Target="https://augustowka.apm-development.com.pl/dokumenty/" TargetMode="External"/><Relationship Id="rId615" Type="http://schemas.openxmlformats.org/officeDocument/2006/relationships/hyperlink" Target="https://augustowka.apm-development.com.pl/dokumenty/" TargetMode="External"/><Relationship Id="rId212" Type="http://schemas.openxmlformats.org/officeDocument/2006/relationships/hyperlink" Target="https://augustowka.apm-development.com.pl/" TargetMode="External"/><Relationship Id="rId254" Type="http://schemas.openxmlformats.org/officeDocument/2006/relationships/hyperlink" Target="https://augustowka.apm-development.com.pl/" TargetMode="External"/><Relationship Id="rId657" Type="http://schemas.openxmlformats.org/officeDocument/2006/relationships/hyperlink" Target="https://augustowka.apm-development.com.pl/dokumenty/" TargetMode="External"/><Relationship Id="rId699" Type="http://schemas.openxmlformats.org/officeDocument/2006/relationships/hyperlink" Target="https://augustowka.apm-development.com.pl/dokumenty/" TargetMode="External"/><Relationship Id="rId49" Type="http://schemas.openxmlformats.org/officeDocument/2006/relationships/hyperlink" Target="mailto:sprzedaz@apm-development.pl" TargetMode="External"/><Relationship Id="rId114" Type="http://schemas.openxmlformats.org/officeDocument/2006/relationships/hyperlink" Target="https://augustowka.apm-development.com.pl/dokumenty/" TargetMode="External"/><Relationship Id="rId296" Type="http://schemas.openxmlformats.org/officeDocument/2006/relationships/hyperlink" Target="https://augustowka.apm-development.com.pl/" TargetMode="External"/><Relationship Id="rId461" Type="http://schemas.openxmlformats.org/officeDocument/2006/relationships/hyperlink" Target="https://augustowka.apm-development.com.pl/" TargetMode="External"/><Relationship Id="rId517" Type="http://schemas.openxmlformats.org/officeDocument/2006/relationships/hyperlink" Target="mailto:sprzedaz@apm-development.pl" TargetMode="External"/><Relationship Id="rId559" Type="http://schemas.openxmlformats.org/officeDocument/2006/relationships/hyperlink" Target="mailto:sprzedaz@apm-development.pl" TargetMode="External"/><Relationship Id="rId724" Type="http://schemas.openxmlformats.org/officeDocument/2006/relationships/hyperlink" Target="mailto:sprzedaz@apm-development.pl" TargetMode="External"/><Relationship Id="rId766" Type="http://schemas.openxmlformats.org/officeDocument/2006/relationships/hyperlink" Target="mailto:sprzedaz@apm-development.pl" TargetMode="External"/><Relationship Id="rId60" Type="http://schemas.openxmlformats.org/officeDocument/2006/relationships/hyperlink" Target="https://augustowka.apm-development.com.pl/dokumenty/" TargetMode="External"/><Relationship Id="rId156" Type="http://schemas.openxmlformats.org/officeDocument/2006/relationships/hyperlink" Target="https://augustowka.apm-development.com.pl/dokumenty/" TargetMode="External"/><Relationship Id="rId198" Type="http://schemas.openxmlformats.org/officeDocument/2006/relationships/hyperlink" Target="https://augustowka.apm-development.com.pl/dokumenty/" TargetMode="External"/><Relationship Id="rId321" Type="http://schemas.openxmlformats.org/officeDocument/2006/relationships/hyperlink" Target="https://augustowka.apm-development.com.pl/dokumenty/" TargetMode="External"/><Relationship Id="rId363" Type="http://schemas.openxmlformats.org/officeDocument/2006/relationships/hyperlink" Target="https://augustowka.apm-development.com.pl/dokumenty/" TargetMode="External"/><Relationship Id="rId419" Type="http://schemas.openxmlformats.org/officeDocument/2006/relationships/hyperlink" Target="https://augustowka.apm-development.com.pl/" TargetMode="External"/><Relationship Id="rId570" Type="http://schemas.openxmlformats.org/officeDocument/2006/relationships/hyperlink" Target="https://augustowka.apm-development.com.pl/dokumenty/" TargetMode="External"/><Relationship Id="rId626" Type="http://schemas.openxmlformats.org/officeDocument/2006/relationships/hyperlink" Target="https://augustowka.apm-development.com.pl/" TargetMode="External"/><Relationship Id="rId223" Type="http://schemas.openxmlformats.org/officeDocument/2006/relationships/hyperlink" Target="mailto:sprzedaz@apm-development.pl" TargetMode="External"/><Relationship Id="rId430" Type="http://schemas.openxmlformats.org/officeDocument/2006/relationships/hyperlink" Target="mailto:sprzedaz@apm-development.pl" TargetMode="External"/><Relationship Id="rId668" Type="http://schemas.openxmlformats.org/officeDocument/2006/relationships/hyperlink" Target="https://augustowka.apm-development.com.pl/" TargetMode="External"/><Relationship Id="rId18" Type="http://schemas.openxmlformats.org/officeDocument/2006/relationships/hyperlink" Target="https://augustowka.apm-development.com.pl/dokumenty/" TargetMode="External"/><Relationship Id="rId265" Type="http://schemas.openxmlformats.org/officeDocument/2006/relationships/hyperlink" Target="mailto:sprzedaz@apm-development.pl" TargetMode="External"/><Relationship Id="rId472" Type="http://schemas.openxmlformats.org/officeDocument/2006/relationships/hyperlink" Target="mailto:sprzedaz@apm-development.pl" TargetMode="External"/><Relationship Id="rId528" Type="http://schemas.openxmlformats.org/officeDocument/2006/relationships/hyperlink" Target="https://augustowka.apm-development.com.pl/dokumenty/" TargetMode="External"/><Relationship Id="rId735" Type="http://schemas.openxmlformats.org/officeDocument/2006/relationships/hyperlink" Target="https://augustowka.apm-development.com.pl/dokumenty/" TargetMode="External"/><Relationship Id="rId125" Type="http://schemas.openxmlformats.org/officeDocument/2006/relationships/hyperlink" Target="https://augustowka.apm-development.com.pl/" TargetMode="External"/><Relationship Id="rId167" Type="http://schemas.openxmlformats.org/officeDocument/2006/relationships/hyperlink" Target="https://augustowka.apm-development.com.pl/" TargetMode="External"/><Relationship Id="rId332" Type="http://schemas.openxmlformats.org/officeDocument/2006/relationships/hyperlink" Target="https://augustowka.apm-development.com.pl/" TargetMode="External"/><Relationship Id="rId374" Type="http://schemas.openxmlformats.org/officeDocument/2006/relationships/hyperlink" Target="https://augustowka.apm-development.com.pl/" TargetMode="External"/><Relationship Id="rId581" Type="http://schemas.openxmlformats.org/officeDocument/2006/relationships/hyperlink" Target="https://augustowka.apm-development.com.pl/" TargetMode="External"/><Relationship Id="rId777" Type="http://schemas.openxmlformats.org/officeDocument/2006/relationships/hyperlink" Target="https://augustowka.apm-development.com.pl/dokumenty/" TargetMode="External"/><Relationship Id="rId71" Type="http://schemas.openxmlformats.org/officeDocument/2006/relationships/hyperlink" Target="https://augustowka.apm-development.com.pl/" TargetMode="External"/><Relationship Id="rId234" Type="http://schemas.openxmlformats.org/officeDocument/2006/relationships/hyperlink" Target="https://augustowka.apm-development.com.pl/dokumenty/" TargetMode="External"/><Relationship Id="rId637" Type="http://schemas.openxmlformats.org/officeDocument/2006/relationships/hyperlink" Target="mailto:sprzedaz@apm-development.pl" TargetMode="External"/><Relationship Id="rId679" Type="http://schemas.openxmlformats.org/officeDocument/2006/relationships/hyperlink" Target="mailto:sprzedaz@apm-development.pl" TargetMode="External"/><Relationship Id="rId2" Type="http://schemas.openxmlformats.org/officeDocument/2006/relationships/hyperlink" Target="https://augustowka.apm-development.com.pl/" TargetMode="External"/><Relationship Id="rId29" Type="http://schemas.openxmlformats.org/officeDocument/2006/relationships/hyperlink" Target="https://augustowka.apm-development.com.pl/" TargetMode="External"/><Relationship Id="rId276" Type="http://schemas.openxmlformats.org/officeDocument/2006/relationships/hyperlink" Target="https://augustowka.apm-development.com.pl/dokumenty/" TargetMode="External"/><Relationship Id="rId441" Type="http://schemas.openxmlformats.org/officeDocument/2006/relationships/hyperlink" Target="https://augustowka.apm-development.com.pl/dokumenty/" TargetMode="External"/><Relationship Id="rId483" Type="http://schemas.openxmlformats.org/officeDocument/2006/relationships/hyperlink" Target="https://augustowka.apm-development.com.pl/dokumenty/" TargetMode="External"/><Relationship Id="rId539" Type="http://schemas.openxmlformats.org/officeDocument/2006/relationships/hyperlink" Target="https://augustowka.apm-development.com.pl/" TargetMode="External"/><Relationship Id="rId690" Type="http://schemas.openxmlformats.org/officeDocument/2006/relationships/hyperlink" Target="https://augustowka.apm-development.com.pl/dokumenty/" TargetMode="External"/><Relationship Id="rId704" Type="http://schemas.openxmlformats.org/officeDocument/2006/relationships/hyperlink" Target="https://augustowka.apm-development.com.pl/" TargetMode="External"/><Relationship Id="rId746" Type="http://schemas.openxmlformats.org/officeDocument/2006/relationships/hyperlink" Target="https://augustowka.apm-development.com.pl/" TargetMode="External"/><Relationship Id="rId40" Type="http://schemas.openxmlformats.org/officeDocument/2006/relationships/hyperlink" Target="mailto:sprzedaz@apm-development.pl" TargetMode="External"/><Relationship Id="rId136" Type="http://schemas.openxmlformats.org/officeDocument/2006/relationships/hyperlink" Target="mailto:sprzedaz@apm-development.pl" TargetMode="External"/><Relationship Id="rId178" Type="http://schemas.openxmlformats.org/officeDocument/2006/relationships/hyperlink" Target="mailto:sprzedaz@apm-development.pl" TargetMode="External"/><Relationship Id="rId301" Type="http://schemas.openxmlformats.org/officeDocument/2006/relationships/hyperlink" Target="mailto:sprzedaz@apm-development.pl" TargetMode="External"/><Relationship Id="rId343" Type="http://schemas.openxmlformats.org/officeDocument/2006/relationships/hyperlink" Target="mailto:sprzedaz@apm-development.pl" TargetMode="External"/><Relationship Id="rId550" Type="http://schemas.openxmlformats.org/officeDocument/2006/relationships/hyperlink" Target="mailto:sprzedaz@apm-development.pl" TargetMode="External"/><Relationship Id="rId788" Type="http://schemas.openxmlformats.org/officeDocument/2006/relationships/hyperlink" Target="https://augustowka.apm-development.com.pl/" TargetMode="External"/><Relationship Id="rId82" Type="http://schemas.openxmlformats.org/officeDocument/2006/relationships/hyperlink" Target="mailto:sprzedaz@apm-development.pl" TargetMode="External"/><Relationship Id="rId203" Type="http://schemas.openxmlformats.org/officeDocument/2006/relationships/hyperlink" Target="https://augustowka.apm-development.com.pl/" TargetMode="External"/><Relationship Id="rId385" Type="http://schemas.openxmlformats.org/officeDocument/2006/relationships/hyperlink" Target="mailto:sprzedaz@apm-development.pl" TargetMode="External"/><Relationship Id="rId592" Type="http://schemas.openxmlformats.org/officeDocument/2006/relationships/hyperlink" Target="mailto:sprzedaz@apm-development.pl" TargetMode="External"/><Relationship Id="rId606" Type="http://schemas.openxmlformats.org/officeDocument/2006/relationships/hyperlink" Target="https://augustowka.apm-development.com.pl/dokumenty/" TargetMode="External"/><Relationship Id="rId648" Type="http://schemas.openxmlformats.org/officeDocument/2006/relationships/hyperlink" Target="https://augustowka.apm-development.com.pl/dokumenty/" TargetMode="External"/><Relationship Id="rId245" Type="http://schemas.openxmlformats.org/officeDocument/2006/relationships/hyperlink" Target="https://augustowka.apm-development.com.pl/" TargetMode="External"/><Relationship Id="rId287" Type="http://schemas.openxmlformats.org/officeDocument/2006/relationships/hyperlink" Target="https://augustowka.apm-development.com.pl/" TargetMode="External"/><Relationship Id="rId410" Type="http://schemas.openxmlformats.org/officeDocument/2006/relationships/hyperlink" Target="https://augustowka.apm-development.com.pl/" TargetMode="External"/><Relationship Id="rId452" Type="http://schemas.openxmlformats.org/officeDocument/2006/relationships/hyperlink" Target="https://augustowka.apm-development.com.pl/" TargetMode="External"/><Relationship Id="rId494" Type="http://schemas.openxmlformats.org/officeDocument/2006/relationships/hyperlink" Target="https://augustowka.apm-development.com.pl/" TargetMode="External"/><Relationship Id="rId508" Type="http://schemas.openxmlformats.org/officeDocument/2006/relationships/hyperlink" Target="mailto:sprzedaz@apm-development.pl" TargetMode="External"/><Relationship Id="rId715" Type="http://schemas.openxmlformats.org/officeDocument/2006/relationships/hyperlink" Target="mailto:sprzedaz@apm-development.pl" TargetMode="External"/><Relationship Id="rId105" Type="http://schemas.openxmlformats.org/officeDocument/2006/relationships/hyperlink" Target="https://augustowka.apm-development.com.pl/dokumenty/" TargetMode="External"/><Relationship Id="rId147" Type="http://schemas.openxmlformats.org/officeDocument/2006/relationships/hyperlink" Target="https://augustowka.apm-development.com.pl/dokumenty/" TargetMode="External"/><Relationship Id="rId312" Type="http://schemas.openxmlformats.org/officeDocument/2006/relationships/hyperlink" Target="https://augustowka.apm-development.com.pl/dokumenty/" TargetMode="External"/><Relationship Id="rId354" Type="http://schemas.openxmlformats.org/officeDocument/2006/relationships/hyperlink" Target="https://augustowka.apm-development.com.pl/dokumenty/" TargetMode="External"/><Relationship Id="rId757" Type="http://schemas.openxmlformats.org/officeDocument/2006/relationships/hyperlink" Target="mailto:sprzedaz@apm-development.pl" TargetMode="External"/><Relationship Id="rId799" Type="http://schemas.openxmlformats.org/officeDocument/2006/relationships/printerSettings" Target="../printerSettings/printerSettings1.bin"/><Relationship Id="rId51" Type="http://schemas.openxmlformats.org/officeDocument/2006/relationships/hyperlink" Target="https://augustowka.apm-development.com.pl/dokumenty/" TargetMode="External"/><Relationship Id="rId93" Type="http://schemas.openxmlformats.org/officeDocument/2006/relationships/hyperlink" Target="https://augustowka.apm-development.com.pl/dokumenty/" TargetMode="External"/><Relationship Id="rId189" Type="http://schemas.openxmlformats.org/officeDocument/2006/relationships/hyperlink" Target="https://augustowka.apm-development.com.pl/dokumenty/" TargetMode="External"/><Relationship Id="rId396" Type="http://schemas.openxmlformats.org/officeDocument/2006/relationships/hyperlink" Target="https://augustowka.apm-development.com.pl/dokumenty/" TargetMode="External"/><Relationship Id="rId561" Type="http://schemas.openxmlformats.org/officeDocument/2006/relationships/hyperlink" Target="https://augustowka.apm-development.com.pl/dokumenty/" TargetMode="External"/><Relationship Id="rId617" Type="http://schemas.openxmlformats.org/officeDocument/2006/relationships/hyperlink" Target="https://augustowka.apm-development.com.pl/" TargetMode="External"/><Relationship Id="rId659" Type="http://schemas.openxmlformats.org/officeDocument/2006/relationships/hyperlink" Target="https://augustowka.apm-development.com.pl/" TargetMode="External"/><Relationship Id="rId214" Type="http://schemas.openxmlformats.org/officeDocument/2006/relationships/hyperlink" Target="mailto:sprzedaz@apm-development.pl" TargetMode="External"/><Relationship Id="rId256" Type="http://schemas.openxmlformats.org/officeDocument/2006/relationships/hyperlink" Target="mailto:sprzedaz@apm-development.pl" TargetMode="External"/><Relationship Id="rId298" Type="http://schemas.openxmlformats.org/officeDocument/2006/relationships/hyperlink" Target="mailto:sprzedaz@apm-development.pl" TargetMode="External"/><Relationship Id="rId421" Type="http://schemas.openxmlformats.org/officeDocument/2006/relationships/hyperlink" Target="mailto:sprzedaz@apm-development.pl" TargetMode="External"/><Relationship Id="rId463" Type="http://schemas.openxmlformats.org/officeDocument/2006/relationships/hyperlink" Target="mailto:sprzedaz@apm-development.pl" TargetMode="External"/><Relationship Id="rId519" Type="http://schemas.openxmlformats.org/officeDocument/2006/relationships/hyperlink" Target="https://augustowka.apm-development.com.pl/dokumenty/" TargetMode="External"/><Relationship Id="rId670" Type="http://schemas.openxmlformats.org/officeDocument/2006/relationships/hyperlink" Target="mailto:sprzedaz@apm-development.pl" TargetMode="External"/><Relationship Id="rId116" Type="http://schemas.openxmlformats.org/officeDocument/2006/relationships/hyperlink" Target="https://augustowka.apm-development.com.pl/" TargetMode="External"/><Relationship Id="rId158" Type="http://schemas.openxmlformats.org/officeDocument/2006/relationships/hyperlink" Target="https://augustowka.apm-development.com.pl/" TargetMode="External"/><Relationship Id="rId323" Type="http://schemas.openxmlformats.org/officeDocument/2006/relationships/hyperlink" Target="https://augustowka.apm-development.com.pl/" TargetMode="External"/><Relationship Id="rId530" Type="http://schemas.openxmlformats.org/officeDocument/2006/relationships/hyperlink" Target="https://augustowka.apm-development.com.pl/" TargetMode="External"/><Relationship Id="rId726" Type="http://schemas.openxmlformats.org/officeDocument/2006/relationships/hyperlink" Target="https://augustowka.apm-development.com.pl/dokumenty/" TargetMode="External"/><Relationship Id="rId768" Type="http://schemas.openxmlformats.org/officeDocument/2006/relationships/hyperlink" Target="https://augustowka.apm-development.com.pl/dokumenty/" TargetMode="External"/><Relationship Id="rId20" Type="http://schemas.openxmlformats.org/officeDocument/2006/relationships/hyperlink" Target="https://augustowka.apm-development.com.pl/" TargetMode="External"/><Relationship Id="rId62" Type="http://schemas.openxmlformats.org/officeDocument/2006/relationships/hyperlink" Target="https://augustowka.apm-development.com.pl/" TargetMode="External"/><Relationship Id="rId365" Type="http://schemas.openxmlformats.org/officeDocument/2006/relationships/hyperlink" Target="https://augustowka.apm-development.com.pl/" TargetMode="External"/><Relationship Id="rId572" Type="http://schemas.openxmlformats.org/officeDocument/2006/relationships/hyperlink" Target="https://augustowka.apm-development.com.pl/" TargetMode="External"/><Relationship Id="rId628" Type="http://schemas.openxmlformats.org/officeDocument/2006/relationships/hyperlink" Target="mailto:sprzedaz@apm-development.pl" TargetMode="External"/><Relationship Id="rId225" Type="http://schemas.openxmlformats.org/officeDocument/2006/relationships/hyperlink" Target="https://augustowka.apm-development.com.pl/dokumenty/" TargetMode="External"/><Relationship Id="rId267" Type="http://schemas.openxmlformats.org/officeDocument/2006/relationships/hyperlink" Target="https://augustowka.apm-development.com.pl/dokumenty/" TargetMode="External"/><Relationship Id="rId432" Type="http://schemas.openxmlformats.org/officeDocument/2006/relationships/hyperlink" Target="https://augustowka.apm-development.com.pl/dokumenty/" TargetMode="External"/><Relationship Id="rId474" Type="http://schemas.openxmlformats.org/officeDocument/2006/relationships/hyperlink" Target="https://augustowka.apm-development.com.pl/dokumenty/" TargetMode="External"/><Relationship Id="rId127" Type="http://schemas.openxmlformats.org/officeDocument/2006/relationships/hyperlink" Target="mailto:sprzedaz@apm-development.pl" TargetMode="External"/><Relationship Id="rId681" Type="http://schemas.openxmlformats.org/officeDocument/2006/relationships/hyperlink" Target="https://augustowka.apm-development.com.pl/dokumenty/" TargetMode="External"/><Relationship Id="rId737" Type="http://schemas.openxmlformats.org/officeDocument/2006/relationships/hyperlink" Target="https://augustowka.apm-development.com.pl/" TargetMode="External"/><Relationship Id="rId779" Type="http://schemas.openxmlformats.org/officeDocument/2006/relationships/hyperlink" Target="https://augustowka.apm-development.com.pl/" TargetMode="External"/><Relationship Id="rId31" Type="http://schemas.openxmlformats.org/officeDocument/2006/relationships/hyperlink" Target="mailto:sprzedaz@apm-development.pl" TargetMode="External"/><Relationship Id="rId73" Type="http://schemas.openxmlformats.org/officeDocument/2006/relationships/hyperlink" Target="mailto:sprzedaz@apm-development.pl" TargetMode="External"/><Relationship Id="rId169" Type="http://schemas.openxmlformats.org/officeDocument/2006/relationships/hyperlink" Target="mailto:sprzedaz@apm-development.pl" TargetMode="External"/><Relationship Id="rId334" Type="http://schemas.openxmlformats.org/officeDocument/2006/relationships/hyperlink" Target="mailto:sprzedaz@apm-development.pl" TargetMode="External"/><Relationship Id="rId376" Type="http://schemas.openxmlformats.org/officeDocument/2006/relationships/hyperlink" Target="mailto:sprzedaz@apm-development.pl" TargetMode="External"/><Relationship Id="rId541" Type="http://schemas.openxmlformats.org/officeDocument/2006/relationships/hyperlink" Target="mailto:sprzedaz@apm-development.pl" TargetMode="External"/><Relationship Id="rId583" Type="http://schemas.openxmlformats.org/officeDocument/2006/relationships/hyperlink" Target="mailto:sprzedaz@apm-development.pl" TargetMode="External"/><Relationship Id="rId639" Type="http://schemas.openxmlformats.org/officeDocument/2006/relationships/hyperlink" Target="https://augustowka.apm-development.com.pl/dokumenty/" TargetMode="External"/><Relationship Id="rId790" Type="http://schemas.openxmlformats.org/officeDocument/2006/relationships/hyperlink" Target="mailto:sprzedaz@apm-development.pl" TargetMode="External"/><Relationship Id="rId4" Type="http://schemas.openxmlformats.org/officeDocument/2006/relationships/hyperlink" Target="mailto:sprzedaz@apm-development.pl" TargetMode="External"/><Relationship Id="rId180" Type="http://schemas.openxmlformats.org/officeDocument/2006/relationships/hyperlink" Target="https://augustowka.apm-development.com.pl/dokumenty/" TargetMode="External"/><Relationship Id="rId236" Type="http://schemas.openxmlformats.org/officeDocument/2006/relationships/hyperlink" Target="https://augustowka.apm-development.com.pl/" TargetMode="External"/><Relationship Id="rId278" Type="http://schemas.openxmlformats.org/officeDocument/2006/relationships/hyperlink" Target="https://augustowka.apm-development.com.pl/" TargetMode="External"/><Relationship Id="rId401" Type="http://schemas.openxmlformats.org/officeDocument/2006/relationships/hyperlink" Target="https://augustowka.apm-development.com.pl/" TargetMode="External"/><Relationship Id="rId443" Type="http://schemas.openxmlformats.org/officeDocument/2006/relationships/hyperlink" Target="https://augustowka.apm-development.com.pl/" TargetMode="External"/><Relationship Id="rId650" Type="http://schemas.openxmlformats.org/officeDocument/2006/relationships/hyperlink" Target="https://augustowka.apm-development.com.pl/" TargetMode="External"/><Relationship Id="rId303" Type="http://schemas.openxmlformats.org/officeDocument/2006/relationships/hyperlink" Target="https://augustowka.apm-development.com.pl/dokumenty/" TargetMode="External"/><Relationship Id="rId485" Type="http://schemas.openxmlformats.org/officeDocument/2006/relationships/hyperlink" Target="https://augustowka.apm-development.com.pl/" TargetMode="External"/><Relationship Id="rId692" Type="http://schemas.openxmlformats.org/officeDocument/2006/relationships/hyperlink" Target="https://augustowka.apm-development.com.pl/" TargetMode="External"/><Relationship Id="rId706" Type="http://schemas.openxmlformats.org/officeDocument/2006/relationships/hyperlink" Target="mailto:sprzedaz@apm-development.pl" TargetMode="External"/><Relationship Id="rId748" Type="http://schemas.openxmlformats.org/officeDocument/2006/relationships/hyperlink" Target="mailto:sprzedaz@apm-development.pl" TargetMode="External"/><Relationship Id="rId42" Type="http://schemas.openxmlformats.org/officeDocument/2006/relationships/hyperlink" Target="https://augustowka.apm-development.com.pl/dokumenty/" TargetMode="External"/><Relationship Id="rId84" Type="http://schemas.openxmlformats.org/officeDocument/2006/relationships/hyperlink" Target="https://augustowka.apm-development.com.pl/dokumenty/" TargetMode="External"/><Relationship Id="rId138" Type="http://schemas.openxmlformats.org/officeDocument/2006/relationships/hyperlink" Target="https://augustowka.apm-development.com.pl/dokumenty/" TargetMode="External"/><Relationship Id="rId345" Type="http://schemas.openxmlformats.org/officeDocument/2006/relationships/hyperlink" Target="https://augustowka.apm-development.com.pl/dokumenty/" TargetMode="External"/><Relationship Id="rId387" Type="http://schemas.openxmlformats.org/officeDocument/2006/relationships/hyperlink" Target="https://augustowka.apm-development.com.pl/dokumenty/" TargetMode="External"/><Relationship Id="rId510" Type="http://schemas.openxmlformats.org/officeDocument/2006/relationships/hyperlink" Target="https://augustowka.apm-development.com.pl/dokumenty/" TargetMode="External"/><Relationship Id="rId552" Type="http://schemas.openxmlformats.org/officeDocument/2006/relationships/hyperlink" Target="https://augustowka.apm-development.com.pl/dokumenty/" TargetMode="External"/><Relationship Id="rId594" Type="http://schemas.openxmlformats.org/officeDocument/2006/relationships/hyperlink" Target="https://augustowka.apm-development.com.pl/dokumenty/" TargetMode="External"/><Relationship Id="rId608" Type="http://schemas.openxmlformats.org/officeDocument/2006/relationships/hyperlink" Target="https://augustowka.apm-development.com.pl/" TargetMode="External"/><Relationship Id="rId191" Type="http://schemas.openxmlformats.org/officeDocument/2006/relationships/hyperlink" Target="https://augustowka.apm-development.com.pl/" TargetMode="External"/><Relationship Id="rId205" Type="http://schemas.openxmlformats.org/officeDocument/2006/relationships/hyperlink" Target="mailto:sprzedaz@apm-development.pl" TargetMode="External"/><Relationship Id="rId247" Type="http://schemas.openxmlformats.org/officeDocument/2006/relationships/hyperlink" Target="mailto:sprzedaz@apm-development.pl" TargetMode="External"/><Relationship Id="rId412" Type="http://schemas.openxmlformats.org/officeDocument/2006/relationships/hyperlink" Target="mailto:sprzedaz@apm-development.pl" TargetMode="External"/><Relationship Id="rId107" Type="http://schemas.openxmlformats.org/officeDocument/2006/relationships/hyperlink" Target="https://augustowka.apm-development.com.pl/" TargetMode="External"/><Relationship Id="rId289" Type="http://schemas.openxmlformats.org/officeDocument/2006/relationships/hyperlink" Target="mailto:sprzedaz@apm-development.pl" TargetMode="External"/><Relationship Id="rId454" Type="http://schemas.openxmlformats.org/officeDocument/2006/relationships/hyperlink" Target="mailto:sprzedaz@apm-development.pl" TargetMode="External"/><Relationship Id="rId496" Type="http://schemas.openxmlformats.org/officeDocument/2006/relationships/hyperlink" Target="mailto:sprzedaz@apm-development.pl" TargetMode="External"/><Relationship Id="rId661" Type="http://schemas.openxmlformats.org/officeDocument/2006/relationships/hyperlink" Target="mailto:sprzedaz@apm-development.pl" TargetMode="External"/><Relationship Id="rId717" Type="http://schemas.openxmlformats.org/officeDocument/2006/relationships/hyperlink" Target="https://augustowka.apm-development.com.pl/dokumenty/" TargetMode="External"/><Relationship Id="rId759" Type="http://schemas.openxmlformats.org/officeDocument/2006/relationships/hyperlink" Target="https://augustowka.apm-development.com.pl/dokumenty/" TargetMode="External"/><Relationship Id="rId11" Type="http://schemas.openxmlformats.org/officeDocument/2006/relationships/hyperlink" Target="https://augustowka.apm-development.com.pl/" TargetMode="External"/><Relationship Id="rId53" Type="http://schemas.openxmlformats.org/officeDocument/2006/relationships/hyperlink" Target="https://augustowka.apm-development.com.pl/" TargetMode="External"/><Relationship Id="rId149" Type="http://schemas.openxmlformats.org/officeDocument/2006/relationships/hyperlink" Target="https://augustowka.apm-development.com.pl/" TargetMode="External"/><Relationship Id="rId314" Type="http://schemas.openxmlformats.org/officeDocument/2006/relationships/hyperlink" Target="https://augustowka.apm-development.com.pl/" TargetMode="External"/><Relationship Id="rId356" Type="http://schemas.openxmlformats.org/officeDocument/2006/relationships/hyperlink" Target="https://augustowka.apm-development.com.pl/" TargetMode="External"/><Relationship Id="rId398" Type="http://schemas.openxmlformats.org/officeDocument/2006/relationships/hyperlink" Target="https://augustowka.apm-development.com.pl/" TargetMode="External"/><Relationship Id="rId521" Type="http://schemas.openxmlformats.org/officeDocument/2006/relationships/hyperlink" Target="https://augustowka.apm-development.com.pl/" TargetMode="External"/><Relationship Id="rId563" Type="http://schemas.openxmlformats.org/officeDocument/2006/relationships/hyperlink" Target="https://augustowka.apm-development.com.pl/" TargetMode="External"/><Relationship Id="rId619" Type="http://schemas.openxmlformats.org/officeDocument/2006/relationships/hyperlink" Target="mailto:sprzedaz@apm-development.pl" TargetMode="External"/><Relationship Id="rId770" Type="http://schemas.openxmlformats.org/officeDocument/2006/relationships/hyperlink" Target="https://augustowka.apm-development.com.pl/" TargetMode="External"/><Relationship Id="rId95" Type="http://schemas.openxmlformats.org/officeDocument/2006/relationships/hyperlink" Target="https://augustowka.apm-development.com.pl/" TargetMode="External"/><Relationship Id="rId160" Type="http://schemas.openxmlformats.org/officeDocument/2006/relationships/hyperlink" Target="mailto:sprzedaz@apm-development.pl" TargetMode="External"/><Relationship Id="rId216" Type="http://schemas.openxmlformats.org/officeDocument/2006/relationships/hyperlink" Target="https://augustowka.apm-development.com.pl/dokumenty/" TargetMode="External"/><Relationship Id="rId423" Type="http://schemas.openxmlformats.org/officeDocument/2006/relationships/hyperlink" Target="https://augustowka.apm-development.com.pl/dokumenty/" TargetMode="External"/><Relationship Id="rId258" Type="http://schemas.openxmlformats.org/officeDocument/2006/relationships/hyperlink" Target="https://augustowka.apm-development.com.pl/dokumenty/" TargetMode="External"/><Relationship Id="rId465" Type="http://schemas.openxmlformats.org/officeDocument/2006/relationships/hyperlink" Target="https://augustowka.apm-development.com.pl/dokumenty/" TargetMode="External"/><Relationship Id="rId630" Type="http://schemas.openxmlformats.org/officeDocument/2006/relationships/hyperlink" Target="https://augustowka.apm-development.com.pl/dokumenty/" TargetMode="External"/><Relationship Id="rId672" Type="http://schemas.openxmlformats.org/officeDocument/2006/relationships/hyperlink" Target="https://augustowka.apm-development.com.pl/dokumenty/" TargetMode="External"/><Relationship Id="rId728" Type="http://schemas.openxmlformats.org/officeDocument/2006/relationships/hyperlink" Target="https://augustowka.apm-development.com.pl/" TargetMode="External"/><Relationship Id="rId22" Type="http://schemas.openxmlformats.org/officeDocument/2006/relationships/hyperlink" Target="mailto:sprzedaz@apm-development.pl" TargetMode="External"/><Relationship Id="rId64" Type="http://schemas.openxmlformats.org/officeDocument/2006/relationships/hyperlink" Target="mailto:sprzedaz@apm-development.pl" TargetMode="External"/><Relationship Id="rId118" Type="http://schemas.openxmlformats.org/officeDocument/2006/relationships/hyperlink" Target="mailto:sprzedaz@apm-development.pl" TargetMode="External"/><Relationship Id="rId325" Type="http://schemas.openxmlformats.org/officeDocument/2006/relationships/hyperlink" Target="mailto:sprzedaz@apm-development.pl" TargetMode="External"/><Relationship Id="rId367" Type="http://schemas.openxmlformats.org/officeDocument/2006/relationships/hyperlink" Target="mailto:sprzedaz@apm-development.pl" TargetMode="External"/><Relationship Id="rId532" Type="http://schemas.openxmlformats.org/officeDocument/2006/relationships/hyperlink" Target="mailto:sprzedaz@apm-development.pl" TargetMode="External"/><Relationship Id="rId574" Type="http://schemas.openxmlformats.org/officeDocument/2006/relationships/hyperlink" Target="mailto:sprzedaz@apm-development.pl" TargetMode="External"/><Relationship Id="rId171" Type="http://schemas.openxmlformats.org/officeDocument/2006/relationships/hyperlink" Target="https://augustowka.apm-development.com.pl/dokumenty/" TargetMode="External"/><Relationship Id="rId227" Type="http://schemas.openxmlformats.org/officeDocument/2006/relationships/hyperlink" Target="https://augustowka.apm-development.com.pl/" TargetMode="External"/><Relationship Id="rId781" Type="http://schemas.openxmlformats.org/officeDocument/2006/relationships/hyperlink" Target="mailto:sprzedaz@apm-development.pl" TargetMode="External"/><Relationship Id="rId269" Type="http://schemas.openxmlformats.org/officeDocument/2006/relationships/hyperlink" Target="https://augustowka.apm-development.com.pl/" TargetMode="External"/><Relationship Id="rId434" Type="http://schemas.openxmlformats.org/officeDocument/2006/relationships/hyperlink" Target="https://augustowka.apm-development.com.pl/" TargetMode="External"/><Relationship Id="rId476" Type="http://schemas.openxmlformats.org/officeDocument/2006/relationships/hyperlink" Target="https://augustowka.apm-development.com.pl/" TargetMode="External"/><Relationship Id="rId641" Type="http://schemas.openxmlformats.org/officeDocument/2006/relationships/hyperlink" Target="https://augustowka.apm-development.com.pl/" TargetMode="External"/><Relationship Id="rId683" Type="http://schemas.openxmlformats.org/officeDocument/2006/relationships/hyperlink" Target="https://augustowka.apm-development.com.pl/" TargetMode="External"/><Relationship Id="rId739" Type="http://schemas.openxmlformats.org/officeDocument/2006/relationships/hyperlink" Target="mailto:sprzedaz@apm-development.pl" TargetMode="External"/><Relationship Id="rId33" Type="http://schemas.openxmlformats.org/officeDocument/2006/relationships/hyperlink" Target="https://augustowka.apm-development.com.pl/dokumenty/" TargetMode="External"/><Relationship Id="rId129" Type="http://schemas.openxmlformats.org/officeDocument/2006/relationships/hyperlink" Target="https://augustowka.apm-development.com.pl/dokumenty/" TargetMode="External"/><Relationship Id="rId280" Type="http://schemas.openxmlformats.org/officeDocument/2006/relationships/hyperlink" Target="mailto:sprzedaz@apm-development.pl" TargetMode="External"/><Relationship Id="rId336" Type="http://schemas.openxmlformats.org/officeDocument/2006/relationships/hyperlink" Target="https://augustowka.apm-development.com.pl/dokumenty/" TargetMode="External"/><Relationship Id="rId501" Type="http://schemas.openxmlformats.org/officeDocument/2006/relationships/hyperlink" Target="https://augustowka.apm-development.com.pl/dokumenty/" TargetMode="External"/><Relationship Id="rId543" Type="http://schemas.openxmlformats.org/officeDocument/2006/relationships/hyperlink" Target="https://augustowka.apm-development.com.pl/dokumenty/" TargetMode="External"/><Relationship Id="rId75" Type="http://schemas.openxmlformats.org/officeDocument/2006/relationships/hyperlink" Target="https://augustowka.apm-development.com.pl/dokumenty/" TargetMode="External"/><Relationship Id="rId140" Type="http://schemas.openxmlformats.org/officeDocument/2006/relationships/hyperlink" Target="https://augustowka.apm-development.com.pl/" TargetMode="External"/><Relationship Id="rId182" Type="http://schemas.openxmlformats.org/officeDocument/2006/relationships/hyperlink" Target="https://augustowka.apm-development.com.pl/" TargetMode="External"/><Relationship Id="rId378" Type="http://schemas.openxmlformats.org/officeDocument/2006/relationships/hyperlink" Target="https://augustowka.apm-development.com.pl/dokumenty/" TargetMode="External"/><Relationship Id="rId403" Type="http://schemas.openxmlformats.org/officeDocument/2006/relationships/hyperlink" Target="mailto:sprzedaz@apm-development.pl" TargetMode="External"/><Relationship Id="rId585" Type="http://schemas.openxmlformats.org/officeDocument/2006/relationships/hyperlink" Target="https://augustowka.apm-development.com.pl/dokumenty/" TargetMode="External"/><Relationship Id="rId750" Type="http://schemas.openxmlformats.org/officeDocument/2006/relationships/hyperlink" Target="https://augustowka.apm-development.com.pl/dokumenty/" TargetMode="External"/><Relationship Id="rId792" Type="http://schemas.openxmlformats.org/officeDocument/2006/relationships/hyperlink" Target="https://augustowka.apm-development.com.pl/dokumenty/" TargetMode="External"/><Relationship Id="rId6" Type="http://schemas.openxmlformats.org/officeDocument/2006/relationships/hyperlink" Target="https://augustowka.apm-development.com.pl/dokumenty/" TargetMode="External"/><Relationship Id="rId238" Type="http://schemas.openxmlformats.org/officeDocument/2006/relationships/hyperlink" Target="mailto:sprzedaz@apm-development.pl" TargetMode="External"/><Relationship Id="rId445" Type="http://schemas.openxmlformats.org/officeDocument/2006/relationships/hyperlink" Target="mailto:sprzedaz@apm-development.pl" TargetMode="External"/><Relationship Id="rId487" Type="http://schemas.openxmlformats.org/officeDocument/2006/relationships/hyperlink" Target="mailto:sprzedaz@apm-development.pl" TargetMode="External"/><Relationship Id="rId610" Type="http://schemas.openxmlformats.org/officeDocument/2006/relationships/hyperlink" Target="mailto:sprzedaz@apm-development.pl" TargetMode="External"/><Relationship Id="rId652" Type="http://schemas.openxmlformats.org/officeDocument/2006/relationships/hyperlink" Target="mailto:sprzedaz@apm-development.pl" TargetMode="External"/><Relationship Id="rId694" Type="http://schemas.openxmlformats.org/officeDocument/2006/relationships/hyperlink" Target="mailto:sprzedaz@apm-development.pl" TargetMode="External"/><Relationship Id="rId708" Type="http://schemas.openxmlformats.org/officeDocument/2006/relationships/hyperlink" Target="https://augustowka.apm-development.com.pl/dokumenty/" TargetMode="External"/><Relationship Id="rId291" Type="http://schemas.openxmlformats.org/officeDocument/2006/relationships/hyperlink" Target="https://augustowka.apm-development.com.pl/dokumenty/" TargetMode="External"/><Relationship Id="rId305" Type="http://schemas.openxmlformats.org/officeDocument/2006/relationships/hyperlink" Target="https://augustowka.apm-development.com.pl/" TargetMode="External"/><Relationship Id="rId347" Type="http://schemas.openxmlformats.org/officeDocument/2006/relationships/hyperlink" Target="https://augustowka.apm-development.com.pl/" TargetMode="External"/><Relationship Id="rId512" Type="http://schemas.openxmlformats.org/officeDocument/2006/relationships/hyperlink" Target="https://augustowka.apm-development.com.pl/" TargetMode="External"/><Relationship Id="rId44" Type="http://schemas.openxmlformats.org/officeDocument/2006/relationships/hyperlink" Target="https://augustowka.apm-development.com.pl/" TargetMode="External"/><Relationship Id="rId86" Type="http://schemas.openxmlformats.org/officeDocument/2006/relationships/hyperlink" Target="https://augustowka.apm-development.com.pl/" TargetMode="External"/><Relationship Id="rId151" Type="http://schemas.openxmlformats.org/officeDocument/2006/relationships/hyperlink" Target="mailto:sprzedaz@apm-development.pl" TargetMode="External"/><Relationship Id="rId389" Type="http://schemas.openxmlformats.org/officeDocument/2006/relationships/hyperlink" Target="https://augustowka.apm-development.com.pl/" TargetMode="External"/><Relationship Id="rId554" Type="http://schemas.openxmlformats.org/officeDocument/2006/relationships/hyperlink" Target="https://augustowka.apm-development.com.pl/" TargetMode="External"/><Relationship Id="rId596" Type="http://schemas.openxmlformats.org/officeDocument/2006/relationships/hyperlink" Target="https://augustowka.apm-development.com.pl/" TargetMode="External"/><Relationship Id="rId761" Type="http://schemas.openxmlformats.org/officeDocument/2006/relationships/hyperlink" Target="https://augustowka.apm-development.com.pl/" TargetMode="External"/><Relationship Id="rId193" Type="http://schemas.openxmlformats.org/officeDocument/2006/relationships/hyperlink" Target="mailto:sprzedaz@apm-development.pl" TargetMode="External"/><Relationship Id="rId207" Type="http://schemas.openxmlformats.org/officeDocument/2006/relationships/hyperlink" Target="https://augustowka.apm-development.com.pl/dokumenty/" TargetMode="External"/><Relationship Id="rId249" Type="http://schemas.openxmlformats.org/officeDocument/2006/relationships/hyperlink" Target="https://augustowka.apm-development.com.pl/dokumenty/" TargetMode="External"/><Relationship Id="rId414" Type="http://schemas.openxmlformats.org/officeDocument/2006/relationships/hyperlink" Target="https://augustowka.apm-development.com.pl/dokumenty/" TargetMode="External"/><Relationship Id="rId456" Type="http://schemas.openxmlformats.org/officeDocument/2006/relationships/hyperlink" Target="https://augustowka.apm-development.com.pl/dokumenty/" TargetMode="External"/><Relationship Id="rId498" Type="http://schemas.openxmlformats.org/officeDocument/2006/relationships/hyperlink" Target="https://augustowka.apm-development.com.pl/dokumenty/" TargetMode="External"/><Relationship Id="rId621" Type="http://schemas.openxmlformats.org/officeDocument/2006/relationships/hyperlink" Target="https://augustowka.apm-development.com.pl/dokumenty/" TargetMode="External"/><Relationship Id="rId663" Type="http://schemas.openxmlformats.org/officeDocument/2006/relationships/hyperlink" Target="https://augustowka.apm-development.com.pl/dokumenty/" TargetMode="External"/><Relationship Id="rId13" Type="http://schemas.openxmlformats.org/officeDocument/2006/relationships/hyperlink" Target="mailto:sprzedaz@apm-development.pl" TargetMode="External"/><Relationship Id="rId109" Type="http://schemas.openxmlformats.org/officeDocument/2006/relationships/hyperlink" Target="mailto:sprzedaz@apm-development.pl" TargetMode="External"/><Relationship Id="rId260" Type="http://schemas.openxmlformats.org/officeDocument/2006/relationships/hyperlink" Target="https://augustowka.apm-development.com.pl/" TargetMode="External"/><Relationship Id="rId316" Type="http://schemas.openxmlformats.org/officeDocument/2006/relationships/hyperlink" Target="mailto:sprzedaz@apm-development.pl" TargetMode="External"/><Relationship Id="rId523" Type="http://schemas.openxmlformats.org/officeDocument/2006/relationships/hyperlink" Target="mailto:sprzedaz@apm-development.pl" TargetMode="External"/><Relationship Id="rId719" Type="http://schemas.openxmlformats.org/officeDocument/2006/relationships/hyperlink" Target="https://augustowka.apm-development.com.pl/" TargetMode="External"/><Relationship Id="rId55" Type="http://schemas.openxmlformats.org/officeDocument/2006/relationships/hyperlink" Target="mailto:sprzedaz@apm-development.pl" TargetMode="External"/><Relationship Id="rId97" Type="http://schemas.openxmlformats.org/officeDocument/2006/relationships/hyperlink" Target="mailto:sprzedaz@apm-development.pl" TargetMode="External"/><Relationship Id="rId120" Type="http://schemas.openxmlformats.org/officeDocument/2006/relationships/hyperlink" Target="https://augustowka.apm-development.com.pl/dokumenty/" TargetMode="External"/><Relationship Id="rId358" Type="http://schemas.openxmlformats.org/officeDocument/2006/relationships/hyperlink" Target="mailto:sprzedaz@apm-development.pl" TargetMode="External"/><Relationship Id="rId565" Type="http://schemas.openxmlformats.org/officeDocument/2006/relationships/hyperlink" Target="mailto:sprzedaz@apm-development.pl" TargetMode="External"/><Relationship Id="rId730" Type="http://schemas.openxmlformats.org/officeDocument/2006/relationships/hyperlink" Target="mailto:sprzedaz@apm-development.pl" TargetMode="External"/><Relationship Id="rId772" Type="http://schemas.openxmlformats.org/officeDocument/2006/relationships/hyperlink" Target="mailto:sprzedaz@apm-development.pl" TargetMode="External"/><Relationship Id="rId162" Type="http://schemas.openxmlformats.org/officeDocument/2006/relationships/hyperlink" Target="https://augustowka.apm-development.com.pl/dokumenty/" TargetMode="External"/><Relationship Id="rId218" Type="http://schemas.openxmlformats.org/officeDocument/2006/relationships/hyperlink" Target="https://augustowka.apm-development.com.pl/" TargetMode="External"/><Relationship Id="rId425" Type="http://schemas.openxmlformats.org/officeDocument/2006/relationships/hyperlink" Target="https://augustowka.apm-development.com.pl/" TargetMode="External"/><Relationship Id="rId467" Type="http://schemas.openxmlformats.org/officeDocument/2006/relationships/hyperlink" Target="https://augustowka.apm-development.com.pl/" TargetMode="External"/><Relationship Id="rId632" Type="http://schemas.openxmlformats.org/officeDocument/2006/relationships/hyperlink" Target="https://augustowka.apm-development.com.pl/" TargetMode="External"/><Relationship Id="rId271" Type="http://schemas.openxmlformats.org/officeDocument/2006/relationships/hyperlink" Target="mailto:sprzedaz@apm-development.pl" TargetMode="External"/><Relationship Id="rId674" Type="http://schemas.openxmlformats.org/officeDocument/2006/relationships/hyperlink" Target="https://augustowka.apm-development.com.pl/" TargetMode="External"/><Relationship Id="rId24" Type="http://schemas.openxmlformats.org/officeDocument/2006/relationships/hyperlink" Target="https://augustowka.apm-development.com.pl/dokumenty/" TargetMode="External"/><Relationship Id="rId66" Type="http://schemas.openxmlformats.org/officeDocument/2006/relationships/hyperlink" Target="https://augustowka.apm-development.com.pl/dokumenty/" TargetMode="External"/><Relationship Id="rId131" Type="http://schemas.openxmlformats.org/officeDocument/2006/relationships/hyperlink" Target="https://augustowka.apm-development.com.pl/" TargetMode="External"/><Relationship Id="rId327" Type="http://schemas.openxmlformats.org/officeDocument/2006/relationships/hyperlink" Target="https://augustowka.apm-development.com.pl/dokumenty/" TargetMode="External"/><Relationship Id="rId369" Type="http://schemas.openxmlformats.org/officeDocument/2006/relationships/hyperlink" Target="https://augustowka.apm-development.com.pl/dokumenty/" TargetMode="External"/><Relationship Id="rId534" Type="http://schemas.openxmlformats.org/officeDocument/2006/relationships/hyperlink" Target="https://augustowka.apm-development.com.pl/dokumenty/" TargetMode="External"/><Relationship Id="rId576" Type="http://schemas.openxmlformats.org/officeDocument/2006/relationships/hyperlink" Target="https://augustowka.apm-development.com.pl/dokumenty/" TargetMode="External"/><Relationship Id="rId741" Type="http://schemas.openxmlformats.org/officeDocument/2006/relationships/hyperlink" Target="https://augustowka.apm-development.com.pl/dokumenty/" TargetMode="External"/><Relationship Id="rId783" Type="http://schemas.openxmlformats.org/officeDocument/2006/relationships/hyperlink" Target="https://augustowka.apm-development.com.pl/dokumenty/" TargetMode="External"/><Relationship Id="rId173" Type="http://schemas.openxmlformats.org/officeDocument/2006/relationships/hyperlink" Target="https://augustowka.apm-development.com.pl/" TargetMode="External"/><Relationship Id="rId229" Type="http://schemas.openxmlformats.org/officeDocument/2006/relationships/hyperlink" Target="mailto:sprzedaz@apm-development.pl" TargetMode="External"/><Relationship Id="rId380" Type="http://schemas.openxmlformats.org/officeDocument/2006/relationships/hyperlink" Target="https://augustowka.apm-development.com.pl/" TargetMode="External"/><Relationship Id="rId436" Type="http://schemas.openxmlformats.org/officeDocument/2006/relationships/hyperlink" Target="mailto:sprzedaz@apm-development.pl" TargetMode="External"/><Relationship Id="rId601" Type="http://schemas.openxmlformats.org/officeDocument/2006/relationships/hyperlink" Target="mailto:sprzedaz@apm-development.pl" TargetMode="External"/><Relationship Id="rId643" Type="http://schemas.openxmlformats.org/officeDocument/2006/relationships/hyperlink" Target="mailto:sprzedaz@apm-development.pl" TargetMode="External"/><Relationship Id="rId240" Type="http://schemas.openxmlformats.org/officeDocument/2006/relationships/hyperlink" Target="https://augustowka.apm-development.com.pl/dokumenty/" TargetMode="External"/><Relationship Id="rId478" Type="http://schemas.openxmlformats.org/officeDocument/2006/relationships/hyperlink" Target="mailto:sprzedaz@apm-development.pl" TargetMode="External"/><Relationship Id="rId685" Type="http://schemas.openxmlformats.org/officeDocument/2006/relationships/hyperlink" Target="mailto:sprzedaz@apm-development.pl" TargetMode="External"/><Relationship Id="rId35" Type="http://schemas.openxmlformats.org/officeDocument/2006/relationships/hyperlink" Target="https://augustowka.apm-development.com.pl/" TargetMode="External"/><Relationship Id="rId77" Type="http://schemas.openxmlformats.org/officeDocument/2006/relationships/hyperlink" Target="https://augustowka.apm-development.com.pl/" TargetMode="External"/><Relationship Id="rId100" Type="http://schemas.openxmlformats.org/officeDocument/2006/relationships/hyperlink" Target="mailto:sprzedaz@apm-development.pl" TargetMode="External"/><Relationship Id="rId282" Type="http://schemas.openxmlformats.org/officeDocument/2006/relationships/hyperlink" Target="https://augustowka.apm-development.com.pl/dokumenty/" TargetMode="External"/><Relationship Id="rId338" Type="http://schemas.openxmlformats.org/officeDocument/2006/relationships/hyperlink" Target="https://augustowka.apm-development.com.pl/" TargetMode="External"/><Relationship Id="rId503" Type="http://schemas.openxmlformats.org/officeDocument/2006/relationships/hyperlink" Target="https://augustowka.apm-development.com.pl/" TargetMode="External"/><Relationship Id="rId545" Type="http://schemas.openxmlformats.org/officeDocument/2006/relationships/hyperlink" Target="https://augustowka.apm-development.com.pl/" TargetMode="External"/><Relationship Id="rId587" Type="http://schemas.openxmlformats.org/officeDocument/2006/relationships/hyperlink" Target="https://augustowka.apm-development.com.pl/" TargetMode="External"/><Relationship Id="rId710" Type="http://schemas.openxmlformats.org/officeDocument/2006/relationships/hyperlink" Target="https://augustowka.apm-development.com.pl/" TargetMode="External"/><Relationship Id="rId752" Type="http://schemas.openxmlformats.org/officeDocument/2006/relationships/hyperlink" Target="https://augustowka.apm-development.com.pl/" TargetMode="External"/><Relationship Id="rId8" Type="http://schemas.openxmlformats.org/officeDocument/2006/relationships/hyperlink" Target="https://augustowka.apm-development.com.pl/" TargetMode="External"/><Relationship Id="rId142" Type="http://schemas.openxmlformats.org/officeDocument/2006/relationships/hyperlink" Target="mailto:sprzedaz@apm-development.pl" TargetMode="External"/><Relationship Id="rId184" Type="http://schemas.openxmlformats.org/officeDocument/2006/relationships/hyperlink" Target="mailto:sprzedaz@apm-development.pl" TargetMode="External"/><Relationship Id="rId391" Type="http://schemas.openxmlformats.org/officeDocument/2006/relationships/hyperlink" Target="mailto:sprzedaz@apm-development.pl" TargetMode="External"/><Relationship Id="rId405" Type="http://schemas.openxmlformats.org/officeDocument/2006/relationships/hyperlink" Target="https://augustowka.apm-development.com.pl/dokumenty/" TargetMode="External"/><Relationship Id="rId447" Type="http://schemas.openxmlformats.org/officeDocument/2006/relationships/hyperlink" Target="https://augustowka.apm-development.com.pl/dokumenty/" TargetMode="External"/><Relationship Id="rId612" Type="http://schemas.openxmlformats.org/officeDocument/2006/relationships/hyperlink" Target="https://augustowka.apm-development.com.pl/dokumenty/" TargetMode="External"/><Relationship Id="rId794" Type="http://schemas.openxmlformats.org/officeDocument/2006/relationships/hyperlink" Target="https://augustowka.apm-development.com.pl/" TargetMode="External"/><Relationship Id="rId251" Type="http://schemas.openxmlformats.org/officeDocument/2006/relationships/hyperlink" Target="https://augustowka.apm-development.com.pl/" TargetMode="External"/><Relationship Id="rId489" Type="http://schemas.openxmlformats.org/officeDocument/2006/relationships/hyperlink" Target="https://augustowka.apm-development.com.pl/dokumenty/" TargetMode="External"/><Relationship Id="rId654" Type="http://schemas.openxmlformats.org/officeDocument/2006/relationships/hyperlink" Target="https://augustowka.apm-development.com.pl/dokumenty/" TargetMode="External"/><Relationship Id="rId696" Type="http://schemas.openxmlformats.org/officeDocument/2006/relationships/hyperlink" Target="https://augustowka.apm-development.com.pl/dokumenty/" TargetMode="External"/><Relationship Id="rId46" Type="http://schemas.openxmlformats.org/officeDocument/2006/relationships/hyperlink" Target="mailto:sprzedaz@apm-development.pl" TargetMode="External"/><Relationship Id="rId293" Type="http://schemas.openxmlformats.org/officeDocument/2006/relationships/hyperlink" Target="https://augustowka.apm-development.com.pl/" TargetMode="External"/><Relationship Id="rId307" Type="http://schemas.openxmlformats.org/officeDocument/2006/relationships/hyperlink" Target="mailto:sprzedaz@apm-development.pl" TargetMode="External"/><Relationship Id="rId349" Type="http://schemas.openxmlformats.org/officeDocument/2006/relationships/hyperlink" Target="mailto:sprzedaz@apm-development.pl" TargetMode="External"/><Relationship Id="rId514" Type="http://schemas.openxmlformats.org/officeDocument/2006/relationships/hyperlink" Target="mailto:sprzedaz@apm-development.pl" TargetMode="External"/><Relationship Id="rId556" Type="http://schemas.openxmlformats.org/officeDocument/2006/relationships/hyperlink" Target="mailto:sprzedaz@apm-development.pl" TargetMode="External"/><Relationship Id="rId721" Type="http://schemas.openxmlformats.org/officeDocument/2006/relationships/hyperlink" Target="mailto:sprzedaz@apm-development.pl" TargetMode="External"/><Relationship Id="rId763" Type="http://schemas.openxmlformats.org/officeDocument/2006/relationships/hyperlink" Target="mailto:sprzedaz@apm-development.pl" TargetMode="External"/><Relationship Id="rId88" Type="http://schemas.openxmlformats.org/officeDocument/2006/relationships/hyperlink" Target="mailto:sprzedaz@apm-development.pl" TargetMode="External"/><Relationship Id="rId111" Type="http://schemas.openxmlformats.org/officeDocument/2006/relationships/hyperlink" Target="https://augustowka.apm-development.com.pl/dokumenty/" TargetMode="External"/><Relationship Id="rId153" Type="http://schemas.openxmlformats.org/officeDocument/2006/relationships/hyperlink" Target="https://augustowka.apm-development.com.pl/dokumenty/" TargetMode="External"/><Relationship Id="rId195" Type="http://schemas.openxmlformats.org/officeDocument/2006/relationships/hyperlink" Target="https://augustowka.apm-development.com.pl/dokumenty/" TargetMode="External"/><Relationship Id="rId209" Type="http://schemas.openxmlformats.org/officeDocument/2006/relationships/hyperlink" Target="https://augustowka.apm-development.com.pl/" TargetMode="External"/><Relationship Id="rId360" Type="http://schemas.openxmlformats.org/officeDocument/2006/relationships/hyperlink" Target="https://augustowka.apm-development.com.pl/dokumenty/" TargetMode="External"/><Relationship Id="rId416" Type="http://schemas.openxmlformats.org/officeDocument/2006/relationships/hyperlink" Target="https://augustowka.apm-development.com.pl/" TargetMode="External"/><Relationship Id="rId598" Type="http://schemas.openxmlformats.org/officeDocument/2006/relationships/hyperlink" Target="mailto:sprzedaz@apm-development.pl" TargetMode="External"/><Relationship Id="rId220" Type="http://schemas.openxmlformats.org/officeDocument/2006/relationships/hyperlink" Target="mailto:sprzedaz@apm-development.pl" TargetMode="External"/><Relationship Id="rId458" Type="http://schemas.openxmlformats.org/officeDocument/2006/relationships/hyperlink" Target="https://augustowka.apm-development.com.pl/" TargetMode="External"/><Relationship Id="rId623" Type="http://schemas.openxmlformats.org/officeDocument/2006/relationships/hyperlink" Target="https://augustowka.apm-development.com.pl/" TargetMode="External"/><Relationship Id="rId665" Type="http://schemas.openxmlformats.org/officeDocument/2006/relationships/hyperlink" Target="https://augustowka.apm-development.com.pl/" TargetMode="External"/><Relationship Id="rId15" Type="http://schemas.openxmlformats.org/officeDocument/2006/relationships/hyperlink" Target="https://augustowka.apm-development.com.pl/dokumenty/" TargetMode="External"/><Relationship Id="rId57" Type="http://schemas.openxmlformats.org/officeDocument/2006/relationships/hyperlink" Target="https://augustowka.apm-development.com.pl/dokumenty/" TargetMode="External"/><Relationship Id="rId262" Type="http://schemas.openxmlformats.org/officeDocument/2006/relationships/hyperlink" Target="mailto:sprzedaz@apm-development.pl" TargetMode="External"/><Relationship Id="rId318" Type="http://schemas.openxmlformats.org/officeDocument/2006/relationships/hyperlink" Target="https://augustowka.apm-development.com.pl/dokumenty/" TargetMode="External"/><Relationship Id="rId525" Type="http://schemas.openxmlformats.org/officeDocument/2006/relationships/hyperlink" Target="https://augustowka.apm-development.com.pl/dokumenty/" TargetMode="External"/><Relationship Id="rId567" Type="http://schemas.openxmlformats.org/officeDocument/2006/relationships/hyperlink" Target="https://augustowka.apm-development.com.pl/dokumenty/" TargetMode="External"/><Relationship Id="rId732" Type="http://schemas.openxmlformats.org/officeDocument/2006/relationships/hyperlink" Target="https://augustowka.apm-development.com.pl/dokumenty/" TargetMode="External"/><Relationship Id="rId99" Type="http://schemas.openxmlformats.org/officeDocument/2006/relationships/hyperlink" Target="https://augustowka.apm-development.com.pl/dokumenty/" TargetMode="External"/><Relationship Id="rId122" Type="http://schemas.openxmlformats.org/officeDocument/2006/relationships/hyperlink" Target="https://augustowka.apm-development.com.pl/" TargetMode="External"/><Relationship Id="rId164" Type="http://schemas.openxmlformats.org/officeDocument/2006/relationships/hyperlink" Target="https://augustowka.apm-development.com.pl/" TargetMode="External"/><Relationship Id="rId371" Type="http://schemas.openxmlformats.org/officeDocument/2006/relationships/hyperlink" Target="https://augustowka.apm-development.com.pl/" TargetMode="External"/><Relationship Id="rId774" Type="http://schemas.openxmlformats.org/officeDocument/2006/relationships/hyperlink" Target="https://augustowka.apm-development.com.pl/dokumenty/" TargetMode="External"/><Relationship Id="rId427" Type="http://schemas.openxmlformats.org/officeDocument/2006/relationships/hyperlink" Target="mailto:sprzedaz@apm-development.pl" TargetMode="External"/><Relationship Id="rId469" Type="http://schemas.openxmlformats.org/officeDocument/2006/relationships/hyperlink" Target="mailto:sprzedaz@apm-development.pl" TargetMode="External"/><Relationship Id="rId634" Type="http://schemas.openxmlformats.org/officeDocument/2006/relationships/hyperlink" Target="mailto:sprzedaz@apm-development.pl" TargetMode="External"/><Relationship Id="rId676" Type="http://schemas.openxmlformats.org/officeDocument/2006/relationships/hyperlink" Target="mailto:sprzedaz@apm-development.pl" TargetMode="External"/><Relationship Id="rId26" Type="http://schemas.openxmlformats.org/officeDocument/2006/relationships/hyperlink" Target="https://augustowka.apm-development.com.pl/" TargetMode="External"/><Relationship Id="rId231" Type="http://schemas.openxmlformats.org/officeDocument/2006/relationships/hyperlink" Target="https://augustowka.apm-development.com.pl/dokumenty/" TargetMode="External"/><Relationship Id="rId273" Type="http://schemas.openxmlformats.org/officeDocument/2006/relationships/hyperlink" Target="https://augustowka.apm-development.com.pl/dokumenty/" TargetMode="External"/><Relationship Id="rId329" Type="http://schemas.openxmlformats.org/officeDocument/2006/relationships/hyperlink" Target="https://augustowka.apm-development.com.pl/" TargetMode="External"/><Relationship Id="rId480" Type="http://schemas.openxmlformats.org/officeDocument/2006/relationships/hyperlink" Target="https://augustowka.apm-development.com.pl/dokumenty/" TargetMode="External"/><Relationship Id="rId536" Type="http://schemas.openxmlformats.org/officeDocument/2006/relationships/hyperlink" Target="https://augustowka.apm-development.com.pl/" TargetMode="External"/><Relationship Id="rId701" Type="http://schemas.openxmlformats.org/officeDocument/2006/relationships/hyperlink" Target="https://augustowka.apm-development.com.pl/" TargetMode="External"/><Relationship Id="rId68" Type="http://schemas.openxmlformats.org/officeDocument/2006/relationships/hyperlink" Target="https://augustowka.apm-development.com.pl/" TargetMode="External"/><Relationship Id="rId133" Type="http://schemas.openxmlformats.org/officeDocument/2006/relationships/hyperlink" Target="mailto:sprzedaz@apm-development.pl" TargetMode="External"/><Relationship Id="rId175" Type="http://schemas.openxmlformats.org/officeDocument/2006/relationships/hyperlink" Target="mailto:sprzedaz@apm-development.pl" TargetMode="External"/><Relationship Id="rId340" Type="http://schemas.openxmlformats.org/officeDocument/2006/relationships/hyperlink" Target="mailto:sprzedaz@apm-development.pl" TargetMode="External"/><Relationship Id="rId578" Type="http://schemas.openxmlformats.org/officeDocument/2006/relationships/hyperlink" Target="https://augustowka.apm-development.com.pl/" TargetMode="External"/><Relationship Id="rId743" Type="http://schemas.openxmlformats.org/officeDocument/2006/relationships/hyperlink" Target="https://augustowka.apm-development.com.pl/" TargetMode="External"/><Relationship Id="rId785" Type="http://schemas.openxmlformats.org/officeDocument/2006/relationships/hyperlink" Target="https://augustowka.apm-development.com.pl/" TargetMode="External"/><Relationship Id="rId200" Type="http://schemas.openxmlformats.org/officeDocument/2006/relationships/hyperlink" Target="https://augustowka.apm-development.com.pl/" TargetMode="External"/><Relationship Id="rId382" Type="http://schemas.openxmlformats.org/officeDocument/2006/relationships/hyperlink" Target="mailto:sprzedaz@apm-development.pl" TargetMode="External"/><Relationship Id="rId438" Type="http://schemas.openxmlformats.org/officeDocument/2006/relationships/hyperlink" Target="https://augustowka.apm-development.com.pl/dokumenty/" TargetMode="External"/><Relationship Id="rId603" Type="http://schemas.openxmlformats.org/officeDocument/2006/relationships/hyperlink" Target="https://augustowka.apm-development.com.pl/dokumenty/" TargetMode="External"/><Relationship Id="rId645" Type="http://schemas.openxmlformats.org/officeDocument/2006/relationships/hyperlink" Target="https://augustowka.apm-development.com.pl/dokumenty/" TargetMode="External"/><Relationship Id="rId687" Type="http://schemas.openxmlformats.org/officeDocument/2006/relationships/hyperlink" Target="https://augustowka.apm-development.com.pl/dokumenty/" TargetMode="External"/><Relationship Id="rId242" Type="http://schemas.openxmlformats.org/officeDocument/2006/relationships/hyperlink" Target="https://augustowka.apm-development.com.pl/" TargetMode="External"/><Relationship Id="rId284" Type="http://schemas.openxmlformats.org/officeDocument/2006/relationships/hyperlink" Target="https://augustowka.apm-development.com.pl/" TargetMode="External"/><Relationship Id="rId491" Type="http://schemas.openxmlformats.org/officeDocument/2006/relationships/hyperlink" Target="https://augustowka.apm-development.com.pl/" TargetMode="External"/><Relationship Id="rId505" Type="http://schemas.openxmlformats.org/officeDocument/2006/relationships/hyperlink" Target="mailto:sprzedaz@apm-development.pl" TargetMode="External"/><Relationship Id="rId712" Type="http://schemas.openxmlformats.org/officeDocument/2006/relationships/hyperlink" Target="mailto:sprzedaz@apm-development.pl" TargetMode="External"/><Relationship Id="rId37" Type="http://schemas.openxmlformats.org/officeDocument/2006/relationships/hyperlink" Target="mailto:sprzedaz@apm-development.pl" TargetMode="External"/><Relationship Id="rId79" Type="http://schemas.openxmlformats.org/officeDocument/2006/relationships/hyperlink" Target="mailto:sprzedaz@apm-development.pl" TargetMode="External"/><Relationship Id="rId102" Type="http://schemas.openxmlformats.org/officeDocument/2006/relationships/hyperlink" Target="https://augustowka.apm-development.com.pl/dokumenty/" TargetMode="External"/><Relationship Id="rId144" Type="http://schemas.openxmlformats.org/officeDocument/2006/relationships/hyperlink" Target="https://augustowka.apm-development.com.pl/dokumenty/" TargetMode="External"/><Relationship Id="rId547" Type="http://schemas.openxmlformats.org/officeDocument/2006/relationships/hyperlink" Target="mailto:sprzedaz@apm-development.pl" TargetMode="External"/><Relationship Id="rId589" Type="http://schemas.openxmlformats.org/officeDocument/2006/relationships/hyperlink" Target="mailto:sprzedaz@apm-development.pl" TargetMode="External"/><Relationship Id="rId754" Type="http://schemas.openxmlformats.org/officeDocument/2006/relationships/hyperlink" Target="mailto:sprzedaz@apm-development.pl" TargetMode="External"/><Relationship Id="rId796" Type="http://schemas.openxmlformats.org/officeDocument/2006/relationships/hyperlink" Target="mailto:sprzedaz@apm-development.pl" TargetMode="External"/><Relationship Id="rId90" Type="http://schemas.openxmlformats.org/officeDocument/2006/relationships/hyperlink" Target="https://augustowka.apm-development.com.pl/dokumenty/" TargetMode="External"/><Relationship Id="rId186" Type="http://schemas.openxmlformats.org/officeDocument/2006/relationships/hyperlink" Target="https://augustowka.apm-development.com.pl/dokumenty/" TargetMode="External"/><Relationship Id="rId351" Type="http://schemas.openxmlformats.org/officeDocument/2006/relationships/hyperlink" Target="https://augustowka.apm-development.com.pl/dokumenty/" TargetMode="External"/><Relationship Id="rId393" Type="http://schemas.openxmlformats.org/officeDocument/2006/relationships/hyperlink" Target="https://augustowka.apm-development.com.pl/dokumenty/" TargetMode="External"/><Relationship Id="rId407" Type="http://schemas.openxmlformats.org/officeDocument/2006/relationships/hyperlink" Target="https://augustowka.apm-development.com.pl/" TargetMode="External"/><Relationship Id="rId449" Type="http://schemas.openxmlformats.org/officeDocument/2006/relationships/hyperlink" Target="https://augustowka.apm-development.com.pl/" TargetMode="External"/><Relationship Id="rId614" Type="http://schemas.openxmlformats.org/officeDocument/2006/relationships/hyperlink" Target="https://augustowka.apm-development.com.pl/" TargetMode="External"/><Relationship Id="rId656" Type="http://schemas.openxmlformats.org/officeDocument/2006/relationships/hyperlink" Target="https://augustowka.apm-development.com.pl/" TargetMode="External"/><Relationship Id="rId211" Type="http://schemas.openxmlformats.org/officeDocument/2006/relationships/hyperlink" Target="mailto:sprzedaz@apm-development.pl" TargetMode="External"/><Relationship Id="rId253" Type="http://schemas.openxmlformats.org/officeDocument/2006/relationships/hyperlink" Target="mailto:sprzedaz@apm-development.pl" TargetMode="External"/><Relationship Id="rId295" Type="http://schemas.openxmlformats.org/officeDocument/2006/relationships/hyperlink" Target="mailto:sprzedaz@apm-development.pl" TargetMode="External"/><Relationship Id="rId309" Type="http://schemas.openxmlformats.org/officeDocument/2006/relationships/hyperlink" Target="https://augustowka.apm-development.com.pl/dokumenty/" TargetMode="External"/><Relationship Id="rId460" Type="http://schemas.openxmlformats.org/officeDocument/2006/relationships/hyperlink" Target="mailto:sprzedaz@apm-development.pl" TargetMode="External"/><Relationship Id="rId516" Type="http://schemas.openxmlformats.org/officeDocument/2006/relationships/hyperlink" Target="https://augustowka.apm-development.com.pl/dokumenty/" TargetMode="External"/><Relationship Id="rId698" Type="http://schemas.openxmlformats.org/officeDocument/2006/relationships/hyperlink" Target="https://augustowka.apm-development.com.pl/" TargetMode="External"/><Relationship Id="rId48" Type="http://schemas.openxmlformats.org/officeDocument/2006/relationships/hyperlink" Target="https://augustowka.apm-development.com.pl/dokumenty/" TargetMode="External"/><Relationship Id="rId113" Type="http://schemas.openxmlformats.org/officeDocument/2006/relationships/hyperlink" Target="https://augustowka.apm-development.com.pl/" TargetMode="External"/><Relationship Id="rId320" Type="http://schemas.openxmlformats.org/officeDocument/2006/relationships/hyperlink" Target="https://augustowka.apm-development.com.pl/" TargetMode="External"/><Relationship Id="rId558" Type="http://schemas.openxmlformats.org/officeDocument/2006/relationships/hyperlink" Target="https://augustowka.apm-development.com.pl/dokumenty/" TargetMode="External"/><Relationship Id="rId723" Type="http://schemas.openxmlformats.org/officeDocument/2006/relationships/hyperlink" Target="https://augustowka.apm-development.com.pl/dokumenty/" TargetMode="External"/><Relationship Id="rId765" Type="http://schemas.openxmlformats.org/officeDocument/2006/relationships/hyperlink" Target="https://augustowka.apm-development.com.pl/dokumenty/" TargetMode="External"/><Relationship Id="rId155" Type="http://schemas.openxmlformats.org/officeDocument/2006/relationships/hyperlink" Target="https://augustowka.apm-development.com.pl/" TargetMode="External"/><Relationship Id="rId197" Type="http://schemas.openxmlformats.org/officeDocument/2006/relationships/hyperlink" Target="https://augustowka.apm-development.com.pl/" TargetMode="External"/><Relationship Id="rId362" Type="http://schemas.openxmlformats.org/officeDocument/2006/relationships/hyperlink" Target="https://augustowka.apm-development.com.pl/" TargetMode="External"/><Relationship Id="rId418" Type="http://schemas.openxmlformats.org/officeDocument/2006/relationships/hyperlink" Target="mailto:sprzedaz@apm-development.pl" TargetMode="External"/><Relationship Id="rId625" Type="http://schemas.openxmlformats.org/officeDocument/2006/relationships/hyperlink" Target="mailto:sprzedaz@apm-development.pl" TargetMode="External"/><Relationship Id="rId222" Type="http://schemas.openxmlformats.org/officeDocument/2006/relationships/hyperlink" Target="https://augustowka.apm-development.com.pl/dokumenty/" TargetMode="External"/><Relationship Id="rId264" Type="http://schemas.openxmlformats.org/officeDocument/2006/relationships/hyperlink" Target="https://augustowka.apm-development.com.pl/dokumenty/" TargetMode="External"/><Relationship Id="rId471" Type="http://schemas.openxmlformats.org/officeDocument/2006/relationships/hyperlink" Target="https://augustowka.apm-development.com.pl/dokumenty/" TargetMode="External"/><Relationship Id="rId667" Type="http://schemas.openxmlformats.org/officeDocument/2006/relationships/hyperlink" Target="mailto:sprzedaz@apm-development.pl" TargetMode="External"/><Relationship Id="rId17" Type="http://schemas.openxmlformats.org/officeDocument/2006/relationships/hyperlink" Target="https://augustowka.apm-development.com.pl/" TargetMode="External"/><Relationship Id="rId59" Type="http://schemas.openxmlformats.org/officeDocument/2006/relationships/hyperlink" Target="https://augustowka.apm-development.com.pl/" TargetMode="External"/><Relationship Id="rId124" Type="http://schemas.openxmlformats.org/officeDocument/2006/relationships/hyperlink" Target="mailto:sprzedaz@apm-development.pl" TargetMode="External"/><Relationship Id="rId527" Type="http://schemas.openxmlformats.org/officeDocument/2006/relationships/hyperlink" Target="https://augustowka.apm-development.com.pl/" TargetMode="External"/><Relationship Id="rId569" Type="http://schemas.openxmlformats.org/officeDocument/2006/relationships/hyperlink" Target="https://augustowka.apm-development.com.pl/" TargetMode="External"/><Relationship Id="rId734" Type="http://schemas.openxmlformats.org/officeDocument/2006/relationships/hyperlink" Target="https://augustowka.apm-development.com.pl/" TargetMode="External"/><Relationship Id="rId776" Type="http://schemas.openxmlformats.org/officeDocument/2006/relationships/hyperlink" Target="https://augustowka.apm-development.com.pl/" TargetMode="External"/><Relationship Id="rId70" Type="http://schemas.openxmlformats.org/officeDocument/2006/relationships/hyperlink" Target="mailto:sprzedaz@apm-development.pl" TargetMode="External"/><Relationship Id="rId166" Type="http://schemas.openxmlformats.org/officeDocument/2006/relationships/hyperlink" Target="mailto:sprzedaz@apm-development.pl" TargetMode="External"/><Relationship Id="rId331" Type="http://schemas.openxmlformats.org/officeDocument/2006/relationships/hyperlink" Target="mailto:sprzedaz@apm-development.pl" TargetMode="External"/><Relationship Id="rId373" Type="http://schemas.openxmlformats.org/officeDocument/2006/relationships/hyperlink" Target="mailto:sprzedaz@apm-development.pl" TargetMode="External"/><Relationship Id="rId429" Type="http://schemas.openxmlformats.org/officeDocument/2006/relationships/hyperlink" Target="https://augustowka.apm-development.com.pl/dokumenty/" TargetMode="External"/><Relationship Id="rId580" Type="http://schemas.openxmlformats.org/officeDocument/2006/relationships/hyperlink" Target="mailto:sprzedaz@apm-development.pl" TargetMode="External"/><Relationship Id="rId636" Type="http://schemas.openxmlformats.org/officeDocument/2006/relationships/hyperlink" Target="https://augustowka.apm-development.com.pl/dokumenty/" TargetMode="External"/><Relationship Id="rId1" Type="http://schemas.openxmlformats.org/officeDocument/2006/relationships/hyperlink" Target="mailto:sprzedaz@apm-development.pl" TargetMode="External"/><Relationship Id="rId233" Type="http://schemas.openxmlformats.org/officeDocument/2006/relationships/hyperlink" Target="https://augustowka.apm-development.com.pl/" TargetMode="External"/><Relationship Id="rId440" Type="http://schemas.openxmlformats.org/officeDocument/2006/relationships/hyperlink" Target="https://augustowka.apm-development.com.pl/" TargetMode="External"/><Relationship Id="rId678" Type="http://schemas.openxmlformats.org/officeDocument/2006/relationships/hyperlink" Target="https://augustowka.apm-development.com.pl/dokumenty/" TargetMode="External"/><Relationship Id="rId28" Type="http://schemas.openxmlformats.org/officeDocument/2006/relationships/hyperlink" Target="mailto:sprzedaz@apm-development.pl" TargetMode="External"/><Relationship Id="rId275" Type="http://schemas.openxmlformats.org/officeDocument/2006/relationships/hyperlink" Target="https://augustowka.apm-development.com.pl/" TargetMode="External"/><Relationship Id="rId300" Type="http://schemas.openxmlformats.org/officeDocument/2006/relationships/hyperlink" Target="https://augustowka.apm-development.com.pl/dokumenty/" TargetMode="External"/><Relationship Id="rId482" Type="http://schemas.openxmlformats.org/officeDocument/2006/relationships/hyperlink" Target="https://augustowka.apm-development.com.pl/" TargetMode="External"/><Relationship Id="rId538" Type="http://schemas.openxmlformats.org/officeDocument/2006/relationships/hyperlink" Target="mailto:sprzedaz@apm-development.pl" TargetMode="External"/><Relationship Id="rId703" Type="http://schemas.openxmlformats.org/officeDocument/2006/relationships/hyperlink" Target="mailto:sprzedaz@apm-development.pl" TargetMode="External"/><Relationship Id="rId745" Type="http://schemas.openxmlformats.org/officeDocument/2006/relationships/hyperlink" Target="mailto:sprzedaz@apm-development.pl" TargetMode="External"/><Relationship Id="rId81" Type="http://schemas.openxmlformats.org/officeDocument/2006/relationships/hyperlink" Target="https://augustowka.apm-development.com.pl/dokumenty/" TargetMode="External"/><Relationship Id="rId135" Type="http://schemas.openxmlformats.org/officeDocument/2006/relationships/hyperlink" Target="https://augustowka.apm-development.com.pl/dokumenty/" TargetMode="External"/><Relationship Id="rId177" Type="http://schemas.openxmlformats.org/officeDocument/2006/relationships/hyperlink" Target="https://augustowka.apm-development.com.pl/dokumenty/" TargetMode="External"/><Relationship Id="rId342" Type="http://schemas.openxmlformats.org/officeDocument/2006/relationships/hyperlink" Target="https://augustowka.apm-development.com.pl/dokumenty/" TargetMode="External"/><Relationship Id="rId384" Type="http://schemas.openxmlformats.org/officeDocument/2006/relationships/hyperlink" Target="https://augustowka.apm-development.com.pl/dokumenty/" TargetMode="External"/><Relationship Id="rId591" Type="http://schemas.openxmlformats.org/officeDocument/2006/relationships/hyperlink" Target="https://augustowka.apm-development.com.pl/dokumenty/" TargetMode="External"/><Relationship Id="rId605" Type="http://schemas.openxmlformats.org/officeDocument/2006/relationships/hyperlink" Target="https://augustowka.apm-development.com.pl/" TargetMode="External"/><Relationship Id="rId787" Type="http://schemas.openxmlformats.org/officeDocument/2006/relationships/hyperlink" Target="mailto:sprzedaz@apm-development.pl" TargetMode="External"/><Relationship Id="rId202" Type="http://schemas.openxmlformats.org/officeDocument/2006/relationships/hyperlink" Target="mailto:sprzedaz@apm-development.pl" TargetMode="External"/><Relationship Id="rId244" Type="http://schemas.openxmlformats.org/officeDocument/2006/relationships/hyperlink" Target="mailto:sprzedaz@apm-development.pl" TargetMode="External"/><Relationship Id="rId647" Type="http://schemas.openxmlformats.org/officeDocument/2006/relationships/hyperlink" Target="https://augustowka.apm-development.com.pl/" TargetMode="External"/><Relationship Id="rId689" Type="http://schemas.openxmlformats.org/officeDocument/2006/relationships/hyperlink" Target="https://augustowka.apm-development.com.pl/" TargetMode="External"/><Relationship Id="rId39" Type="http://schemas.openxmlformats.org/officeDocument/2006/relationships/hyperlink" Target="https://augustowka.apm-development.com.pl/dokumenty/" TargetMode="External"/><Relationship Id="rId286" Type="http://schemas.openxmlformats.org/officeDocument/2006/relationships/hyperlink" Target="mailto:sprzedaz@apm-development.pl" TargetMode="External"/><Relationship Id="rId451" Type="http://schemas.openxmlformats.org/officeDocument/2006/relationships/hyperlink" Target="mailto:sprzedaz@apm-development.pl" TargetMode="External"/><Relationship Id="rId493" Type="http://schemas.openxmlformats.org/officeDocument/2006/relationships/hyperlink" Target="mailto:sprzedaz@apm-development.pl" TargetMode="External"/><Relationship Id="rId507" Type="http://schemas.openxmlformats.org/officeDocument/2006/relationships/hyperlink" Target="https://augustowka.apm-development.com.pl/dokumenty/" TargetMode="External"/><Relationship Id="rId549" Type="http://schemas.openxmlformats.org/officeDocument/2006/relationships/hyperlink" Target="https://augustowka.apm-development.com.pl/dokumenty/" TargetMode="External"/><Relationship Id="rId714" Type="http://schemas.openxmlformats.org/officeDocument/2006/relationships/hyperlink" Target="https://augustowka.apm-development.com.pl/dokumenty/" TargetMode="External"/><Relationship Id="rId756" Type="http://schemas.openxmlformats.org/officeDocument/2006/relationships/hyperlink" Target="https://augustowka.apm-development.com.pl/dokumenty/" TargetMode="External"/><Relationship Id="rId50" Type="http://schemas.openxmlformats.org/officeDocument/2006/relationships/hyperlink" Target="https://augustowka.apm-development.com.pl/" TargetMode="External"/><Relationship Id="rId104" Type="http://schemas.openxmlformats.org/officeDocument/2006/relationships/hyperlink" Target="https://augustowka.apm-development.com.pl/" TargetMode="External"/><Relationship Id="rId146" Type="http://schemas.openxmlformats.org/officeDocument/2006/relationships/hyperlink" Target="https://augustowka.apm-development.com.pl/" TargetMode="External"/><Relationship Id="rId188" Type="http://schemas.openxmlformats.org/officeDocument/2006/relationships/hyperlink" Target="https://augustowka.apm-development.com.pl/" TargetMode="External"/><Relationship Id="rId311" Type="http://schemas.openxmlformats.org/officeDocument/2006/relationships/hyperlink" Target="https://augustowka.apm-development.com.pl/" TargetMode="External"/><Relationship Id="rId353" Type="http://schemas.openxmlformats.org/officeDocument/2006/relationships/hyperlink" Target="https://augustowka.apm-development.com.pl/" TargetMode="External"/><Relationship Id="rId395" Type="http://schemas.openxmlformats.org/officeDocument/2006/relationships/hyperlink" Target="https://augustowka.apm-development.com.pl/" TargetMode="External"/><Relationship Id="rId409" Type="http://schemas.openxmlformats.org/officeDocument/2006/relationships/hyperlink" Target="mailto:sprzedaz@apm-development.pl" TargetMode="External"/><Relationship Id="rId560" Type="http://schemas.openxmlformats.org/officeDocument/2006/relationships/hyperlink" Target="https://augustowka.apm-development.com.pl/" TargetMode="External"/><Relationship Id="rId798" Type="http://schemas.openxmlformats.org/officeDocument/2006/relationships/hyperlink" Target="https://augustowka.apm-development.com.pl/dokumenty/" TargetMode="External"/><Relationship Id="rId92" Type="http://schemas.openxmlformats.org/officeDocument/2006/relationships/hyperlink" Target="https://augustowka.apm-development.com.pl/" TargetMode="External"/><Relationship Id="rId213" Type="http://schemas.openxmlformats.org/officeDocument/2006/relationships/hyperlink" Target="https://augustowka.apm-development.com.pl/dokumenty/" TargetMode="External"/><Relationship Id="rId420" Type="http://schemas.openxmlformats.org/officeDocument/2006/relationships/hyperlink" Target="https://augustowka.apm-development.com.pl/dokumenty/" TargetMode="External"/><Relationship Id="rId616" Type="http://schemas.openxmlformats.org/officeDocument/2006/relationships/hyperlink" Target="mailto:sprzedaz@apm-development.pl" TargetMode="External"/><Relationship Id="rId658" Type="http://schemas.openxmlformats.org/officeDocument/2006/relationships/hyperlink" Target="mailto:sprzedaz@apm-development.pl" TargetMode="External"/><Relationship Id="rId255" Type="http://schemas.openxmlformats.org/officeDocument/2006/relationships/hyperlink" Target="https://augustowka.apm-development.com.pl/dokumenty/" TargetMode="External"/><Relationship Id="rId297" Type="http://schemas.openxmlformats.org/officeDocument/2006/relationships/hyperlink" Target="https://augustowka.apm-development.com.pl/dokumenty/" TargetMode="External"/><Relationship Id="rId462" Type="http://schemas.openxmlformats.org/officeDocument/2006/relationships/hyperlink" Target="https://augustowka.apm-development.com.pl/dokumenty/" TargetMode="External"/><Relationship Id="rId518" Type="http://schemas.openxmlformats.org/officeDocument/2006/relationships/hyperlink" Target="https://augustowka.apm-development.com.pl/" TargetMode="External"/><Relationship Id="rId725" Type="http://schemas.openxmlformats.org/officeDocument/2006/relationships/hyperlink" Target="https://augustowka.apm-development.com.pl/" TargetMode="External"/><Relationship Id="rId115" Type="http://schemas.openxmlformats.org/officeDocument/2006/relationships/hyperlink" Target="mailto:sprzedaz@apm-development.pl" TargetMode="External"/><Relationship Id="rId157" Type="http://schemas.openxmlformats.org/officeDocument/2006/relationships/hyperlink" Target="mailto:sprzedaz@apm-development.pl" TargetMode="External"/><Relationship Id="rId322" Type="http://schemas.openxmlformats.org/officeDocument/2006/relationships/hyperlink" Target="mailto:sprzedaz@apm-development.pl" TargetMode="External"/><Relationship Id="rId364" Type="http://schemas.openxmlformats.org/officeDocument/2006/relationships/hyperlink" Target="mailto:sprzedaz@apm-development.pl" TargetMode="External"/><Relationship Id="rId767" Type="http://schemas.openxmlformats.org/officeDocument/2006/relationships/hyperlink" Target="https://augustowka.apm-development.com.pl/" TargetMode="External"/><Relationship Id="rId61" Type="http://schemas.openxmlformats.org/officeDocument/2006/relationships/hyperlink" Target="mailto:sprzedaz@apm-development.pl" TargetMode="External"/><Relationship Id="rId199" Type="http://schemas.openxmlformats.org/officeDocument/2006/relationships/hyperlink" Target="mailto:sprzedaz@apm-development.pl" TargetMode="External"/><Relationship Id="rId571" Type="http://schemas.openxmlformats.org/officeDocument/2006/relationships/hyperlink" Target="mailto:sprzedaz@apm-development.pl" TargetMode="External"/><Relationship Id="rId627" Type="http://schemas.openxmlformats.org/officeDocument/2006/relationships/hyperlink" Target="https://augustowka.apm-development.com.pl/dokumenty/" TargetMode="External"/><Relationship Id="rId669" Type="http://schemas.openxmlformats.org/officeDocument/2006/relationships/hyperlink" Target="https://augustowka.apm-development.com.pl/dokumenty/" TargetMode="External"/><Relationship Id="rId19" Type="http://schemas.openxmlformats.org/officeDocument/2006/relationships/hyperlink" Target="mailto:sprzedaz@apm-development.pl" TargetMode="External"/><Relationship Id="rId224" Type="http://schemas.openxmlformats.org/officeDocument/2006/relationships/hyperlink" Target="https://augustowka.apm-development.com.pl/" TargetMode="External"/><Relationship Id="rId266" Type="http://schemas.openxmlformats.org/officeDocument/2006/relationships/hyperlink" Target="https://augustowka.apm-development.com.pl/" TargetMode="External"/><Relationship Id="rId431" Type="http://schemas.openxmlformats.org/officeDocument/2006/relationships/hyperlink" Target="https://augustowka.apm-development.com.pl/" TargetMode="External"/><Relationship Id="rId473" Type="http://schemas.openxmlformats.org/officeDocument/2006/relationships/hyperlink" Target="https://augustowka.apm-development.com.pl/" TargetMode="External"/><Relationship Id="rId529" Type="http://schemas.openxmlformats.org/officeDocument/2006/relationships/hyperlink" Target="mailto:sprzedaz@apm-development.pl" TargetMode="External"/><Relationship Id="rId680" Type="http://schemas.openxmlformats.org/officeDocument/2006/relationships/hyperlink" Target="https://augustowka.apm-development.com.pl/" TargetMode="External"/><Relationship Id="rId736" Type="http://schemas.openxmlformats.org/officeDocument/2006/relationships/hyperlink" Target="mailto:sprzedaz@apm-development.pl" TargetMode="External"/><Relationship Id="rId30" Type="http://schemas.openxmlformats.org/officeDocument/2006/relationships/hyperlink" Target="https://augustowka.apm-development.com.pl/dokumenty/" TargetMode="External"/><Relationship Id="rId126" Type="http://schemas.openxmlformats.org/officeDocument/2006/relationships/hyperlink" Target="https://augustowka.apm-development.com.pl/dokumenty/" TargetMode="External"/><Relationship Id="rId168" Type="http://schemas.openxmlformats.org/officeDocument/2006/relationships/hyperlink" Target="https://augustowka.apm-development.com.pl/dokumenty/" TargetMode="External"/><Relationship Id="rId333" Type="http://schemas.openxmlformats.org/officeDocument/2006/relationships/hyperlink" Target="https://augustowka.apm-development.com.pl/dokumenty/" TargetMode="External"/><Relationship Id="rId540" Type="http://schemas.openxmlformats.org/officeDocument/2006/relationships/hyperlink" Target="https://augustowka.apm-development.com.pl/dokumenty/" TargetMode="External"/><Relationship Id="rId778" Type="http://schemas.openxmlformats.org/officeDocument/2006/relationships/hyperlink" Target="mailto:sprzedaz@apm-development.pl" TargetMode="External"/><Relationship Id="rId72" Type="http://schemas.openxmlformats.org/officeDocument/2006/relationships/hyperlink" Target="https://augustowka.apm-development.com.pl/dokumenty/" TargetMode="External"/><Relationship Id="rId375" Type="http://schemas.openxmlformats.org/officeDocument/2006/relationships/hyperlink" Target="https://augustowka.apm-development.com.pl/dokumenty/" TargetMode="External"/><Relationship Id="rId582" Type="http://schemas.openxmlformats.org/officeDocument/2006/relationships/hyperlink" Target="https://augustowka.apm-development.com.pl/dokumenty/" TargetMode="External"/><Relationship Id="rId638" Type="http://schemas.openxmlformats.org/officeDocument/2006/relationships/hyperlink" Target="https://augustowka.apm-development.com.pl/" TargetMode="External"/><Relationship Id="rId3" Type="http://schemas.openxmlformats.org/officeDocument/2006/relationships/hyperlink" Target="https://augustowka.apm-development.com.pl/dokumenty/" TargetMode="External"/><Relationship Id="rId235" Type="http://schemas.openxmlformats.org/officeDocument/2006/relationships/hyperlink" Target="mailto:sprzedaz@apm-development.pl" TargetMode="External"/><Relationship Id="rId277" Type="http://schemas.openxmlformats.org/officeDocument/2006/relationships/hyperlink" Target="mailto:sprzedaz@apm-development.pl" TargetMode="External"/><Relationship Id="rId400" Type="http://schemas.openxmlformats.org/officeDocument/2006/relationships/hyperlink" Target="mailto:sprzedaz@apm-development.pl" TargetMode="External"/><Relationship Id="rId442" Type="http://schemas.openxmlformats.org/officeDocument/2006/relationships/hyperlink" Target="mailto:sprzedaz@apm-development.pl" TargetMode="External"/><Relationship Id="rId484" Type="http://schemas.openxmlformats.org/officeDocument/2006/relationships/hyperlink" Target="mailto:sprzedaz@apm-development.pl" TargetMode="External"/><Relationship Id="rId705" Type="http://schemas.openxmlformats.org/officeDocument/2006/relationships/hyperlink" Target="https://augustowka.apm-development.com.pl/dokumenty/" TargetMode="External"/><Relationship Id="rId137" Type="http://schemas.openxmlformats.org/officeDocument/2006/relationships/hyperlink" Target="https://augustowka.apm-development.com.pl/" TargetMode="External"/><Relationship Id="rId302" Type="http://schemas.openxmlformats.org/officeDocument/2006/relationships/hyperlink" Target="https://augustowka.apm-development.com.pl/" TargetMode="External"/><Relationship Id="rId344" Type="http://schemas.openxmlformats.org/officeDocument/2006/relationships/hyperlink" Target="https://augustowka.apm-development.com.pl/" TargetMode="External"/><Relationship Id="rId691" Type="http://schemas.openxmlformats.org/officeDocument/2006/relationships/hyperlink" Target="mailto:sprzedaz@apm-development.pl" TargetMode="External"/><Relationship Id="rId747" Type="http://schemas.openxmlformats.org/officeDocument/2006/relationships/hyperlink" Target="https://augustowka.apm-development.com.pl/dokumenty/" TargetMode="External"/><Relationship Id="rId789" Type="http://schemas.openxmlformats.org/officeDocument/2006/relationships/hyperlink" Target="https://augustowka.apm-development.com.pl/dokumenty/" TargetMode="External"/><Relationship Id="rId41" Type="http://schemas.openxmlformats.org/officeDocument/2006/relationships/hyperlink" Target="https://augustowka.apm-development.com.pl/" TargetMode="External"/><Relationship Id="rId83" Type="http://schemas.openxmlformats.org/officeDocument/2006/relationships/hyperlink" Target="https://augustowka.apm-development.com.pl/" TargetMode="External"/><Relationship Id="rId179" Type="http://schemas.openxmlformats.org/officeDocument/2006/relationships/hyperlink" Target="https://augustowka.apm-development.com.pl/" TargetMode="External"/><Relationship Id="rId386" Type="http://schemas.openxmlformats.org/officeDocument/2006/relationships/hyperlink" Target="https://augustowka.apm-development.com.pl/" TargetMode="External"/><Relationship Id="rId551" Type="http://schemas.openxmlformats.org/officeDocument/2006/relationships/hyperlink" Target="https://augustowka.apm-development.com.pl/" TargetMode="External"/><Relationship Id="rId593" Type="http://schemas.openxmlformats.org/officeDocument/2006/relationships/hyperlink" Target="https://augustowka.apm-development.com.pl/" TargetMode="External"/><Relationship Id="rId607" Type="http://schemas.openxmlformats.org/officeDocument/2006/relationships/hyperlink" Target="mailto:sprzedaz@apm-development.pl" TargetMode="External"/><Relationship Id="rId649" Type="http://schemas.openxmlformats.org/officeDocument/2006/relationships/hyperlink" Target="mailto:sprzedaz@apm-development.pl" TargetMode="External"/><Relationship Id="rId190" Type="http://schemas.openxmlformats.org/officeDocument/2006/relationships/hyperlink" Target="mailto:sprzedaz@apm-development.pl" TargetMode="External"/><Relationship Id="rId204" Type="http://schemas.openxmlformats.org/officeDocument/2006/relationships/hyperlink" Target="https://augustowka.apm-development.com.pl/dokumenty/" TargetMode="External"/><Relationship Id="rId246" Type="http://schemas.openxmlformats.org/officeDocument/2006/relationships/hyperlink" Target="https://augustowka.apm-development.com.pl/dokumenty/" TargetMode="External"/><Relationship Id="rId288" Type="http://schemas.openxmlformats.org/officeDocument/2006/relationships/hyperlink" Target="https://augustowka.apm-development.com.pl/dokumenty/" TargetMode="External"/><Relationship Id="rId411" Type="http://schemas.openxmlformats.org/officeDocument/2006/relationships/hyperlink" Target="https://augustowka.apm-development.com.pl/dokumenty/" TargetMode="External"/><Relationship Id="rId453" Type="http://schemas.openxmlformats.org/officeDocument/2006/relationships/hyperlink" Target="https://augustowka.apm-development.com.pl/dokumenty/" TargetMode="External"/><Relationship Id="rId509" Type="http://schemas.openxmlformats.org/officeDocument/2006/relationships/hyperlink" Target="https://augustowka.apm-development.com.pl/" TargetMode="External"/><Relationship Id="rId660" Type="http://schemas.openxmlformats.org/officeDocument/2006/relationships/hyperlink" Target="https://augustowka.apm-development.com.pl/dokumenty/" TargetMode="External"/><Relationship Id="rId106" Type="http://schemas.openxmlformats.org/officeDocument/2006/relationships/hyperlink" Target="mailto:sprzedaz@apm-development.pl" TargetMode="External"/><Relationship Id="rId313" Type="http://schemas.openxmlformats.org/officeDocument/2006/relationships/hyperlink" Target="mailto:sprzedaz@apm-development.pl" TargetMode="External"/><Relationship Id="rId495" Type="http://schemas.openxmlformats.org/officeDocument/2006/relationships/hyperlink" Target="https://augustowka.apm-development.com.pl/dokumenty/" TargetMode="External"/><Relationship Id="rId716" Type="http://schemas.openxmlformats.org/officeDocument/2006/relationships/hyperlink" Target="https://augustowka.apm-development.com.pl/" TargetMode="External"/><Relationship Id="rId758" Type="http://schemas.openxmlformats.org/officeDocument/2006/relationships/hyperlink" Target="https://augustowka.apm-development.com.pl/" TargetMode="External"/><Relationship Id="rId10" Type="http://schemas.openxmlformats.org/officeDocument/2006/relationships/hyperlink" Target="mailto:sprzedaz@apm-development.pl" TargetMode="External"/><Relationship Id="rId52" Type="http://schemas.openxmlformats.org/officeDocument/2006/relationships/hyperlink" Target="mailto:sprzedaz@apm-development.pl" TargetMode="External"/><Relationship Id="rId94" Type="http://schemas.openxmlformats.org/officeDocument/2006/relationships/hyperlink" Target="mailto:sprzedaz@apm-development.pl" TargetMode="External"/><Relationship Id="rId148" Type="http://schemas.openxmlformats.org/officeDocument/2006/relationships/hyperlink" Target="mailto:sprzedaz@apm-development.pl" TargetMode="External"/><Relationship Id="rId355" Type="http://schemas.openxmlformats.org/officeDocument/2006/relationships/hyperlink" Target="mailto:sprzedaz@apm-development.pl" TargetMode="External"/><Relationship Id="rId397" Type="http://schemas.openxmlformats.org/officeDocument/2006/relationships/hyperlink" Target="mailto:sprzedaz@apm-development.pl" TargetMode="External"/><Relationship Id="rId520" Type="http://schemas.openxmlformats.org/officeDocument/2006/relationships/hyperlink" Target="mailto:sprzedaz@apm-development.pl" TargetMode="External"/><Relationship Id="rId562" Type="http://schemas.openxmlformats.org/officeDocument/2006/relationships/hyperlink" Target="mailto:sprzedaz@apm-development.pl" TargetMode="External"/><Relationship Id="rId618" Type="http://schemas.openxmlformats.org/officeDocument/2006/relationships/hyperlink" Target="https://augustowka.apm-development.com.pl/dokumenty/" TargetMode="External"/><Relationship Id="rId215" Type="http://schemas.openxmlformats.org/officeDocument/2006/relationships/hyperlink" Target="https://augustowka.apm-development.com.pl/" TargetMode="External"/><Relationship Id="rId257" Type="http://schemas.openxmlformats.org/officeDocument/2006/relationships/hyperlink" Target="https://augustowka.apm-development.com.pl/" TargetMode="External"/><Relationship Id="rId422" Type="http://schemas.openxmlformats.org/officeDocument/2006/relationships/hyperlink" Target="https://augustowka.apm-development.com.pl/" TargetMode="External"/><Relationship Id="rId464" Type="http://schemas.openxmlformats.org/officeDocument/2006/relationships/hyperlink" Target="https://augustowka.apm-development.com.pl/" TargetMode="External"/><Relationship Id="rId299" Type="http://schemas.openxmlformats.org/officeDocument/2006/relationships/hyperlink" Target="https://augustowka.apm-development.com.pl/" TargetMode="External"/><Relationship Id="rId727" Type="http://schemas.openxmlformats.org/officeDocument/2006/relationships/hyperlink" Target="mailto:sprzedaz@apm-development.pl" TargetMode="External"/><Relationship Id="rId63" Type="http://schemas.openxmlformats.org/officeDocument/2006/relationships/hyperlink" Target="https://augustowka.apm-development.com.pl/dokumenty/" TargetMode="External"/><Relationship Id="rId159" Type="http://schemas.openxmlformats.org/officeDocument/2006/relationships/hyperlink" Target="https://augustowka.apm-development.com.pl/dokumenty/" TargetMode="External"/><Relationship Id="rId366" Type="http://schemas.openxmlformats.org/officeDocument/2006/relationships/hyperlink" Target="https://augustowka.apm-development.com.pl/dokumenty/" TargetMode="External"/><Relationship Id="rId573" Type="http://schemas.openxmlformats.org/officeDocument/2006/relationships/hyperlink" Target="https://augustowka.apm-development.com.pl/dokumenty/" TargetMode="External"/><Relationship Id="rId780" Type="http://schemas.openxmlformats.org/officeDocument/2006/relationships/hyperlink" Target="https://augustowka.apm-development.com.pl/dokumenty/" TargetMode="External"/><Relationship Id="rId226" Type="http://schemas.openxmlformats.org/officeDocument/2006/relationships/hyperlink" Target="mailto:sprzedaz@apm-development.pl" TargetMode="External"/><Relationship Id="rId433" Type="http://schemas.openxmlformats.org/officeDocument/2006/relationships/hyperlink" Target="mailto:sprzedaz@apm-development.pl" TargetMode="External"/><Relationship Id="rId640" Type="http://schemas.openxmlformats.org/officeDocument/2006/relationships/hyperlink" Target="mailto:sprzedaz@apm-development.pl" TargetMode="External"/><Relationship Id="rId738" Type="http://schemas.openxmlformats.org/officeDocument/2006/relationships/hyperlink" Target="https://augustowka.apm-development.com.pl/dokumenty/" TargetMode="External"/><Relationship Id="rId74" Type="http://schemas.openxmlformats.org/officeDocument/2006/relationships/hyperlink" Target="https://augustowka.apm-development.com.pl/" TargetMode="External"/><Relationship Id="rId377" Type="http://schemas.openxmlformats.org/officeDocument/2006/relationships/hyperlink" Target="https://augustowka.apm-development.com.pl/" TargetMode="External"/><Relationship Id="rId500" Type="http://schemas.openxmlformats.org/officeDocument/2006/relationships/hyperlink" Target="https://augustowka.apm-development.com.pl/" TargetMode="External"/><Relationship Id="rId584" Type="http://schemas.openxmlformats.org/officeDocument/2006/relationships/hyperlink" Target="https://augustowka.apm-development.com.pl/" TargetMode="External"/><Relationship Id="rId5" Type="http://schemas.openxmlformats.org/officeDocument/2006/relationships/hyperlink" Target="https://augustowka.apm-development.com.pl/" TargetMode="External"/><Relationship Id="rId237" Type="http://schemas.openxmlformats.org/officeDocument/2006/relationships/hyperlink" Target="https://augustowka.apm-development.com.pl/dokumenty/" TargetMode="External"/><Relationship Id="rId791" Type="http://schemas.openxmlformats.org/officeDocument/2006/relationships/hyperlink" Target="https://augustowka.apm-development.com.p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F268"/>
  <sheetViews>
    <sheetView showGridLines="0" tabSelected="1" zoomScaleNormal="100" workbookViewId="0">
      <pane ySplit="2" topLeftCell="A3" activePane="bottomLeft" state="frozen"/>
      <selection pane="bottomLeft"/>
    </sheetView>
  </sheetViews>
  <sheetFormatPr defaultColWidth="8.375" defaultRowHeight="19.899999999999999" customHeight="1"/>
  <cols>
    <col min="1" max="1" width="67" style="3" customWidth="1"/>
    <col min="2" max="2" width="47.125" style="3" customWidth="1"/>
    <col min="3" max="3" width="12.875" style="3" customWidth="1"/>
    <col min="4" max="4" width="27.125" style="3" customWidth="1"/>
    <col min="5" max="5" width="12.875" style="3" customWidth="1"/>
    <col min="6" max="6" width="11.5" style="3" customWidth="1"/>
    <col min="7" max="7" width="15.875" style="3" customWidth="1"/>
    <col min="8" max="8" width="28.625" style="3" customWidth="1"/>
    <col min="9" max="9" width="8.75" style="3" customWidth="1"/>
    <col min="10" max="10" width="40.875" style="3" bestFit="1" customWidth="1"/>
    <col min="11" max="35" width="24.625" style="3" customWidth="1"/>
    <col min="36" max="36" width="24.25" style="3" bestFit="1" customWidth="1"/>
    <col min="37" max="37" width="17.625" style="3" bestFit="1" customWidth="1"/>
    <col min="38" max="38" width="19.625" style="2" bestFit="1" customWidth="1"/>
    <col min="39" max="39" width="21.75" style="3" bestFit="1" customWidth="1"/>
    <col min="40" max="40" width="27.375" style="2" bestFit="1" customWidth="1"/>
    <col min="41" max="41" width="30.875" style="3" bestFit="1" customWidth="1"/>
    <col min="42" max="42" width="40.5" style="2" bestFit="1" customWidth="1"/>
    <col min="43" max="43" width="47.75" style="2" customWidth="1"/>
    <col min="44" max="45" width="20.625" style="3" customWidth="1"/>
    <col min="46" max="46" width="20.625" style="2" customWidth="1"/>
    <col min="47" max="47" width="20.625" style="3" customWidth="1"/>
    <col min="48" max="48" width="24.625" style="3" customWidth="1"/>
    <col min="49" max="50" width="24.625" style="2" customWidth="1"/>
    <col min="51" max="51" width="30.875" style="3" bestFit="1" customWidth="1"/>
    <col min="52" max="52" width="154.625" style="3" bestFit="1" customWidth="1"/>
    <col min="53" max="54" width="24.625" style="3" customWidth="1"/>
    <col min="55" max="55" width="32.125" style="3" bestFit="1" customWidth="1"/>
    <col min="56" max="56" width="31.375" style="3" bestFit="1" customWidth="1"/>
    <col min="57" max="57" width="36.625" style="3" bestFit="1" customWidth="1"/>
    <col min="58" max="58" width="51.875" style="3" bestFit="1" customWidth="1"/>
    <col min="59" max="59" width="8.375" style="2" customWidth="1"/>
    <col min="60" max="16384" width="8.375" style="2"/>
  </cols>
  <sheetData>
    <row r="1" spans="1:58" ht="27.7" customHeight="1">
      <c r="A1" s="1" t="s">
        <v>83</v>
      </c>
      <c r="B1" s="16">
        <v>45925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</row>
    <row r="2" spans="1:58" s="5" customFormat="1" ht="78.8" customHeight="1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4" t="s">
        <v>8</v>
      </c>
      <c r="J2" s="4" t="s">
        <v>9</v>
      </c>
      <c r="K2" s="4" t="s">
        <v>10</v>
      </c>
      <c r="L2" s="4" t="s">
        <v>11</v>
      </c>
      <c r="M2" s="4" t="s">
        <v>12</v>
      </c>
      <c r="N2" s="4" t="s">
        <v>13</v>
      </c>
      <c r="O2" s="4" t="s">
        <v>14</v>
      </c>
      <c r="P2" s="4" t="s">
        <v>15</v>
      </c>
      <c r="Q2" s="4" t="s">
        <v>16</v>
      </c>
      <c r="R2" s="4" t="s">
        <v>17</v>
      </c>
      <c r="S2" s="4" t="s">
        <v>18</v>
      </c>
      <c r="T2" s="4" t="s">
        <v>19</v>
      </c>
      <c r="U2" s="4" t="s">
        <v>20</v>
      </c>
      <c r="V2" s="4" t="s">
        <v>21</v>
      </c>
      <c r="W2" s="4" t="s">
        <v>22</v>
      </c>
      <c r="X2" s="4" t="s">
        <v>23</v>
      </c>
      <c r="Y2" s="4" t="s">
        <v>24</v>
      </c>
      <c r="Z2" s="4" t="s">
        <v>25</v>
      </c>
      <c r="AA2" s="4" t="s">
        <v>26</v>
      </c>
      <c r="AB2" s="4" t="s">
        <v>27</v>
      </c>
      <c r="AC2" s="4" t="s">
        <v>28</v>
      </c>
      <c r="AD2" s="4" t="s">
        <v>29</v>
      </c>
      <c r="AE2" s="4" t="s">
        <v>30</v>
      </c>
      <c r="AF2" s="4" t="s">
        <v>31</v>
      </c>
      <c r="AG2" s="4" t="s">
        <v>32</v>
      </c>
      <c r="AH2" s="4" t="s">
        <v>33</v>
      </c>
      <c r="AI2" s="4" t="s">
        <v>34</v>
      </c>
      <c r="AJ2" s="4" t="s">
        <v>35</v>
      </c>
      <c r="AK2" s="4" t="s">
        <v>36</v>
      </c>
      <c r="AL2" s="4" t="s">
        <v>37</v>
      </c>
      <c r="AM2" s="4" t="s">
        <v>38</v>
      </c>
      <c r="AN2" s="4" t="s">
        <v>39</v>
      </c>
      <c r="AO2" s="4" t="s">
        <v>40</v>
      </c>
      <c r="AP2" s="4" t="s">
        <v>41</v>
      </c>
      <c r="AQ2" s="4" t="s">
        <v>42</v>
      </c>
      <c r="AR2" s="4" t="s">
        <v>43</v>
      </c>
      <c r="AS2" s="4" t="s">
        <v>44</v>
      </c>
      <c r="AT2" s="4" t="s">
        <v>45</v>
      </c>
      <c r="AU2" s="4" t="s">
        <v>46</v>
      </c>
      <c r="AV2" s="4" t="s">
        <v>47</v>
      </c>
      <c r="AW2" s="4" t="s">
        <v>48</v>
      </c>
      <c r="AX2" s="4" t="s">
        <v>49</v>
      </c>
      <c r="AY2" s="4" t="s">
        <v>50</v>
      </c>
      <c r="AZ2" s="4" t="s">
        <v>51</v>
      </c>
      <c r="BA2" s="4" t="s">
        <v>52</v>
      </c>
      <c r="BB2" s="4" t="s">
        <v>53</v>
      </c>
      <c r="BC2" s="4" t="s">
        <v>54</v>
      </c>
      <c r="BD2" s="4" t="s">
        <v>55</v>
      </c>
      <c r="BE2" s="4" t="s">
        <v>56</v>
      </c>
      <c r="BF2" s="4" t="s">
        <v>57</v>
      </c>
    </row>
    <row r="3" spans="1:58" s="8" customFormat="1" ht="20.25" customHeight="1">
      <c r="A3" s="22" t="s">
        <v>58</v>
      </c>
      <c r="B3" s="22" t="s">
        <v>59</v>
      </c>
      <c r="C3" s="22" t="s">
        <v>60</v>
      </c>
      <c r="D3" s="22" t="s">
        <v>61</v>
      </c>
      <c r="E3" s="23">
        <v>5213859393</v>
      </c>
      <c r="F3" s="23">
        <v>382785380</v>
      </c>
      <c r="G3" s="22" t="s">
        <v>62</v>
      </c>
      <c r="H3" s="22" t="s">
        <v>80</v>
      </c>
      <c r="I3" s="22" t="s">
        <v>79</v>
      </c>
      <c r="J3" s="22" t="s">
        <v>81</v>
      </c>
      <c r="K3" s="22" t="s">
        <v>63</v>
      </c>
      <c r="L3" s="22" t="s">
        <v>64</v>
      </c>
      <c r="M3" s="22" t="s">
        <v>65</v>
      </c>
      <c r="N3" s="22" t="s">
        <v>66</v>
      </c>
      <c r="O3" s="22" t="s">
        <v>67</v>
      </c>
      <c r="P3" s="23">
        <v>85</v>
      </c>
      <c r="Q3" s="22" t="s">
        <v>68</v>
      </c>
      <c r="R3" s="22" t="s">
        <v>69</v>
      </c>
      <c r="S3" s="22" t="s">
        <v>63</v>
      </c>
      <c r="T3" s="22" t="s">
        <v>64</v>
      </c>
      <c r="U3" s="22" t="s">
        <v>65</v>
      </c>
      <c r="V3" s="22" t="s">
        <v>66</v>
      </c>
      <c r="W3" s="22" t="s">
        <v>67</v>
      </c>
      <c r="X3" s="23">
        <v>85</v>
      </c>
      <c r="Y3" s="22" t="s">
        <v>68</v>
      </c>
      <c r="Z3" s="22" t="s">
        <v>69</v>
      </c>
      <c r="AA3" s="22" t="s">
        <v>79</v>
      </c>
      <c r="AB3" s="22" t="s">
        <v>70</v>
      </c>
      <c r="AC3" s="22" t="s">
        <v>63</v>
      </c>
      <c r="AD3" s="22" t="s">
        <v>64</v>
      </c>
      <c r="AE3" s="22" t="s">
        <v>65</v>
      </c>
      <c r="AF3" s="22" t="s">
        <v>66</v>
      </c>
      <c r="AG3" s="22" t="s">
        <v>71</v>
      </c>
      <c r="AH3" s="23">
        <v>18</v>
      </c>
      <c r="AI3" s="22" t="s">
        <v>72</v>
      </c>
      <c r="AJ3" s="11" t="s">
        <v>73</v>
      </c>
      <c r="AK3" s="25" t="str">
        <f>+[1]Mieszkania!D8</f>
        <v>A1</v>
      </c>
      <c r="AL3" s="6">
        <f>+[1]Mieszkania!T8</f>
        <v>17250</v>
      </c>
      <c r="AM3" s="18">
        <f>+$B$1</f>
        <v>45925</v>
      </c>
      <c r="AN3" s="6">
        <f>+[1]Mieszkania!V8</f>
        <v>726570</v>
      </c>
      <c r="AO3" s="18">
        <f>+$B$1</f>
        <v>45925</v>
      </c>
      <c r="AP3" s="6">
        <f>+AN3</f>
        <v>726570</v>
      </c>
      <c r="AQ3" s="7"/>
      <c r="AR3" s="15"/>
      <c r="AS3" s="15"/>
      <c r="AT3" s="6"/>
      <c r="AU3" s="15"/>
      <c r="AV3" s="15"/>
      <c r="AW3" s="7"/>
      <c r="AX3" s="6"/>
      <c r="AY3" s="31">
        <f>+$B$1</f>
        <v>45925</v>
      </c>
      <c r="AZ3" s="22" t="s">
        <v>74</v>
      </c>
      <c r="BA3" s="22" t="s">
        <v>75</v>
      </c>
      <c r="BB3" s="31">
        <f>+$B$1</f>
        <v>45925</v>
      </c>
      <c r="BC3" s="22" t="s">
        <v>75</v>
      </c>
      <c r="BD3" s="22" t="s">
        <v>75</v>
      </c>
      <c r="BE3" s="31">
        <f>+$B$1</f>
        <v>45925</v>
      </c>
      <c r="BF3" s="22" t="s">
        <v>82</v>
      </c>
    </row>
    <row r="4" spans="1:58" s="8" customFormat="1" ht="20.05" customHeight="1">
      <c r="A4" s="19" t="str">
        <f>+A3</f>
        <v>APM AUGUSTÓWKA SPÓŁKA Z OGRANICZONĄ ODPOWIEDZIALNOŚCIĄ</v>
      </c>
      <c r="B4" s="12" t="str">
        <f t="shared" ref="B4:B67" si="0">+B3</f>
        <v>SPÓŁKA Z OGRANICZONĄ ODPOWIEDZIALNOŚCIĄ</v>
      </c>
      <c r="C4" s="12" t="str">
        <f t="shared" ref="C4:C67" si="1">+C3</f>
        <v>'0000775752</v>
      </c>
      <c r="D4" s="17" t="str">
        <f t="shared" ref="D4:D67" si="2">+D3</f>
        <v>Spółka zarejestrowana w KRS</v>
      </c>
      <c r="E4" s="13">
        <f t="shared" ref="E4:E67" si="3">+E3</f>
        <v>5213859393</v>
      </c>
      <c r="F4" s="13">
        <f t="shared" ref="F4:F67" si="4">+F3</f>
        <v>382785380</v>
      </c>
      <c r="G4" s="17" t="str">
        <f t="shared" ref="G4:G67" si="5">+G3</f>
        <v>48 22-847-91-86</v>
      </c>
      <c r="H4" s="17" t="str">
        <f t="shared" ref="H4:H67" si="6">+H3</f>
        <v>sprzedaz@apm-development.pl</v>
      </c>
      <c r="I4" s="17" t="str">
        <f t="shared" ref="I4:I67" si="7">+I3</f>
        <v>X</v>
      </c>
      <c r="J4" s="12" t="str">
        <f t="shared" ref="J4:J67" si="8">+J3</f>
        <v>https://augustowka.apm-development.com.pl</v>
      </c>
      <c r="K4" s="17" t="str">
        <f t="shared" ref="K4:K67" si="9">+K3</f>
        <v>mazowieckie</v>
      </c>
      <c r="L4" s="17" t="str">
        <f t="shared" ref="L4:L67" si="10">+L3</f>
        <v>warszawski</v>
      </c>
      <c r="M4" s="17" t="str">
        <f t="shared" ref="M4:M67" si="11">+M3</f>
        <v>Mokotów</v>
      </c>
      <c r="N4" s="17" t="str">
        <f t="shared" ref="N4:N67" si="12">+N3</f>
        <v>Warszawa</v>
      </c>
      <c r="O4" s="17" t="str">
        <f t="shared" ref="O4:O67" si="13">+O3</f>
        <v>ul. Bartycka</v>
      </c>
      <c r="P4" s="20">
        <f t="shared" ref="P4:P67" si="14">+P3</f>
        <v>85</v>
      </c>
      <c r="Q4" s="17" t="str">
        <f t="shared" ref="Q4:Q67" si="15">+Q3</f>
        <v>U1</v>
      </c>
      <c r="R4" s="17" t="str">
        <f t="shared" ref="R4:R67" si="16">+R3</f>
        <v>00-716</v>
      </c>
      <c r="S4" s="17" t="str">
        <f t="shared" ref="S4:S67" si="17">+S3</f>
        <v>mazowieckie</v>
      </c>
      <c r="T4" s="17" t="str">
        <f t="shared" ref="T4:T67" si="18">+T3</f>
        <v>warszawski</v>
      </c>
      <c r="U4" s="17" t="str">
        <f t="shared" ref="U4:U67" si="19">+U3</f>
        <v>Mokotów</v>
      </c>
      <c r="V4" s="17" t="str">
        <f t="shared" ref="V4:V67" si="20">+V3</f>
        <v>Warszawa</v>
      </c>
      <c r="W4" s="17" t="str">
        <f t="shared" ref="W4:W67" si="21">+W3</f>
        <v>ul. Bartycka</v>
      </c>
      <c r="X4" s="20">
        <f t="shared" ref="X4:X67" si="22">+X3</f>
        <v>85</v>
      </c>
      <c r="Y4" s="17" t="str">
        <f t="shared" ref="Y4:Y67" si="23">+Y3</f>
        <v>U1</v>
      </c>
      <c r="Z4" s="17" t="str">
        <f t="shared" ref="Z4:Z67" si="24">+Z3</f>
        <v>00-716</v>
      </c>
      <c r="AA4" s="17" t="str">
        <f t="shared" ref="AA4:AA67" si="25">+AA3</f>
        <v>X</v>
      </c>
      <c r="AB4" s="17" t="str">
        <f t="shared" ref="AB4:AB67" si="26">+AB3</f>
        <v>Osobisty; Telefon; Email</v>
      </c>
      <c r="AC4" s="17" t="str">
        <f t="shared" ref="AC4:AC67" si="27">+AC3</f>
        <v>mazowieckie</v>
      </c>
      <c r="AD4" s="17" t="str">
        <f t="shared" ref="AD4:AD67" si="28">+AD3</f>
        <v>warszawski</v>
      </c>
      <c r="AE4" s="21" t="str">
        <f t="shared" ref="AE4:AE67" si="29">+AE3</f>
        <v>Mokotów</v>
      </c>
      <c r="AF4" s="21" t="str">
        <f t="shared" ref="AF4:AF67" si="30">+AF3</f>
        <v>Warszawa</v>
      </c>
      <c r="AG4" s="12" t="str">
        <f t="shared" ref="AG4:AG67" si="31">+AG3</f>
        <v>ul. Kostrzyńska</v>
      </c>
      <c r="AH4" s="13">
        <f t="shared" ref="AH4:AH67" si="32">+AH3</f>
        <v>18</v>
      </c>
      <c r="AI4" s="12" t="str">
        <f t="shared" ref="AI4:AI67" si="33">+AI3</f>
        <v>09-408</v>
      </c>
      <c r="AJ4" s="12" t="s">
        <v>73</v>
      </c>
      <c r="AK4" s="12" t="str">
        <f>+[1]Mieszkania!D9</f>
        <v>A2</v>
      </c>
      <c r="AL4" s="9">
        <f>+[1]Mieszkania!T9</f>
        <v>18249.999999999996</v>
      </c>
      <c r="AM4" s="24">
        <f>+AM3</f>
        <v>45925</v>
      </c>
      <c r="AN4" s="9">
        <f>+[1]Mieszkania!V9</f>
        <v>646597.49999999988</v>
      </c>
      <c r="AO4" s="24">
        <f>+AO3</f>
        <v>45925</v>
      </c>
      <c r="AP4" s="9">
        <f t="shared" ref="AP4:AP67" si="34">+AN4</f>
        <v>646597.49999999988</v>
      </c>
      <c r="AQ4" s="10"/>
      <c r="AR4" s="14"/>
      <c r="AS4" s="14"/>
      <c r="AT4" s="9"/>
      <c r="AU4" s="14"/>
      <c r="AV4" s="14"/>
      <c r="AW4" s="10"/>
      <c r="AX4" s="9"/>
      <c r="AY4" s="24">
        <f>+AY3</f>
        <v>45925</v>
      </c>
      <c r="AZ4" s="17" t="str">
        <f t="shared" ref="AZ4:AZ67" si="35">+AZ3</f>
        <v>Z lokalem związane jest prawo do ułamkowej części nieruchomości wspólnej stanowiącej części wspólne budynku i działki gruntu na których zbudowany zostanie budynek</v>
      </c>
      <c r="BA4" s="17" t="str">
        <f t="shared" ref="BA4:BA67" si="36">+BA3</f>
        <v>-</v>
      </c>
      <c r="BB4" s="30">
        <f t="shared" ref="BB4:BB67" si="37">+BB3</f>
        <v>45925</v>
      </c>
      <c r="BC4" s="17" t="str">
        <f t="shared" ref="BC4:BC67" si="38">+BC3</f>
        <v>-</v>
      </c>
      <c r="BD4" s="17" t="str">
        <f t="shared" ref="BD4:BD67" si="39">+BD3</f>
        <v>-</v>
      </c>
      <c r="BE4" s="30">
        <f t="shared" ref="BE4:BE67" si="40">+BE3</f>
        <v>45925</v>
      </c>
      <c r="BF4" s="12" t="str">
        <f t="shared" ref="BF4:BF67" si="41">+BF3</f>
        <v>https://augustowka.apm-development.com.pl/dokumenty/</v>
      </c>
    </row>
    <row r="5" spans="1:58" s="8" customFormat="1" ht="20.05" customHeight="1">
      <c r="A5" s="19" t="str">
        <f t="shared" ref="A5:A68" si="42">+A4</f>
        <v>APM AUGUSTÓWKA SPÓŁKA Z OGRANICZONĄ ODPOWIEDZIALNOŚCIĄ</v>
      </c>
      <c r="B5" s="12" t="str">
        <f t="shared" si="0"/>
        <v>SPÓŁKA Z OGRANICZONĄ ODPOWIEDZIALNOŚCIĄ</v>
      </c>
      <c r="C5" s="12" t="str">
        <f t="shared" si="1"/>
        <v>'0000775752</v>
      </c>
      <c r="D5" s="17" t="str">
        <f t="shared" si="2"/>
        <v>Spółka zarejestrowana w KRS</v>
      </c>
      <c r="E5" s="13">
        <f t="shared" si="3"/>
        <v>5213859393</v>
      </c>
      <c r="F5" s="13">
        <f t="shared" si="4"/>
        <v>382785380</v>
      </c>
      <c r="G5" s="17" t="str">
        <f t="shared" si="5"/>
        <v>48 22-847-91-86</v>
      </c>
      <c r="H5" s="17" t="str">
        <f t="shared" si="6"/>
        <v>sprzedaz@apm-development.pl</v>
      </c>
      <c r="I5" s="17" t="str">
        <f t="shared" si="7"/>
        <v>X</v>
      </c>
      <c r="J5" s="12" t="str">
        <f t="shared" si="8"/>
        <v>https://augustowka.apm-development.com.pl</v>
      </c>
      <c r="K5" s="17" t="str">
        <f t="shared" si="9"/>
        <v>mazowieckie</v>
      </c>
      <c r="L5" s="17" t="str">
        <f t="shared" si="10"/>
        <v>warszawski</v>
      </c>
      <c r="M5" s="17" t="str">
        <f t="shared" si="11"/>
        <v>Mokotów</v>
      </c>
      <c r="N5" s="17" t="str">
        <f t="shared" si="12"/>
        <v>Warszawa</v>
      </c>
      <c r="O5" s="17" t="str">
        <f t="shared" si="13"/>
        <v>ul. Bartycka</v>
      </c>
      <c r="P5" s="20">
        <f t="shared" si="14"/>
        <v>85</v>
      </c>
      <c r="Q5" s="17" t="str">
        <f t="shared" si="15"/>
        <v>U1</v>
      </c>
      <c r="R5" s="17" t="str">
        <f t="shared" si="16"/>
        <v>00-716</v>
      </c>
      <c r="S5" s="17" t="str">
        <f t="shared" si="17"/>
        <v>mazowieckie</v>
      </c>
      <c r="T5" s="17" t="str">
        <f t="shared" si="18"/>
        <v>warszawski</v>
      </c>
      <c r="U5" s="17" t="str">
        <f t="shared" si="19"/>
        <v>Mokotów</v>
      </c>
      <c r="V5" s="17" t="str">
        <f t="shared" si="20"/>
        <v>Warszawa</v>
      </c>
      <c r="W5" s="17" t="str">
        <f t="shared" si="21"/>
        <v>ul. Bartycka</v>
      </c>
      <c r="X5" s="20">
        <f t="shared" si="22"/>
        <v>85</v>
      </c>
      <c r="Y5" s="17" t="str">
        <f t="shared" si="23"/>
        <v>U1</v>
      </c>
      <c r="Z5" s="17" t="str">
        <f t="shared" si="24"/>
        <v>00-716</v>
      </c>
      <c r="AA5" s="17" t="str">
        <f t="shared" si="25"/>
        <v>X</v>
      </c>
      <c r="AB5" s="17" t="str">
        <f t="shared" si="26"/>
        <v>Osobisty; Telefon; Email</v>
      </c>
      <c r="AC5" s="17" t="str">
        <f t="shared" si="27"/>
        <v>mazowieckie</v>
      </c>
      <c r="AD5" s="17" t="str">
        <f t="shared" si="28"/>
        <v>warszawski</v>
      </c>
      <c r="AE5" s="21" t="str">
        <f t="shared" si="29"/>
        <v>Mokotów</v>
      </c>
      <c r="AF5" s="21" t="str">
        <f t="shared" si="30"/>
        <v>Warszawa</v>
      </c>
      <c r="AG5" s="12" t="str">
        <f t="shared" si="31"/>
        <v>ul. Kostrzyńska</v>
      </c>
      <c r="AH5" s="13">
        <f t="shared" si="32"/>
        <v>18</v>
      </c>
      <c r="AI5" s="12" t="str">
        <f t="shared" si="33"/>
        <v>09-408</v>
      </c>
      <c r="AJ5" s="12" t="s">
        <v>73</v>
      </c>
      <c r="AK5" s="12" t="str">
        <f>+[1]Mieszkania!D10</f>
        <v>A3</v>
      </c>
      <c r="AL5" s="9">
        <f>+[1]Mieszkania!T10</f>
        <v>17250</v>
      </c>
      <c r="AM5" s="24">
        <f t="shared" ref="AM5:AM68" si="43">+AM4</f>
        <v>45925</v>
      </c>
      <c r="AN5" s="9">
        <f>+[1]Mieszkania!V10</f>
        <v>730882.5</v>
      </c>
      <c r="AO5" s="24">
        <f t="shared" ref="AO5:AO68" si="44">+AO4</f>
        <v>45925</v>
      </c>
      <c r="AP5" s="9">
        <f t="shared" si="34"/>
        <v>730882.5</v>
      </c>
      <c r="AQ5" s="10"/>
      <c r="AR5" s="14"/>
      <c r="AS5" s="14"/>
      <c r="AT5" s="9"/>
      <c r="AU5" s="14"/>
      <c r="AV5" s="14"/>
      <c r="AW5" s="10"/>
      <c r="AX5" s="9"/>
      <c r="AY5" s="24">
        <f t="shared" ref="AY5:AY68" si="45">+AY4</f>
        <v>45925</v>
      </c>
      <c r="AZ5" s="17" t="str">
        <f t="shared" si="35"/>
        <v>Z lokalem związane jest prawo do ułamkowej części nieruchomości wspólnej stanowiącej części wspólne budynku i działki gruntu na których zbudowany zostanie budynek</v>
      </c>
      <c r="BA5" s="17" t="str">
        <f t="shared" si="36"/>
        <v>-</v>
      </c>
      <c r="BB5" s="30">
        <f t="shared" si="37"/>
        <v>45925</v>
      </c>
      <c r="BC5" s="17" t="str">
        <f t="shared" si="38"/>
        <v>-</v>
      </c>
      <c r="BD5" s="17" t="str">
        <f t="shared" si="39"/>
        <v>-</v>
      </c>
      <c r="BE5" s="30">
        <f t="shared" si="40"/>
        <v>45925</v>
      </c>
      <c r="BF5" s="12" t="str">
        <f t="shared" si="41"/>
        <v>https://augustowka.apm-development.com.pl/dokumenty/</v>
      </c>
    </row>
    <row r="6" spans="1:58" s="8" customFormat="1" ht="20.05" customHeight="1">
      <c r="A6" s="19" t="str">
        <f t="shared" si="42"/>
        <v>APM AUGUSTÓWKA SPÓŁKA Z OGRANICZONĄ ODPOWIEDZIALNOŚCIĄ</v>
      </c>
      <c r="B6" s="12" t="str">
        <f t="shared" si="0"/>
        <v>SPÓŁKA Z OGRANICZONĄ ODPOWIEDZIALNOŚCIĄ</v>
      </c>
      <c r="C6" s="12" t="str">
        <f t="shared" si="1"/>
        <v>'0000775752</v>
      </c>
      <c r="D6" s="17" t="str">
        <f t="shared" si="2"/>
        <v>Spółka zarejestrowana w KRS</v>
      </c>
      <c r="E6" s="13">
        <f t="shared" si="3"/>
        <v>5213859393</v>
      </c>
      <c r="F6" s="13">
        <f t="shared" si="4"/>
        <v>382785380</v>
      </c>
      <c r="G6" s="17" t="str">
        <f t="shared" si="5"/>
        <v>48 22-847-91-86</v>
      </c>
      <c r="H6" s="17" t="str">
        <f t="shared" si="6"/>
        <v>sprzedaz@apm-development.pl</v>
      </c>
      <c r="I6" s="17" t="str">
        <f t="shared" si="7"/>
        <v>X</v>
      </c>
      <c r="J6" s="12" t="str">
        <f t="shared" si="8"/>
        <v>https://augustowka.apm-development.com.pl</v>
      </c>
      <c r="K6" s="17" t="str">
        <f t="shared" si="9"/>
        <v>mazowieckie</v>
      </c>
      <c r="L6" s="17" t="str">
        <f t="shared" si="10"/>
        <v>warszawski</v>
      </c>
      <c r="M6" s="17" t="str">
        <f t="shared" si="11"/>
        <v>Mokotów</v>
      </c>
      <c r="N6" s="17" t="str">
        <f t="shared" si="12"/>
        <v>Warszawa</v>
      </c>
      <c r="O6" s="17" t="str">
        <f t="shared" si="13"/>
        <v>ul. Bartycka</v>
      </c>
      <c r="P6" s="20">
        <f t="shared" si="14"/>
        <v>85</v>
      </c>
      <c r="Q6" s="17" t="str">
        <f t="shared" si="15"/>
        <v>U1</v>
      </c>
      <c r="R6" s="17" t="str">
        <f t="shared" si="16"/>
        <v>00-716</v>
      </c>
      <c r="S6" s="17" t="str">
        <f t="shared" si="17"/>
        <v>mazowieckie</v>
      </c>
      <c r="T6" s="17" t="str">
        <f t="shared" si="18"/>
        <v>warszawski</v>
      </c>
      <c r="U6" s="17" t="str">
        <f t="shared" si="19"/>
        <v>Mokotów</v>
      </c>
      <c r="V6" s="17" t="str">
        <f t="shared" si="20"/>
        <v>Warszawa</v>
      </c>
      <c r="W6" s="17" t="str">
        <f t="shared" si="21"/>
        <v>ul. Bartycka</v>
      </c>
      <c r="X6" s="20">
        <f t="shared" si="22"/>
        <v>85</v>
      </c>
      <c r="Y6" s="17" t="str">
        <f t="shared" si="23"/>
        <v>U1</v>
      </c>
      <c r="Z6" s="17" t="str">
        <f t="shared" si="24"/>
        <v>00-716</v>
      </c>
      <c r="AA6" s="17" t="str">
        <f t="shared" si="25"/>
        <v>X</v>
      </c>
      <c r="AB6" s="17" t="str">
        <f t="shared" si="26"/>
        <v>Osobisty; Telefon; Email</v>
      </c>
      <c r="AC6" s="17" t="str">
        <f t="shared" si="27"/>
        <v>mazowieckie</v>
      </c>
      <c r="AD6" s="17" t="str">
        <f t="shared" si="28"/>
        <v>warszawski</v>
      </c>
      <c r="AE6" s="21" t="str">
        <f t="shared" si="29"/>
        <v>Mokotów</v>
      </c>
      <c r="AF6" s="21" t="str">
        <f t="shared" si="30"/>
        <v>Warszawa</v>
      </c>
      <c r="AG6" s="12" t="str">
        <f t="shared" si="31"/>
        <v>ul. Kostrzyńska</v>
      </c>
      <c r="AH6" s="13">
        <f t="shared" si="32"/>
        <v>18</v>
      </c>
      <c r="AI6" s="12" t="str">
        <f t="shared" si="33"/>
        <v>09-408</v>
      </c>
      <c r="AJ6" s="12" t="s">
        <v>73</v>
      </c>
      <c r="AK6" s="12" t="str">
        <f>+[1]Mieszkania!D11</f>
        <v>A4</v>
      </c>
      <c r="AL6" s="9">
        <f>+[1]Mieszkania!T11</f>
        <v>17250</v>
      </c>
      <c r="AM6" s="24">
        <f t="shared" si="43"/>
        <v>45925</v>
      </c>
      <c r="AN6" s="9">
        <f>+[1]Mieszkania!V11</f>
        <v>751582.5</v>
      </c>
      <c r="AO6" s="24">
        <f t="shared" si="44"/>
        <v>45925</v>
      </c>
      <c r="AP6" s="9">
        <f t="shared" si="34"/>
        <v>751582.5</v>
      </c>
      <c r="AQ6" s="10"/>
      <c r="AR6" s="14"/>
      <c r="AS6" s="14"/>
      <c r="AT6" s="9"/>
      <c r="AU6" s="14"/>
      <c r="AV6" s="14"/>
      <c r="AW6" s="10"/>
      <c r="AX6" s="9"/>
      <c r="AY6" s="24">
        <f t="shared" si="45"/>
        <v>45925</v>
      </c>
      <c r="AZ6" s="17" t="str">
        <f t="shared" si="35"/>
        <v>Z lokalem związane jest prawo do ułamkowej części nieruchomości wspólnej stanowiącej części wspólne budynku i działki gruntu na których zbudowany zostanie budynek</v>
      </c>
      <c r="BA6" s="17" t="str">
        <f t="shared" si="36"/>
        <v>-</v>
      </c>
      <c r="BB6" s="30">
        <f t="shared" si="37"/>
        <v>45925</v>
      </c>
      <c r="BC6" s="17" t="str">
        <f t="shared" si="38"/>
        <v>-</v>
      </c>
      <c r="BD6" s="17" t="str">
        <f t="shared" si="39"/>
        <v>-</v>
      </c>
      <c r="BE6" s="30">
        <f t="shared" si="40"/>
        <v>45925</v>
      </c>
      <c r="BF6" s="12" t="str">
        <f t="shared" si="41"/>
        <v>https://augustowka.apm-development.com.pl/dokumenty/</v>
      </c>
    </row>
    <row r="7" spans="1:58" s="8" customFormat="1" ht="20.05" customHeight="1">
      <c r="A7" s="19" t="str">
        <f t="shared" si="42"/>
        <v>APM AUGUSTÓWKA SPÓŁKA Z OGRANICZONĄ ODPOWIEDZIALNOŚCIĄ</v>
      </c>
      <c r="B7" s="12" t="str">
        <f t="shared" si="0"/>
        <v>SPÓŁKA Z OGRANICZONĄ ODPOWIEDZIALNOŚCIĄ</v>
      </c>
      <c r="C7" s="12" t="str">
        <f t="shared" si="1"/>
        <v>'0000775752</v>
      </c>
      <c r="D7" s="17" t="str">
        <f t="shared" si="2"/>
        <v>Spółka zarejestrowana w KRS</v>
      </c>
      <c r="E7" s="13">
        <f t="shared" si="3"/>
        <v>5213859393</v>
      </c>
      <c r="F7" s="13">
        <f t="shared" si="4"/>
        <v>382785380</v>
      </c>
      <c r="G7" s="17" t="str">
        <f t="shared" si="5"/>
        <v>48 22-847-91-86</v>
      </c>
      <c r="H7" s="17" t="str">
        <f t="shared" si="6"/>
        <v>sprzedaz@apm-development.pl</v>
      </c>
      <c r="I7" s="17" t="str">
        <f t="shared" si="7"/>
        <v>X</v>
      </c>
      <c r="J7" s="12" t="str">
        <f t="shared" si="8"/>
        <v>https://augustowka.apm-development.com.pl</v>
      </c>
      <c r="K7" s="17" t="str">
        <f t="shared" si="9"/>
        <v>mazowieckie</v>
      </c>
      <c r="L7" s="17" t="str">
        <f t="shared" si="10"/>
        <v>warszawski</v>
      </c>
      <c r="M7" s="17" t="str">
        <f t="shared" si="11"/>
        <v>Mokotów</v>
      </c>
      <c r="N7" s="17" t="str">
        <f t="shared" si="12"/>
        <v>Warszawa</v>
      </c>
      <c r="O7" s="17" t="str">
        <f t="shared" si="13"/>
        <v>ul. Bartycka</v>
      </c>
      <c r="P7" s="20">
        <f t="shared" si="14"/>
        <v>85</v>
      </c>
      <c r="Q7" s="17" t="str">
        <f t="shared" si="15"/>
        <v>U1</v>
      </c>
      <c r="R7" s="17" t="str">
        <f t="shared" si="16"/>
        <v>00-716</v>
      </c>
      <c r="S7" s="17" t="str">
        <f t="shared" si="17"/>
        <v>mazowieckie</v>
      </c>
      <c r="T7" s="17" t="str">
        <f t="shared" si="18"/>
        <v>warszawski</v>
      </c>
      <c r="U7" s="17" t="str">
        <f t="shared" si="19"/>
        <v>Mokotów</v>
      </c>
      <c r="V7" s="17" t="str">
        <f t="shared" si="20"/>
        <v>Warszawa</v>
      </c>
      <c r="W7" s="17" t="str">
        <f t="shared" si="21"/>
        <v>ul. Bartycka</v>
      </c>
      <c r="X7" s="20">
        <f t="shared" si="22"/>
        <v>85</v>
      </c>
      <c r="Y7" s="17" t="str">
        <f t="shared" si="23"/>
        <v>U1</v>
      </c>
      <c r="Z7" s="17" t="str">
        <f t="shared" si="24"/>
        <v>00-716</v>
      </c>
      <c r="AA7" s="17" t="str">
        <f t="shared" si="25"/>
        <v>X</v>
      </c>
      <c r="AB7" s="17" t="str">
        <f t="shared" si="26"/>
        <v>Osobisty; Telefon; Email</v>
      </c>
      <c r="AC7" s="17" t="str">
        <f t="shared" si="27"/>
        <v>mazowieckie</v>
      </c>
      <c r="AD7" s="17" t="str">
        <f t="shared" si="28"/>
        <v>warszawski</v>
      </c>
      <c r="AE7" s="21" t="str">
        <f t="shared" si="29"/>
        <v>Mokotów</v>
      </c>
      <c r="AF7" s="21" t="str">
        <f t="shared" si="30"/>
        <v>Warszawa</v>
      </c>
      <c r="AG7" s="12" t="str">
        <f t="shared" si="31"/>
        <v>ul. Kostrzyńska</v>
      </c>
      <c r="AH7" s="13">
        <f t="shared" si="32"/>
        <v>18</v>
      </c>
      <c r="AI7" s="12" t="str">
        <f t="shared" si="33"/>
        <v>09-408</v>
      </c>
      <c r="AJ7" s="12" t="s">
        <v>73</v>
      </c>
      <c r="AK7" s="12" t="str">
        <f>+[1]Mieszkania!D12</f>
        <v>A5</v>
      </c>
      <c r="AL7" s="9">
        <f>+[1]Mieszkania!T12</f>
        <v>17500</v>
      </c>
      <c r="AM7" s="24">
        <f t="shared" si="43"/>
        <v>45925</v>
      </c>
      <c r="AN7" s="9">
        <f>+[1]Mieszkania!V12</f>
        <v>762475</v>
      </c>
      <c r="AO7" s="24">
        <f t="shared" si="44"/>
        <v>45925</v>
      </c>
      <c r="AP7" s="9">
        <f t="shared" si="34"/>
        <v>762475</v>
      </c>
      <c r="AQ7" s="10"/>
      <c r="AR7" s="14"/>
      <c r="AS7" s="14"/>
      <c r="AT7" s="9"/>
      <c r="AU7" s="14"/>
      <c r="AV7" s="14"/>
      <c r="AW7" s="10"/>
      <c r="AX7" s="9"/>
      <c r="AY7" s="24">
        <f t="shared" si="45"/>
        <v>45925</v>
      </c>
      <c r="AZ7" s="17" t="str">
        <f t="shared" si="35"/>
        <v>Z lokalem związane jest prawo do ułamkowej części nieruchomości wspólnej stanowiącej części wspólne budynku i działki gruntu na których zbudowany zostanie budynek</v>
      </c>
      <c r="BA7" s="17" t="str">
        <f t="shared" si="36"/>
        <v>-</v>
      </c>
      <c r="BB7" s="30">
        <f t="shared" si="37"/>
        <v>45925</v>
      </c>
      <c r="BC7" s="17" t="str">
        <f t="shared" si="38"/>
        <v>-</v>
      </c>
      <c r="BD7" s="17" t="str">
        <f t="shared" si="39"/>
        <v>-</v>
      </c>
      <c r="BE7" s="30">
        <f t="shared" si="40"/>
        <v>45925</v>
      </c>
      <c r="BF7" s="12" t="str">
        <f t="shared" si="41"/>
        <v>https://augustowka.apm-development.com.pl/dokumenty/</v>
      </c>
    </row>
    <row r="8" spans="1:58" s="8" customFormat="1" ht="20.05" customHeight="1">
      <c r="A8" s="19" t="str">
        <f t="shared" si="42"/>
        <v>APM AUGUSTÓWKA SPÓŁKA Z OGRANICZONĄ ODPOWIEDZIALNOŚCIĄ</v>
      </c>
      <c r="B8" s="12" t="str">
        <f t="shared" si="0"/>
        <v>SPÓŁKA Z OGRANICZONĄ ODPOWIEDZIALNOŚCIĄ</v>
      </c>
      <c r="C8" s="12" t="str">
        <f t="shared" si="1"/>
        <v>'0000775752</v>
      </c>
      <c r="D8" s="17" t="str">
        <f t="shared" si="2"/>
        <v>Spółka zarejestrowana w KRS</v>
      </c>
      <c r="E8" s="13">
        <f t="shared" si="3"/>
        <v>5213859393</v>
      </c>
      <c r="F8" s="13">
        <f t="shared" si="4"/>
        <v>382785380</v>
      </c>
      <c r="G8" s="17" t="str">
        <f t="shared" si="5"/>
        <v>48 22-847-91-86</v>
      </c>
      <c r="H8" s="17" t="str">
        <f t="shared" si="6"/>
        <v>sprzedaz@apm-development.pl</v>
      </c>
      <c r="I8" s="17" t="str">
        <f t="shared" si="7"/>
        <v>X</v>
      </c>
      <c r="J8" s="12" t="str">
        <f t="shared" si="8"/>
        <v>https://augustowka.apm-development.com.pl</v>
      </c>
      <c r="K8" s="17" t="str">
        <f t="shared" si="9"/>
        <v>mazowieckie</v>
      </c>
      <c r="L8" s="17" t="str">
        <f t="shared" si="10"/>
        <v>warszawski</v>
      </c>
      <c r="M8" s="17" t="str">
        <f t="shared" si="11"/>
        <v>Mokotów</v>
      </c>
      <c r="N8" s="17" t="str">
        <f t="shared" si="12"/>
        <v>Warszawa</v>
      </c>
      <c r="O8" s="17" t="str">
        <f t="shared" si="13"/>
        <v>ul. Bartycka</v>
      </c>
      <c r="P8" s="20">
        <f t="shared" si="14"/>
        <v>85</v>
      </c>
      <c r="Q8" s="17" t="str">
        <f t="shared" si="15"/>
        <v>U1</v>
      </c>
      <c r="R8" s="17" t="str">
        <f t="shared" si="16"/>
        <v>00-716</v>
      </c>
      <c r="S8" s="17" t="str">
        <f t="shared" si="17"/>
        <v>mazowieckie</v>
      </c>
      <c r="T8" s="17" t="str">
        <f t="shared" si="18"/>
        <v>warszawski</v>
      </c>
      <c r="U8" s="17" t="str">
        <f t="shared" si="19"/>
        <v>Mokotów</v>
      </c>
      <c r="V8" s="17" t="str">
        <f t="shared" si="20"/>
        <v>Warszawa</v>
      </c>
      <c r="W8" s="17" t="str">
        <f t="shared" si="21"/>
        <v>ul. Bartycka</v>
      </c>
      <c r="X8" s="20">
        <f t="shared" si="22"/>
        <v>85</v>
      </c>
      <c r="Y8" s="17" t="str">
        <f t="shared" si="23"/>
        <v>U1</v>
      </c>
      <c r="Z8" s="17" t="str">
        <f t="shared" si="24"/>
        <v>00-716</v>
      </c>
      <c r="AA8" s="17" t="str">
        <f t="shared" si="25"/>
        <v>X</v>
      </c>
      <c r="AB8" s="17" t="str">
        <f t="shared" si="26"/>
        <v>Osobisty; Telefon; Email</v>
      </c>
      <c r="AC8" s="17" t="str">
        <f t="shared" si="27"/>
        <v>mazowieckie</v>
      </c>
      <c r="AD8" s="17" t="str">
        <f t="shared" si="28"/>
        <v>warszawski</v>
      </c>
      <c r="AE8" s="21" t="str">
        <f t="shared" si="29"/>
        <v>Mokotów</v>
      </c>
      <c r="AF8" s="21" t="str">
        <f t="shared" si="30"/>
        <v>Warszawa</v>
      </c>
      <c r="AG8" s="12" t="str">
        <f t="shared" si="31"/>
        <v>ul. Kostrzyńska</v>
      </c>
      <c r="AH8" s="13">
        <f t="shared" si="32"/>
        <v>18</v>
      </c>
      <c r="AI8" s="12" t="str">
        <f t="shared" si="33"/>
        <v>09-408</v>
      </c>
      <c r="AJ8" s="12" t="s">
        <v>73</v>
      </c>
      <c r="AK8" s="12" t="str">
        <f>+[1]Mieszkania!D13</f>
        <v>A6</v>
      </c>
      <c r="AL8" s="9">
        <f>+[1]Mieszkania!T13</f>
        <v>17500</v>
      </c>
      <c r="AM8" s="24">
        <f t="shared" si="43"/>
        <v>45925</v>
      </c>
      <c r="AN8" s="9">
        <f>+[1]Mieszkania!V13</f>
        <v>827400</v>
      </c>
      <c r="AO8" s="24">
        <f t="shared" si="44"/>
        <v>45925</v>
      </c>
      <c r="AP8" s="9">
        <f t="shared" si="34"/>
        <v>827400</v>
      </c>
      <c r="AQ8" s="10"/>
      <c r="AR8" s="14"/>
      <c r="AS8" s="14"/>
      <c r="AT8" s="9"/>
      <c r="AU8" s="14"/>
      <c r="AV8" s="14"/>
      <c r="AW8" s="10"/>
      <c r="AX8" s="9"/>
      <c r="AY8" s="24">
        <f t="shared" si="45"/>
        <v>45925</v>
      </c>
      <c r="AZ8" s="17" t="str">
        <f t="shared" si="35"/>
        <v>Z lokalem związane jest prawo do ułamkowej części nieruchomości wspólnej stanowiącej części wspólne budynku i działki gruntu na których zbudowany zostanie budynek</v>
      </c>
      <c r="BA8" s="17" t="str">
        <f t="shared" si="36"/>
        <v>-</v>
      </c>
      <c r="BB8" s="30">
        <f t="shared" si="37"/>
        <v>45925</v>
      </c>
      <c r="BC8" s="17" t="str">
        <f t="shared" si="38"/>
        <v>-</v>
      </c>
      <c r="BD8" s="17" t="str">
        <f t="shared" si="39"/>
        <v>-</v>
      </c>
      <c r="BE8" s="30">
        <f t="shared" si="40"/>
        <v>45925</v>
      </c>
      <c r="BF8" s="12" t="str">
        <f t="shared" si="41"/>
        <v>https://augustowka.apm-development.com.pl/dokumenty/</v>
      </c>
    </row>
    <row r="9" spans="1:58" s="8" customFormat="1" ht="20.05" customHeight="1">
      <c r="A9" s="19" t="str">
        <f t="shared" si="42"/>
        <v>APM AUGUSTÓWKA SPÓŁKA Z OGRANICZONĄ ODPOWIEDZIALNOŚCIĄ</v>
      </c>
      <c r="B9" s="12" t="str">
        <f t="shared" si="0"/>
        <v>SPÓŁKA Z OGRANICZONĄ ODPOWIEDZIALNOŚCIĄ</v>
      </c>
      <c r="C9" s="12" t="str">
        <f t="shared" si="1"/>
        <v>'0000775752</v>
      </c>
      <c r="D9" s="17" t="str">
        <f t="shared" si="2"/>
        <v>Spółka zarejestrowana w KRS</v>
      </c>
      <c r="E9" s="13">
        <f t="shared" si="3"/>
        <v>5213859393</v>
      </c>
      <c r="F9" s="13">
        <f t="shared" si="4"/>
        <v>382785380</v>
      </c>
      <c r="G9" s="17" t="str">
        <f t="shared" si="5"/>
        <v>48 22-847-91-86</v>
      </c>
      <c r="H9" s="17" t="str">
        <f t="shared" si="6"/>
        <v>sprzedaz@apm-development.pl</v>
      </c>
      <c r="I9" s="17" t="str">
        <f t="shared" si="7"/>
        <v>X</v>
      </c>
      <c r="J9" s="12" t="str">
        <f t="shared" si="8"/>
        <v>https://augustowka.apm-development.com.pl</v>
      </c>
      <c r="K9" s="17" t="str">
        <f t="shared" si="9"/>
        <v>mazowieckie</v>
      </c>
      <c r="L9" s="17" t="str">
        <f t="shared" si="10"/>
        <v>warszawski</v>
      </c>
      <c r="M9" s="17" t="str">
        <f t="shared" si="11"/>
        <v>Mokotów</v>
      </c>
      <c r="N9" s="17" t="str">
        <f t="shared" si="12"/>
        <v>Warszawa</v>
      </c>
      <c r="O9" s="17" t="str">
        <f t="shared" si="13"/>
        <v>ul. Bartycka</v>
      </c>
      <c r="P9" s="20">
        <f t="shared" si="14"/>
        <v>85</v>
      </c>
      <c r="Q9" s="17" t="str">
        <f t="shared" si="15"/>
        <v>U1</v>
      </c>
      <c r="R9" s="17" t="str">
        <f t="shared" si="16"/>
        <v>00-716</v>
      </c>
      <c r="S9" s="17" t="str">
        <f t="shared" si="17"/>
        <v>mazowieckie</v>
      </c>
      <c r="T9" s="17" t="str">
        <f t="shared" si="18"/>
        <v>warszawski</v>
      </c>
      <c r="U9" s="17" t="str">
        <f t="shared" si="19"/>
        <v>Mokotów</v>
      </c>
      <c r="V9" s="17" t="str">
        <f t="shared" si="20"/>
        <v>Warszawa</v>
      </c>
      <c r="W9" s="17" t="str">
        <f t="shared" si="21"/>
        <v>ul. Bartycka</v>
      </c>
      <c r="X9" s="20">
        <f t="shared" si="22"/>
        <v>85</v>
      </c>
      <c r="Y9" s="17" t="str">
        <f t="shared" si="23"/>
        <v>U1</v>
      </c>
      <c r="Z9" s="17" t="str">
        <f t="shared" si="24"/>
        <v>00-716</v>
      </c>
      <c r="AA9" s="17" t="str">
        <f t="shared" si="25"/>
        <v>X</v>
      </c>
      <c r="AB9" s="17" t="str">
        <f t="shared" si="26"/>
        <v>Osobisty; Telefon; Email</v>
      </c>
      <c r="AC9" s="17" t="str">
        <f t="shared" si="27"/>
        <v>mazowieckie</v>
      </c>
      <c r="AD9" s="17" t="str">
        <f t="shared" si="28"/>
        <v>warszawski</v>
      </c>
      <c r="AE9" s="21" t="str">
        <f t="shared" si="29"/>
        <v>Mokotów</v>
      </c>
      <c r="AF9" s="21" t="str">
        <f t="shared" si="30"/>
        <v>Warszawa</v>
      </c>
      <c r="AG9" s="12" t="str">
        <f t="shared" si="31"/>
        <v>ul. Kostrzyńska</v>
      </c>
      <c r="AH9" s="13">
        <f t="shared" si="32"/>
        <v>18</v>
      </c>
      <c r="AI9" s="12" t="str">
        <f t="shared" si="33"/>
        <v>09-408</v>
      </c>
      <c r="AJ9" s="12" t="s">
        <v>73</v>
      </c>
      <c r="AK9" s="12" t="str">
        <f>+[1]Mieszkania!D14</f>
        <v>A7</v>
      </c>
      <c r="AL9" s="9">
        <f>+[1]Mieszkania!T14</f>
        <v>17250</v>
      </c>
      <c r="AM9" s="24">
        <f t="shared" si="43"/>
        <v>45925</v>
      </c>
      <c r="AN9" s="9">
        <f>+[1]Mieszkania!V14</f>
        <v>726570</v>
      </c>
      <c r="AO9" s="24">
        <f t="shared" si="44"/>
        <v>45925</v>
      </c>
      <c r="AP9" s="9">
        <f t="shared" si="34"/>
        <v>726570</v>
      </c>
      <c r="AQ9" s="10"/>
      <c r="AR9" s="14"/>
      <c r="AS9" s="14"/>
      <c r="AT9" s="9"/>
      <c r="AU9" s="14"/>
      <c r="AV9" s="14"/>
      <c r="AW9" s="10"/>
      <c r="AX9" s="9"/>
      <c r="AY9" s="24">
        <f t="shared" si="45"/>
        <v>45925</v>
      </c>
      <c r="AZ9" s="17" t="str">
        <f t="shared" si="35"/>
        <v>Z lokalem związane jest prawo do ułamkowej części nieruchomości wspólnej stanowiącej części wspólne budynku i działki gruntu na których zbudowany zostanie budynek</v>
      </c>
      <c r="BA9" s="17" t="str">
        <f t="shared" si="36"/>
        <v>-</v>
      </c>
      <c r="BB9" s="30">
        <f t="shared" si="37"/>
        <v>45925</v>
      </c>
      <c r="BC9" s="17" t="str">
        <f t="shared" si="38"/>
        <v>-</v>
      </c>
      <c r="BD9" s="17" t="str">
        <f t="shared" si="39"/>
        <v>-</v>
      </c>
      <c r="BE9" s="30">
        <f t="shared" si="40"/>
        <v>45925</v>
      </c>
      <c r="BF9" s="12" t="str">
        <f t="shared" si="41"/>
        <v>https://augustowka.apm-development.com.pl/dokumenty/</v>
      </c>
    </row>
    <row r="10" spans="1:58" s="8" customFormat="1" ht="20.05" customHeight="1">
      <c r="A10" s="19" t="str">
        <f t="shared" si="42"/>
        <v>APM AUGUSTÓWKA SPÓŁKA Z OGRANICZONĄ ODPOWIEDZIALNOŚCIĄ</v>
      </c>
      <c r="B10" s="12" t="str">
        <f t="shared" si="0"/>
        <v>SPÓŁKA Z OGRANICZONĄ ODPOWIEDZIALNOŚCIĄ</v>
      </c>
      <c r="C10" s="12" t="str">
        <f t="shared" si="1"/>
        <v>'0000775752</v>
      </c>
      <c r="D10" s="17" t="str">
        <f t="shared" si="2"/>
        <v>Spółka zarejestrowana w KRS</v>
      </c>
      <c r="E10" s="13">
        <f t="shared" si="3"/>
        <v>5213859393</v>
      </c>
      <c r="F10" s="13">
        <f t="shared" si="4"/>
        <v>382785380</v>
      </c>
      <c r="G10" s="17" t="str">
        <f t="shared" si="5"/>
        <v>48 22-847-91-86</v>
      </c>
      <c r="H10" s="17" t="str">
        <f t="shared" si="6"/>
        <v>sprzedaz@apm-development.pl</v>
      </c>
      <c r="I10" s="17" t="str">
        <f t="shared" si="7"/>
        <v>X</v>
      </c>
      <c r="J10" s="12" t="str">
        <f t="shared" si="8"/>
        <v>https://augustowka.apm-development.com.pl</v>
      </c>
      <c r="K10" s="17" t="str">
        <f t="shared" si="9"/>
        <v>mazowieckie</v>
      </c>
      <c r="L10" s="17" t="str">
        <f t="shared" si="10"/>
        <v>warszawski</v>
      </c>
      <c r="M10" s="17" t="str">
        <f t="shared" si="11"/>
        <v>Mokotów</v>
      </c>
      <c r="N10" s="17" t="str">
        <f t="shared" si="12"/>
        <v>Warszawa</v>
      </c>
      <c r="O10" s="17" t="str">
        <f t="shared" si="13"/>
        <v>ul. Bartycka</v>
      </c>
      <c r="P10" s="20">
        <f t="shared" si="14"/>
        <v>85</v>
      </c>
      <c r="Q10" s="17" t="str">
        <f t="shared" si="15"/>
        <v>U1</v>
      </c>
      <c r="R10" s="17" t="str">
        <f t="shared" si="16"/>
        <v>00-716</v>
      </c>
      <c r="S10" s="17" t="str">
        <f t="shared" si="17"/>
        <v>mazowieckie</v>
      </c>
      <c r="T10" s="17" t="str">
        <f t="shared" si="18"/>
        <v>warszawski</v>
      </c>
      <c r="U10" s="17" t="str">
        <f t="shared" si="19"/>
        <v>Mokotów</v>
      </c>
      <c r="V10" s="17" t="str">
        <f t="shared" si="20"/>
        <v>Warszawa</v>
      </c>
      <c r="W10" s="17" t="str">
        <f t="shared" si="21"/>
        <v>ul. Bartycka</v>
      </c>
      <c r="X10" s="20">
        <f t="shared" si="22"/>
        <v>85</v>
      </c>
      <c r="Y10" s="17" t="str">
        <f t="shared" si="23"/>
        <v>U1</v>
      </c>
      <c r="Z10" s="17" t="str">
        <f t="shared" si="24"/>
        <v>00-716</v>
      </c>
      <c r="AA10" s="17" t="str">
        <f t="shared" si="25"/>
        <v>X</v>
      </c>
      <c r="AB10" s="17" t="str">
        <f t="shared" si="26"/>
        <v>Osobisty; Telefon; Email</v>
      </c>
      <c r="AC10" s="17" t="str">
        <f t="shared" si="27"/>
        <v>mazowieckie</v>
      </c>
      <c r="AD10" s="17" t="str">
        <f t="shared" si="28"/>
        <v>warszawski</v>
      </c>
      <c r="AE10" s="21" t="str">
        <f t="shared" si="29"/>
        <v>Mokotów</v>
      </c>
      <c r="AF10" s="21" t="str">
        <f t="shared" si="30"/>
        <v>Warszawa</v>
      </c>
      <c r="AG10" s="12" t="str">
        <f t="shared" si="31"/>
        <v>ul. Kostrzyńska</v>
      </c>
      <c r="AH10" s="13">
        <f t="shared" si="32"/>
        <v>18</v>
      </c>
      <c r="AI10" s="12" t="str">
        <f t="shared" si="33"/>
        <v>09-408</v>
      </c>
      <c r="AJ10" s="12" t="s">
        <v>73</v>
      </c>
      <c r="AK10" s="12" t="str">
        <f>+[1]Mieszkania!D15</f>
        <v>A8</v>
      </c>
      <c r="AL10" s="9">
        <f>+[1]Mieszkania!T15</f>
        <v>21999.999999999996</v>
      </c>
      <c r="AM10" s="24">
        <f t="shared" si="43"/>
        <v>45925</v>
      </c>
      <c r="AN10" s="9">
        <f>+[1]Mieszkania!V15</f>
        <v>2110239.9999999995</v>
      </c>
      <c r="AO10" s="24">
        <f t="shared" si="44"/>
        <v>45925</v>
      </c>
      <c r="AP10" s="9">
        <f t="shared" si="34"/>
        <v>2110239.9999999995</v>
      </c>
      <c r="AQ10" s="10"/>
      <c r="AR10" s="14"/>
      <c r="AS10" s="14"/>
      <c r="AT10" s="9"/>
      <c r="AU10" s="14"/>
      <c r="AV10" s="14"/>
      <c r="AW10" s="10"/>
      <c r="AX10" s="9"/>
      <c r="AY10" s="24">
        <f t="shared" si="45"/>
        <v>45925</v>
      </c>
      <c r="AZ10" s="17" t="str">
        <f t="shared" si="35"/>
        <v>Z lokalem związane jest prawo do ułamkowej części nieruchomości wspólnej stanowiącej części wspólne budynku i działki gruntu na których zbudowany zostanie budynek</v>
      </c>
      <c r="BA10" s="17" t="str">
        <f t="shared" si="36"/>
        <v>-</v>
      </c>
      <c r="BB10" s="30">
        <f t="shared" si="37"/>
        <v>45925</v>
      </c>
      <c r="BC10" s="17" t="str">
        <f t="shared" si="38"/>
        <v>-</v>
      </c>
      <c r="BD10" s="17" t="str">
        <f t="shared" si="39"/>
        <v>-</v>
      </c>
      <c r="BE10" s="30">
        <f t="shared" si="40"/>
        <v>45925</v>
      </c>
      <c r="BF10" s="12" t="str">
        <f t="shared" si="41"/>
        <v>https://augustowka.apm-development.com.pl/dokumenty/</v>
      </c>
    </row>
    <row r="11" spans="1:58" s="8" customFormat="1" ht="20.05" customHeight="1">
      <c r="A11" s="19" t="str">
        <f t="shared" si="42"/>
        <v>APM AUGUSTÓWKA SPÓŁKA Z OGRANICZONĄ ODPOWIEDZIALNOŚCIĄ</v>
      </c>
      <c r="B11" s="12" t="str">
        <f t="shared" si="0"/>
        <v>SPÓŁKA Z OGRANICZONĄ ODPOWIEDZIALNOŚCIĄ</v>
      </c>
      <c r="C11" s="12" t="str">
        <f t="shared" si="1"/>
        <v>'0000775752</v>
      </c>
      <c r="D11" s="17" t="str">
        <f t="shared" si="2"/>
        <v>Spółka zarejestrowana w KRS</v>
      </c>
      <c r="E11" s="13">
        <f t="shared" si="3"/>
        <v>5213859393</v>
      </c>
      <c r="F11" s="13">
        <f t="shared" si="4"/>
        <v>382785380</v>
      </c>
      <c r="G11" s="17" t="str">
        <f t="shared" si="5"/>
        <v>48 22-847-91-86</v>
      </c>
      <c r="H11" s="17" t="str">
        <f t="shared" si="6"/>
        <v>sprzedaz@apm-development.pl</v>
      </c>
      <c r="I11" s="17" t="str">
        <f t="shared" si="7"/>
        <v>X</v>
      </c>
      <c r="J11" s="12" t="str">
        <f t="shared" si="8"/>
        <v>https://augustowka.apm-development.com.pl</v>
      </c>
      <c r="K11" s="17" t="str">
        <f t="shared" si="9"/>
        <v>mazowieckie</v>
      </c>
      <c r="L11" s="17" t="str">
        <f t="shared" si="10"/>
        <v>warszawski</v>
      </c>
      <c r="M11" s="17" t="str">
        <f t="shared" si="11"/>
        <v>Mokotów</v>
      </c>
      <c r="N11" s="17" t="str">
        <f t="shared" si="12"/>
        <v>Warszawa</v>
      </c>
      <c r="O11" s="17" t="str">
        <f t="shared" si="13"/>
        <v>ul. Bartycka</v>
      </c>
      <c r="P11" s="20">
        <f t="shared" si="14"/>
        <v>85</v>
      </c>
      <c r="Q11" s="17" t="str">
        <f t="shared" si="15"/>
        <v>U1</v>
      </c>
      <c r="R11" s="17" t="str">
        <f t="shared" si="16"/>
        <v>00-716</v>
      </c>
      <c r="S11" s="17" t="str">
        <f t="shared" si="17"/>
        <v>mazowieckie</v>
      </c>
      <c r="T11" s="17" t="str">
        <f t="shared" si="18"/>
        <v>warszawski</v>
      </c>
      <c r="U11" s="17" t="str">
        <f t="shared" si="19"/>
        <v>Mokotów</v>
      </c>
      <c r="V11" s="17" t="str">
        <f t="shared" si="20"/>
        <v>Warszawa</v>
      </c>
      <c r="W11" s="17" t="str">
        <f t="shared" si="21"/>
        <v>ul. Bartycka</v>
      </c>
      <c r="X11" s="20">
        <f t="shared" si="22"/>
        <v>85</v>
      </c>
      <c r="Y11" s="17" t="str">
        <f t="shared" si="23"/>
        <v>U1</v>
      </c>
      <c r="Z11" s="17" t="str">
        <f t="shared" si="24"/>
        <v>00-716</v>
      </c>
      <c r="AA11" s="17" t="str">
        <f t="shared" si="25"/>
        <v>X</v>
      </c>
      <c r="AB11" s="17" t="str">
        <f t="shared" si="26"/>
        <v>Osobisty; Telefon; Email</v>
      </c>
      <c r="AC11" s="17" t="str">
        <f t="shared" si="27"/>
        <v>mazowieckie</v>
      </c>
      <c r="AD11" s="17" t="str">
        <f t="shared" si="28"/>
        <v>warszawski</v>
      </c>
      <c r="AE11" s="21" t="str">
        <f t="shared" si="29"/>
        <v>Mokotów</v>
      </c>
      <c r="AF11" s="21" t="str">
        <f t="shared" si="30"/>
        <v>Warszawa</v>
      </c>
      <c r="AG11" s="12" t="str">
        <f t="shared" si="31"/>
        <v>ul. Kostrzyńska</v>
      </c>
      <c r="AH11" s="13">
        <f t="shared" si="32"/>
        <v>18</v>
      </c>
      <c r="AI11" s="12" t="str">
        <f t="shared" si="33"/>
        <v>09-408</v>
      </c>
      <c r="AJ11" s="12" t="s">
        <v>73</v>
      </c>
      <c r="AK11" s="12" t="str">
        <f>+[1]Mieszkania!D16</f>
        <v>A9</v>
      </c>
      <c r="AL11" s="9">
        <f>+[1]Mieszkania!T16</f>
        <v>21999.999999999996</v>
      </c>
      <c r="AM11" s="24">
        <f t="shared" si="43"/>
        <v>45925</v>
      </c>
      <c r="AN11" s="9">
        <f>+[1]Mieszkania!V16</f>
        <v>1846679.9999999995</v>
      </c>
      <c r="AO11" s="24">
        <f t="shared" si="44"/>
        <v>45925</v>
      </c>
      <c r="AP11" s="9">
        <f t="shared" si="34"/>
        <v>1846679.9999999995</v>
      </c>
      <c r="AQ11" s="10"/>
      <c r="AR11" s="14"/>
      <c r="AS11" s="14"/>
      <c r="AT11" s="9"/>
      <c r="AU11" s="14"/>
      <c r="AV11" s="14"/>
      <c r="AW11" s="10"/>
      <c r="AX11" s="9"/>
      <c r="AY11" s="24">
        <f t="shared" si="45"/>
        <v>45925</v>
      </c>
      <c r="AZ11" s="17" t="str">
        <f t="shared" si="35"/>
        <v>Z lokalem związane jest prawo do ułamkowej części nieruchomości wspólnej stanowiącej części wspólne budynku i działki gruntu na których zbudowany zostanie budynek</v>
      </c>
      <c r="BA11" s="17" t="str">
        <f t="shared" si="36"/>
        <v>-</v>
      </c>
      <c r="BB11" s="30">
        <f t="shared" si="37"/>
        <v>45925</v>
      </c>
      <c r="BC11" s="17" t="str">
        <f t="shared" si="38"/>
        <v>-</v>
      </c>
      <c r="BD11" s="17" t="str">
        <f t="shared" si="39"/>
        <v>-</v>
      </c>
      <c r="BE11" s="30">
        <f t="shared" si="40"/>
        <v>45925</v>
      </c>
      <c r="BF11" s="12" t="str">
        <f t="shared" si="41"/>
        <v>https://augustowka.apm-development.com.pl/dokumenty/</v>
      </c>
    </row>
    <row r="12" spans="1:58" s="8" customFormat="1" ht="20.05" customHeight="1">
      <c r="A12" s="19" t="str">
        <f t="shared" si="42"/>
        <v>APM AUGUSTÓWKA SPÓŁKA Z OGRANICZONĄ ODPOWIEDZIALNOŚCIĄ</v>
      </c>
      <c r="B12" s="12" t="str">
        <f t="shared" si="0"/>
        <v>SPÓŁKA Z OGRANICZONĄ ODPOWIEDZIALNOŚCIĄ</v>
      </c>
      <c r="C12" s="12" t="str">
        <f t="shared" si="1"/>
        <v>'0000775752</v>
      </c>
      <c r="D12" s="17" t="str">
        <f t="shared" si="2"/>
        <v>Spółka zarejestrowana w KRS</v>
      </c>
      <c r="E12" s="13">
        <f t="shared" si="3"/>
        <v>5213859393</v>
      </c>
      <c r="F12" s="13">
        <f t="shared" si="4"/>
        <v>382785380</v>
      </c>
      <c r="G12" s="17" t="str">
        <f t="shared" si="5"/>
        <v>48 22-847-91-86</v>
      </c>
      <c r="H12" s="17" t="str">
        <f t="shared" si="6"/>
        <v>sprzedaz@apm-development.pl</v>
      </c>
      <c r="I12" s="17" t="str">
        <f t="shared" si="7"/>
        <v>X</v>
      </c>
      <c r="J12" s="12" t="str">
        <f t="shared" si="8"/>
        <v>https://augustowka.apm-development.com.pl</v>
      </c>
      <c r="K12" s="17" t="str">
        <f t="shared" si="9"/>
        <v>mazowieckie</v>
      </c>
      <c r="L12" s="17" t="str">
        <f t="shared" si="10"/>
        <v>warszawski</v>
      </c>
      <c r="M12" s="17" t="str">
        <f t="shared" si="11"/>
        <v>Mokotów</v>
      </c>
      <c r="N12" s="17" t="str">
        <f t="shared" si="12"/>
        <v>Warszawa</v>
      </c>
      <c r="O12" s="17" t="str">
        <f t="shared" si="13"/>
        <v>ul. Bartycka</v>
      </c>
      <c r="P12" s="20">
        <f t="shared" si="14"/>
        <v>85</v>
      </c>
      <c r="Q12" s="17" t="str">
        <f t="shared" si="15"/>
        <v>U1</v>
      </c>
      <c r="R12" s="17" t="str">
        <f t="shared" si="16"/>
        <v>00-716</v>
      </c>
      <c r="S12" s="17" t="str">
        <f t="shared" si="17"/>
        <v>mazowieckie</v>
      </c>
      <c r="T12" s="17" t="str">
        <f t="shared" si="18"/>
        <v>warszawski</v>
      </c>
      <c r="U12" s="17" t="str">
        <f t="shared" si="19"/>
        <v>Mokotów</v>
      </c>
      <c r="V12" s="17" t="str">
        <f t="shared" si="20"/>
        <v>Warszawa</v>
      </c>
      <c r="W12" s="17" t="str">
        <f t="shared" si="21"/>
        <v>ul. Bartycka</v>
      </c>
      <c r="X12" s="20">
        <f t="shared" si="22"/>
        <v>85</v>
      </c>
      <c r="Y12" s="17" t="str">
        <f t="shared" si="23"/>
        <v>U1</v>
      </c>
      <c r="Z12" s="17" t="str">
        <f t="shared" si="24"/>
        <v>00-716</v>
      </c>
      <c r="AA12" s="17" t="str">
        <f t="shared" si="25"/>
        <v>X</v>
      </c>
      <c r="AB12" s="17" t="str">
        <f t="shared" si="26"/>
        <v>Osobisty; Telefon; Email</v>
      </c>
      <c r="AC12" s="17" t="str">
        <f t="shared" si="27"/>
        <v>mazowieckie</v>
      </c>
      <c r="AD12" s="17" t="str">
        <f t="shared" si="28"/>
        <v>warszawski</v>
      </c>
      <c r="AE12" s="21" t="str">
        <f t="shared" si="29"/>
        <v>Mokotów</v>
      </c>
      <c r="AF12" s="21" t="str">
        <f t="shared" si="30"/>
        <v>Warszawa</v>
      </c>
      <c r="AG12" s="12" t="str">
        <f t="shared" si="31"/>
        <v>ul. Kostrzyńska</v>
      </c>
      <c r="AH12" s="13">
        <f t="shared" si="32"/>
        <v>18</v>
      </c>
      <c r="AI12" s="12" t="str">
        <f t="shared" si="33"/>
        <v>09-408</v>
      </c>
      <c r="AJ12" s="12" t="s">
        <v>73</v>
      </c>
      <c r="AK12" s="12" t="str">
        <f>+[1]Mieszkania!D17</f>
        <v>A10</v>
      </c>
      <c r="AL12" s="9">
        <f>+[1]Mieszkania!T17</f>
        <v>18249.999999999996</v>
      </c>
      <c r="AM12" s="24">
        <f t="shared" si="43"/>
        <v>45925</v>
      </c>
      <c r="AN12" s="9">
        <f>+[1]Mieszkania!V17</f>
        <v>651524.99999999988</v>
      </c>
      <c r="AO12" s="24">
        <f t="shared" si="44"/>
        <v>45925</v>
      </c>
      <c r="AP12" s="9">
        <f t="shared" si="34"/>
        <v>651524.99999999988</v>
      </c>
      <c r="AQ12" s="10"/>
      <c r="AR12" s="14"/>
      <c r="AS12" s="14"/>
      <c r="AT12" s="9"/>
      <c r="AU12" s="14"/>
      <c r="AV12" s="14"/>
      <c r="AW12" s="10"/>
      <c r="AX12" s="9"/>
      <c r="AY12" s="24">
        <f t="shared" si="45"/>
        <v>45925</v>
      </c>
      <c r="AZ12" s="17" t="str">
        <f t="shared" si="35"/>
        <v>Z lokalem związane jest prawo do ułamkowej części nieruchomości wspólnej stanowiącej części wspólne budynku i działki gruntu na których zbudowany zostanie budynek</v>
      </c>
      <c r="BA12" s="17" t="str">
        <f t="shared" si="36"/>
        <v>-</v>
      </c>
      <c r="BB12" s="30">
        <f t="shared" si="37"/>
        <v>45925</v>
      </c>
      <c r="BC12" s="17" t="str">
        <f t="shared" si="38"/>
        <v>-</v>
      </c>
      <c r="BD12" s="17" t="str">
        <f t="shared" si="39"/>
        <v>-</v>
      </c>
      <c r="BE12" s="30">
        <f t="shared" si="40"/>
        <v>45925</v>
      </c>
      <c r="BF12" s="12" t="str">
        <f t="shared" si="41"/>
        <v>https://augustowka.apm-development.com.pl/dokumenty/</v>
      </c>
    </row>
    <row r="13" spans="1:58" s="8" customFormat="1" ht="20.05" customHeight="1">
      <c r="A13" s="19" t="str">
        <f t="shared" si="42"/>
        <v>APM AUGUSTÓWKA SPÓŁKA Z OGRANICZONĄ ODPOWIEDZIALNOŚCIĄ</v>
      </c>
      <c r="B13" s="12" t="str">
        <f t="shared" si="0"/>
        <v>SPÓŁKA Z OGRANICZONĄ ODPOWIEDZIALNOŚCIĄ</v>
      </c>
      <c r="C13" s="12" t="str">
        <f t="shared" si="1"/>
        <v>'0000775752</v>
      </c>
      <c r="D13" s="17" t="str">
        <f t="shared" si="2"/>
        <v>Spółka zarejestrowana w KRS</v>
      </c>
      <c r="E13" s="13">
        <f t="shared" si="3"/>
        <v>5213859393</v>
      </c>
      <c r="F13" s="13">
        <f t="shared" si="4"/>
        <v>382785380</v>
      </c>
      <c r="G13" s="17" t="str">
        <f t="shared" si="5"/>
        <v>48 22-847-91-86</v>
      </c>
      <c r="H13" s="17" t="str">
        <f t="shared" si="6"/>
        <v>sprzedaz@apm-development.pl</v>
      </c>
      <c r="I13" s="17" t="str">
        <f t="shared" si="7"/>
        <v>X</v>
      </c>
      <c r="J13" s="12" t="str">
        <f t="shared" si="8"/>
        <v>https://augustowka.apm-development.com.pl</v>
      </c>
      <c r="K13" s="17" t="str">
        <f t="shared" si="9"/>
        <v>mazowieckie</v>
      </c>
      <c r="L13" s="17" t="str">
        <f t="shared" si="10"/>
        <v>warszawski</v>
      </c>
      <c r="M13" s="17" t="str">
        <f t="shared" si="11"/>
        <v>Mokotów</v>
      </c>
      <c r="N13" s="17" t="str">
        <f t="shared" si="12"/>
        <v>Warszawa</v>
      </c>
      <c r="O13" s="17" t="str">
        <f t="shared" si="13"/>
        <v>ul. Bartycka</v>
      </c>
      <c r="P13" s="20">
        <f t="shared" si="14"/>
        <v>85</v>
      </c>
      <c r="Q13" s="17" t="str">
        <f t="shared" si="15"/>
        <v>U1</v>
      </c>
      <c r="R13" s="17" t="str">
        <f t="shared" si="16"/>
        <v>00-716</v>
      </c>
      <c r="S13" s="17" t="str">
        <f t="shared" si="17"/>
        <v>mazowieckie</v>
      </c>
      <c r="T13" s="17" t="str">
        <f t="shared" si="18"/>
        <v>warszawski</v>
      </c>
      <c r="U13" s="17" t="str">
        <f t="shared" si="19"/>
        <v>Mokotów</v>
      </c>
      <c r="V13" s="17" t="str">
        <f t="shared" si="20"/>
        <v>Warszawa</v>
      </c>
      <c r="W13" s="17" t="str">
        <f t="shared" si="21"/>
        <v>ul. Bartycka</v>
      </c>
      <c r="X13" s="20">
        <f t="shared" si="22"/>
        <v>85</v>
      </c>
      <c r="Y13" s="17" t="str">
        <f t="shared" si="23"/>
        <v>U1</v>
      </c>
      <c r="Z13" s="17" t="str">
        <f t="shared" si="24"/>
        <v>00-716</v>
      </c>
      <c r="AA13" s="17" t="str">
        <f t="shared" si="25"/>
        <v>X</v>
      </c>
      <c r="AB13" s="17" t="str">
        <f t="shared" si="26"/>
        <v>Osobisty; Telefon; Email</v>
      </c>
      <c r="AC13" s="17" t="str">
        <f t="shared" si="27"/>
        <v>mazowieckie</v>
      </c>
      <c r="AD13" s="17" t="str">
        <f t="shared" si="28"/>
        <v>warszawski</v>
      </c>
      <c r="AE13" s="21" t="str">
        <f t="shared" si="29"/>
        <v>Mokotów</v>
      </c>
      <c r="AF13" s="21" t="str">
        <f t="shared" si="30"/>
        <v>Warszawa</v>
      </c>
      <c r="AG13" s="12" t="str">
        <f t="shared" si="31"/>
        <v>ul. Kostrzyńska</v>
      </c>
      <c r="AH13" s="13">
        <f t="shared" si="32"/>
        <v>18</v>
      </c>
      <c r="AI13" s="12" t="str">
        <f t="shared" si="33"/>
        <v>09-408</v>
      </c>
      <c r="AJ13" s="12" t="s">
        <v>73</v>
      </c>
      <c r="AK13" s="12" t="str">
        <f>+[1]Mieszkania!D18</f>
        <v>A11</v>
      </c>
      <c r="AL13" s="9">
        <f>+[1]Mieszkania!T18</f>
        <v>17500</v>
      </c>
      <c r="AM13" s="24">
        <f t="shared" si="43"/>
        <v>45925</v>
      </c>
      <c r="AN13" s="9">
        <f>+[1]Mieszkania!V18</f>
        <v>741475</v>
      </c>
      <c r="AO13" s="24">
        <f t="shared" si="44"/>
        <v>45925</v>
      </c>
      <c r="AP13" s="9">
        <f t="shared" si="34"/>
        <v>741475</v>
      </c>
      <c r="AQ13" s="10"/>
      <c r="AR13" s="14"/>
      <c r="AS13" s="14"/>
      <c r="AT13" s="9"/>
      <c r="AU13" s="14"/>
      <c r="AV13" s="14"/>
      <c r="AW13" s="10"/>
      <c r="AX13" s="9"/>
      <c r="AY13" s="24">
        <f t="shared" si="45"/>
        <v>45925</v>
      </c>
      <c r="AZ13" s="17" t="str">
        <f t="shared" si="35"/>
        <v>Z lokalem związane jest prawo do ułamkowej części nieruchomości wspólnej stanowiącej części wspólne budynku i działki gruntu na których zbudowany zostanie budynek</v>
      </c>
      <c r="BA13" s="17" t="str">
        <f t="shared" si="36"/>
        <v>-</v>
      </c>
      <c r="BB13" s="30">
        <f t="shared" si="37"/>
        <v>45925</v>
      </c>
      <c r="BC13" s="17" t="str">
        <f t="shared" si="38"/>
        <v>-</v>
      </c>
      <c r="BD13" s="17" t="str">
        <f t="shared" si="39"/>
        <v>-</v>
      </c>
      <c r="BE13" s="30">
        <f t="shared" si="40"/>
        <v>45925</v>
      </c>
      <c r="BF13" s="12" t="str">
        <f t="shared" si="41"/>
        <v>https://augustowka.apm-development.com.pl/dokumenty/</v>
      </c>
    </row>
    <row r="14" spans="1:58" s="8" customFormat="1" ht="20.05" customHeight="1">
      <c r="A14" s="19" t="str">
        <f t="shared" si="42"/>
        <v>APM AUGUSTÓWKA SPÓŁKA Z OGRANICZONĄ ODPOWIEDZIALNOŚCIĄ</v>
      </c>
      <c r="B14" s="12" t="str">
        <f t="shared" si="0"/>
        <v>SPÓŁKA Z OGRANICZONĄ ODPOWIEDZIALNOŚCIĄ</v>
      </c>
      <c r="C14" s="12" t="str">
        <f t="shared" si="1"/>
        <v>'0000775752</v>
      </c>
      <c r="D14" s="17" t="str">
        <f t="shared" si="2"/>
        <v>Spółka zarejestrowana w KRS</v>
      </c>
      <c r="E14" s="13">
        <f t="shared" si="3"/>
        <v>5213859393</v>
      </c>
      <c r="F14" s="13">
        <f t="shared" si="4"/>
        <v>382785380</v>
      </c>
      <c r="G14" s="17" t="str">
        <f t="shared" si="5"/>
        <v>48 22-847-91-86</v>
      </c>
      <c r="H14" s="17" t="str">
        <f t="shared" si="6"/>
        <v>sprzedaz@apm-development.pl</v>
      </c>
      <c r="I14" s="17" t="str">
        <f t="shared" si="7"/>
        <v>X</v>
      </c>
      <c r="J14" s="12" t="str">
        <f t="shared" si="8"/>
        <v>https://augustowka.apm-development.com.pl</v>
      </c>
      <c r="K14" s="17" t="str">
        <f t="shared" si="9"/>
        <v>mazowieckie</v>
      </c>
      <c r="L14" s="17" t="str">
        <f t="shared" si="10"/>
        <v>warszawski</v>
      </c>
      <c r="M14" s="17" t="str">
        <f t="shared" si="11"/>
        <v>Mokotów</v>
      </c>
      <c r="N14" s="17" t="str">
        <f t="shared" si="12"/>
        <v>Warszawa</v>
      </c>
      <c r="O14" s="17" t="str">
        <f t="shared" si="13"/>
        <v>ul. Bartycka</v>
      </c>
      <c r="P14" s="20">
        <f t="shared" si="14"/>
        <v>85</v>
      </c>
      <c r="Q14" s="17" t="str">
        <f t="shared" si="15"/>
        <v>U1</v>
      </c>
      <c r="R14" s="17" t="str">
        <f t="shared" si="16"/>
        <v>00-716</v>
      </c>
      <c r="S14" s="17" t="str">
        <f t="shared" si="17"/>
        <v>mazowieckie</v>
      </c>
      <c r="T14" s="17" t="str">
        <f t="shared" si="18"/>
        <v>warszawski</v>
      </c>
      <c r="U14" s="17" t="str">
        <f t="shared" si="19"/>
        <v>Mokotów</v>
      </c>
      <c r="V14" s="17" t="str">
        <f t="shared" si="20"/>
        <v>Warszawa</v>
      </c>
      <c r="W14" s="17" t="str">
        <f t="shared" si="21"/>
        <v>ul. Bartycka</v>
      </c>
      <c r="X14" s="20">
        <f t="shared" si="22"/>
        <v>85</v>
      </c>
      <c r="Y14" s="17" t="str">
        <f t="shared" si="23"/>
        <v>U1</v>
      </c>
      <c r="Z14" s="17" t="str">
        <f t="shared" si="24"/>
        <v>00-716</v>
      </c>
      <c r="AA14" s="17" t="str">
        <f t="shared" si="25"/>
        <v>X</v>
      </c>
      <c r="AB14" s="17" t="str">
        <f t="shared" si="26"/>
        <v>Osobisty; Telefon; Email</v>
      </c>
      <c r="AC14" s="17" t="str">
        <f t="shared" si="27"/>
        <v>mazowieckie</v>
      </c>
      <c r="AD14" s="17" t="str">
        <f t="shared" si="28"/>
        <v>warszawski</v>
      </c>
      <c r="AE14" s="21" t="str">
        <f t="shared" si="29"/>
        <v>Mokotów</v>
      </c>
      <c r="AF14" s="21" t="str">
        <f t="shared" si="30"/>
        <v>Warszawa</v>
      </c>
      <c r="AG14" s="12" t="str">
        <f t="shared" si="31"/>
        <v>ul. Kostrzyńska</v>
      </c>
      <c r="AH14" s="13">
        <f t="shared" si="32"/>
        <v>18</v>
      </c>
      <c r="AI14" s="12" t="str">
        <f t="shared" si="33"/>
        <v>09-408</v>
      </c>
      <c r="AJ14" s="12" t="s">
        <v>73</v>
      </c>
      <c r="AK14" s="12" t="str">
        <f>+[1]Mieszkania!D19</f>
        <v>A12</v>
      </c>
      <c r="AL14" s="9">
        <f>+[1]Mieszkania!T19</f>
        <v>17500</v>
      </c>
      <c r="AM14" s="24">
        <f t="shared" si="43"/>
        <v>45925</v>
      </c>
      <c r="AN14" s="9">
        <f>+[1]Mieszkania!V19</f>
        <v>764225</v>
      </c>
      <c r="AO14" s="24">
        <f t="shared" si="44"/>
        <v>45925</v>
      </c>
      <c r="AP14" s="9">
        <f t="shared" si="34"/>
        <v>764225</v>
      </c>
      <c r="AQ14" s="10"/>
      <c r="AR14" s="14"/>
      <c r="AS14" s="14"/>
      <c r="AT14" s="9"/>
      <c r="AU14" s="14"/>
      <c r="AV14" s="14"/>
      <c r="AW14" s="10"/>
      <c r="AX14" s="9"/>
      <c r="AY14" s="24">
        <f t="shared" si="45"/>
        <v>45925</v>
      </c>
      <c r="AZ14" s="17" t="str">
        <f t="shared" si="35"/>
        <v>Z lokalem związane jest prawo do ułamkowej części nieruchomości wspólnej stanowiącej części wspólne budynku i działki gruntu na których zbudowany zostanie budynek</v>
      </c>
      <c r="BA14" s="17" t="str">
        <f t="shared" si="36"/>
        <v>-</v>
      </c>
      <c r="BB14" s="30">
        <f t="shared" si="37"/>
        <v>45925</v>
      </c>
      <c r="BC14" s="17" t="str">
        <f t="shared" si="38"/>
        <v>-</v>
      </c>
      <c r="BD14" s="17" t="str">
        <f t="shared" si="39"/>
        <v>-</v>
      </c>
      <c r="BE14" s="30">
        <f t="shared" si="40"/>
        <v>45925</v>
      </c>
      <c r="BF14" s="12" t="str">
        <f t="shared" si="41"/>
        <v>https://augustowka.apm-development.com.pl/dokumenty/</v>
      </c>
    </row>
    <row r="15" spans="1:58" s="8" customFormat="1" ht="20.05" customHeight="1">
      <c r="A15" s="19" t="str">
        <f t="shared" si="42"/>
        <v>APM AUGUSTÓWKA SPÓŁKA Z OGRANICZONĄ ODPOWIEDZIALNOŚCIĄ</v>
      </c>
      <c r="B15" s="12" t="str">
        <f t="shared" si="0"/>
        <v>SPÓŁKA Z OGRANICZONĄ ODPOWIEDZIALNOŚCIĄ</v>
      </c>
      <c r="C15" s="12" t="str">
        <f t="shared" si="1"/>
        <v>'0000775752</v>
      </c>
      <c r="D15" s="17" t="str">
        <f t="shared" si="2"/>
        <v>Spółka zarejestrowana w KRS</v>
      </c>
      <c r="E15" s="13">
        <f t="shared" si="3"/>
        <v>5213859393</v>
      </c>
      <c r="F15" s="13">
        <f t="shared" si="4"/>
        <v>382785380</v>
      </c>
      <c r="G15" s="17" t="str">
        <f t="shared" si="5"/>
        <v>48 22-847-91-86</v>
      </c>
      <c r="H15" s="17" t="str">
        <f t="shared" si="6"/>
        <v>sprzedaz@apm-development.pl</v>
      </c>
      <c r="I15" s="17" t="str">
        <f t="shared" si="7"/>
        <v>X</v>
      </c>
      <c r="J15" s="12" t="str">
        <f t="shared" si="8"/>
        <v>https://augustowka.apm-development.com.pl</v>
      </c>
      <c r="K15" s="17" t="str">
        <f t="shared" si="9"/>
        <v>mazowieckie</v>
      </c>
      <c r="L15" s="17" t="str">
        <f t="shared" si="10"/>
        <v>warszawski</v>
      </c>
      <c r="M15" s="17" t="str">
        <f t="shared" si="11"/>
        <v>Mokotów</v>
      </c>
      <c r="N15" s="17" t="str">
        <f t="shared" si="12"/>
        <v>Warszawa</v>
      </c>
      <c r="O15" s="17" t="str">
        <f t="shared" si="13"/>
        <v>ul. Bartycka</v>
      </c>
      <c r="P15" s="20">
        <f t="shared" si="14"/>
        <v>85</v>
      </c>
      <c r="Q15" s="17" t="str">
        <f t="shared" si="15"/>
        <v>U1</v>
      </c>
      <c r="R15" s="17" t="str">
        <f t="shared" si="16"/>
        <v>00-716</v>
      </c>
      <c r="S15" s="17" t="str">
        <f t="shared" si="17"/>
        <v>mazowieckie</v>
      </c>
      <c r="T15" s="17" t="str">
        <f t="shared" si="18"/>
        <v>warszawski</v>
      </c>
      <c r="U15" s="17" t="str">
        <f t="shared" si="19"/>
        <v>Mokotów</v>
      </c>
      <c r="V15" s="17" t="str">
        <f t="shared" si="20"/>
        <v>Warszawa</v>
      </c>
      <c r="W15" s="17" t="str">
        <f t="shared" si="21"/>
        <v>ul. Bartycka</v>
      </c>
      <c r="X15" s="20">
        <f t="shared" si="22"/>
        <v>85</v>
      </c>
      <c r="Y15" s="17" t="str">
        <f t="shared" si="23"/>
        <v>U1</v>
      </c>
      <c r="Z15" s="17" t="str">
        <f t="shared" si="24"/>
        <v>00-716</v>
      </c>
      <c r="AA15" s="17" t="str">
        <f t="shared" si="25"/>
        <v>X</v>
      </c>
      <c r="AB15" s="17" t="str">
        <f t="shared" si="26"/>
        <v>Osobisty; Telefon; Email</v>
      </c>
      <c r="AC15" s="17" t="str">
        <f t="shared" si="27"/>
        <v>mazowieckie</v>
      </c>
      <c r="AD15" s="17" t="str">
        <f t="shared" si="28"/>
        <v>warszawski</v>
      </c>
      <c r="AE15" s="21" t="str">
        <f t="shared" si="29"/>
        <v>Mokotów</v>
      </c>
      <c r="AF15" s="21" t="str">
        <f t="shared" si="30"/>
        <v>Warszawa</v>
      </c>
      <c r="AG15" s="12" t="str">
        <f t="shared" si="31"/>
        <v>ul. Kostrzyńska</v>
      </c>
      <c r="AH15" s="13">
        <f t="shared" si="32"/>
        <v>18</v>
      </c>
      <c r="AI15" s="12" t="str">
        <f t="shared" si="33"/>
        <v>09-408</v>
      </c>
      <c r="AJ15" s="12" t="s">
        <v>73</v>
      </c>
      <c r="AK15" s="12" t="str">
        <f>+[1]Mieszkania!D20</f>
        <v>A13</v>
      </c>
      <c r="AL15" s="9">
        <f>+[1]Mieszkania!T20</f>
        <v>17250</v>
      </c>
      <c r="AM15" s="24">
        <f t="shared" si="43"/>
        <v>45925</v>
      </c>
      <c r="AN15" s="9">
        <f>+[1]Mieszkania!V20</f>
        <v>753307.5</v>
      </c>
      <c r="AO15" s="24">
        <f t="shared" si="44"/>
        <v>45925</v>
      </c>
      <c r="AP15" s="9">
        <f t="shared" si="34"/>
        <v>753307.5</v>
      </c>
      <c r="AQ15" s="10"/>
      <c r="AR15" s="14"/>
      <c r="AS15" s="14"/>
      <c r="AT15" s="9"/>
      <c r="AU15" s="14"/>
      <c r="AV15" s="14"/>
      <c r="AW15" s="10"/>
      <c r="AX15" s="9"/>
      <c r="AY15" s="24">
        <f t="shared" si="45"/>
        <v>45925</v>
      </c>
      <c r="AZ15" s="17" t="str">
        <f t="shared" si="35"/>
        <v>Z lokalem związane jest prawo do ułamkowej części nieruchomości wspólnej stanowiącej części wspólne budynku i działki gruntu na których zbudowany zostanie budynek</v>
      </c>
      <c r="BA15" s="17" t="str">
        <f t="shared" si="36"/>
        <v>-</v>
      </c>
      <c r="BB15" s="30">
        <f t="shared" si="37"/>
        <v>45925</v>
      </c>
      <c r="BC15" s="17" t="str">
        <f t="shared" si="38"/>
        <v>-</v>
      </c>
      <c r="BD15" s="17" t="str">
        <f t="shared" si="39"/>
        <v>-</v>
      </c>
      <c r="BE15" s="30">
        <f t="shared" si="40"/>
        <v>45925</v>
      </c>
      <c r="BF15" s="12" t="str">
        <f t="shared" si="41"/>
        <v>https://augustowka.apm-development.com.pl/dokumenty/</v>
      </c>
    </row>
    <row r="16" spans="1:58" s="8" customFormat="1" ht="20.05" customHeight="1">
      <c r="A16" s="19" t="str">
        <f t="shared" si="42"/>
        <v>APM AUGUSTÓWKA SPÓŁKA Z OGRANICZONĄ ODPOWIEDZIALNOŚCIĄ</v>
      </c>
      <c r="B16" s="12" t="str">
        <f t="shared" si="0"/>
        <v>SPÓŁKA Z OGRANICZONĄ ODPOWIEDZIALNOŚCIĄ</v>
      </c>
      <c r="C16" s="12" t="str">
        <f t="shared" si="1"/>
        <v>'0000775752</v>
      </c>
      <c r="D16" s="17" t="str">
        <f t="shared" si="2"/>
        <v>Spółka zarejestrowana w KRS</v>
      </c>
      <c r="E16" s="13">
        <f t="shared" si="3"/>
        <v>5213859393</v>
      </c>
      <c r="F16" s="13">
        <f t="shared" si="4"/>
        <v>382785380</v>
      </c>
      <c r="G16" s="17" t="str">
        <f t="shared" si="5"/>
        <v>48 22-847-91-86</v>
      </c>
      <c r="H16" s="17" t="str">
        <f t="shared" si="6"/>
        <v>sprzedaz@apm-development.pl</v>
      </c>
      <c r="I16" s="17" t="str">
        <f t="shared" si="7"/>
        <v>X</v>
      </c>
      <c r="J16" s="12" t="str">
        <f t="shared" si="8"/>
        <v>https://augustowka.apm-development.com.pl</v>
      </c>
      <c r="K16" s="17" t="str">
        <f t="shared" si="9"/>
        <v>mazowieckie</v>
      </c>
      <c r="L16" s="17" t="str">
        <f t="shared" si="10"/>
        <v>warszawski</v>
      </c>
      <c r="M16" s="17" t="str">
        <f t="shared" si="11"/>
        <v>Mokotów</v>
      </c>
      <c r="N16" s="17" t="str">
        <f t="shared" si="12"/>
        <v>Warszawa</v>
      </c>
      <c r="O16" s="17" t="str">
        <f t="shared" si="13"/>
        <v>ul. Bartycka</v>
      </c>
      <c r="P16" s="20">
        <f t="shared" si="14"/>
        <v>85</v>
      </c>
      <c r="Q16" s="17" t="str">
        <f t="shared" si="15"/>
        <v>U1</v>
      </c>
      <c r="R16" s="17" t="str">
        <f t="shared" si="16"/>
        <v>00-716</v>
      </c>
      <c r="S16" s="17" t="str">
        <f t="shared" si="17"/>
        <v>mazowieckie</v>
      </c>
      <c r="T16" s="17" t="str">
        <f t="shared" si="18"/>
        <v>warszawski</v>
      </c>
      <c r="U16" s="17" t="str">
        <f t="shared" si="19"/>
        <v>Mokotów</v>
      </c>
      <c r="V16" s="17" t="str">
        <f t="shared" si="20"/>
        <v>Warszawa</v>
      </c>
      <c r="W16" s="17" t="str">
        <f t="shared" si="21"/>
        <v>ul. Bartycka</v>
      </c>
      <c r="X16" s="20">
        <f t="shared" si="22"/>
        <v>85</v>
      </c>
      <c r="Y16" s="17" t="str">
        <f t="shared" si="23"/>
        <v>U1</v>
      </c>
      <c r="Z16" s="17" t="str">
        <f t="shared" si="24"/>
        <v>00-716</v>
      </c>
      <c r="AA16" s="17" t="str">
        <f t="shared" si="25"/>
        <v>X</v>
      </c>
      <c r="AB16" s="17" t="str">
        <f t="shared" si="26"/>
        <v>Osobisty; Telefon; Email</v>
      </c>
      <c r="AC16" s="17" t="str">
        <f t="shared" si="27"/>
        <v>mazowieckie</v>
      </c>
      <c r="AD16" s="17" t="str">
        <f t="shared" si="28"/>
        <v>warszawski</v>
      </c>
      <c r="AE16" s="21" t="str">
        <f t="shared" si="29"/>
        <v>Mokotów</v>
      </c>
      <c r="AF16" s="21" t="str">
        <f t="shared" si="30"/>
        <v>Warszawa</v>
      </c>
      <c r="AG16" s="12" t="str">
        <f t="shared" si="31"/>
        <v>ul. Kostrzyńska</v>
      </c>
      <c r="AH16" s="13">
        <f t="shared" si="32"/>
        <v>18</v>
      </c>
      <c r="AI16" s="12" t="str">
        <f t="shared" si="33"/>
        <v>09-408</v>
      </c>
      <c r="AJ16" s="12" t="s">
        <v>73</v>
      </c>
      <c r="AK16" s="12" t="str">
        <f>+[1]Mieszkania!D21</f>
        <v>A14</v>
      </c>
      <c r="AL16" s="9">
        <f>+[1]Mieszkania!T21</f>
        <v>17250</v>
      </c>
      <c r="AM16" s="24">
        <f t="shared" si="43"/>
        <v>45925</v>
      </c>
      <c r="AN16" s="9">
        <f>+[1]Mieszkania!V21</f>
        <v>826792.5</v>
      </c>
      <c r="AO16" s="24">
        <f t="shared" si="44"/>
        <v>45925</v>
      </c>
      <c r="AP16" s="9">
        <f t="shared" si="34"/>
        <v>826792.5</v>
      </c>
      <c r="AQ16" s="10"/>
      <c r="AR16" s="14"/>
      <c r="AS16" s="14"/>
      <c r="AT16" s="9"/>
      <c r="AU16" s="14"/>
      <c r="AV16" s="14"/>
      <c r="AW16" s="10"/>
      <c r="AX16" s="9"/>
      <c r="AY16" s="24">
        <f t="shared" si="45"/>
        <v>45925</v>
      </c>
      <c r="AZ16" s="17" t="str">
        <f t="shared" si="35"/>
        <v>Z lokalem związane jest prawo do ułamkowej części nieruchomości wspólnej stanowiącej części wspólne budynku i działki gruntu na których zbudowany zostanie budynek</v>
      </c>
      <c r="BA16" s="17" t="str">
        <f t="shared" si="36"/>
        <v>-</v>
      </c>
      <c r="BB16" s="30">
        <f t="shared" si="37"/>
        <v>45925</v>
      </c>
      <c r="BC16" s="17" t="str">
        <f t="shared" si="38"/>
        <v>-</v>
      </c>
      <c r="BD16" s="17" t="str">
        <f t="shared" si="39"/>
        <v>-</v>
      </c>
      <c r="BE16" s="30">
        <f t="shared" si="40"/>
        <v>45925</v>
      </c>
      <c r="BF16" s="12" t="str">
        <f t="shared" si="41"/>
        <v>https://augustowka.apm-development.com.pl/dokumenty/</v>
      </c>
    </row>
    <row r="17" spans="1:58" s="8" customFormat="1" ht="20.05" customHeight="1">
      <c r="A17" s="19" t="str">
        <f t="shared" si="42"/>
        <v>APM AUGUSTÓWKA SPÓŁKA Z OGRANICZONĄ ODPOWIEDZIALNOŚCIĄ</v>
      </c>
      <c r="B17" s="12" t="str">
        <f t="shared" si="0"/>
        <v>SPÓŁKA Z OGRANICZONĄ ODPOWIEDZIALNOŚCIĄ</v>
      </c>
      <c r="C17" s="12" t="str">
        <f t="shared" si="1"/>
        <v>'0000775752</v>
      </c>
      <c r="D17" s="17" t="str">
        <f t="shared" si="2"/>
        <v>Spółka zarejestrowana w KRS</v>
      </c>
      <c r="E17" s="13">
        <f t="shared" si="3"/>
        <v>5213859393</v>
      </c>
      <c r="F17" s="13">
        <f t="shared" si="4"/>
        <v>382785380</v>
      </c>
      <c r="G17" s="17" t="str">
        <f t="shared" si="5"/>
        <v>48 22-847-91-86</v>
      </c>
      <c r="H17" s="17" t="str">
        <f t="shared" si="6"/>
        <v>sprzedaz@apm-development.pl</v>
      </c>
      <c r="I17" s="17" t="str">
        <f t="shared" si="7"/>
        <v>X</v>
      </c>
      <c r="J17" s="12" t="str">
        <f t="shared" si="8"/>
        <v>https://augustowka.apm-development.com.pl</v>
      </c>
      <c r="K17" s="17" t="str">
        <f t="shared" si="9"/>
        <v>mazowieckie</v>
      </c>
      <c r="L17" s="17" t="str">
        <f t="shared" si="10"/>
        <v>warszawski</v>
      </c>
      <c r="M17" s="17" t="str">
        <f t="shared" si="11"/>
        <v>Mokotów</v>
      </c>
      <c r="N17" s="17" t="str">
        <f t="shared" si="12"/>
        <v>Warszawa</v>
      </c>
      <c r="O17" s="17" t="str">
        <f t="shared" si="13"/>
        <v>ul. Bartycka</v>
      </c>
      <c r="P17" s="20">
        <f t="shared" si="14"/>
        <v>85</v>
      </c>
      <c r="Q17" s="17" t="str">
        <f t="shared" si="15"/>
        <v>U1</v>
      </c>
      <c r="R17" s="17" t="str">
        <f t="shared" si="16"/>
        <v>00-716</v>
      </c>
      <c r="S17" s="17" t="str">
        <f t="shared" si="17"/>
        <v>mazowieckie</v>
      </c>
      <c r="T17" s="17" t="str">
        <f t="shared" si="18"/>
        <v>warszawski</v>
      </c>
      <c r="U17" s="17" t="str">
        <f t="shared" si="19"/>
        <v>Mokotów</v>
      </c>
      <c r="V17" s="17" t="str">
        <f t="shared" si="20"/>
        <v>Warszawa</v>
      </c>
      <c r="W17" s="17" t="str">
        <f t="shared" si="21"/>
        <v>ul. Bartycka</v>
      </c>
      <c r="X17" s="20">
        <f t="shared" si="22"/>
        <v>85</v>
      </c>
      <c r="Y17" s="17" t="str">
        <f t="shared" si="23"/>
        <v>U1</v>
      </c>
      <c r="Z17" s="17" t="str">
        <f t="shared" si="24"/>
        <v>00-716</v>
      </c>
      <c r="AA17" s="17" t="str">
        <f t="shared" si="25"/>
        <v>X</v>
      </c>
      <c r="AB17" s="17" t="str">
        <f t="shared" si="26"/>
        <v>Osobisty; Telefon; Email</v>
      </c>
      <c r="AC17" s="17" t="str">
        <f t="shared" si="27"/>
        <v>mazowieckie</v>
      </c>
      <c r="AD17" s="17" t="str">
        <f t="shared" si="28"/>
        <v>warszawski</v>
      </c>
      <c r="AE17" s="21" t="str">
        <f t="shared" si="29"/>
        <v>Mokotów</v>
      </c>
      <c r="AF17" s="21" t="str">
        <f t="shared" si="30"/>
        <v>Warszawa</v>
      </c>
      <c r="AG17" s="12" t="str">
        <f t="shared" si="31"/>
        <v>ul. Kostrzyńska</v>
      </c>
      <c r="AH17" s="13">
        <f t="shared" si="32"/>
        <v>18</v>
      </c>
      <c r="AI17" s="12" t="str">
        <f t="shared" si="33"/>
        <v>09-408</v>
      </c>
      <c r="AJ17" s="12" t="s">
        <v>73</v>
      </c>
      <c r="AK17" s="12" t="str">
        <f>+[1]Mieszkania!D22</f>
        <v>A15</v>
      </c>
      <c r="AL17" s="9">
        <f>+[1]Mieszkania!T22</f>
        <v>17500</v>
      </c>
      <c r="AM17" s="24">
        <f t="shared" si="43"/>
        <v>45925</v>
      </c>
      <c r="AN17" s="9">
        <f>+[1]Mieszkania!V22</f>
        <v>737100</v>
      </c>
      <c r="AO17" s="24">
        <f t="shared" si="44"/>
        <v>45925</v>
      </c>
      <c r="AP17" s="9">
        <f t="shared" si="34"/>
        <v>737100</v>
      </c>
      <c r="AQ17" s="10"/>
      <c r="AR17" s="14"/>
      <c r="AS17" s="14"/>
      <c r="AT17" s="9"/>
      <c r="AU17" s="14"/>
      <c r="AV17" s="14"/>
      <c r="AW17" s="10"/>
      <c r="AX17" s="9"/>
      <c r="AY17" s="24">
        <f t="shared" si="45"/>
        <v>45925</v>
      </c>
      <c r="AZ17" s="17" t="str">
        <f t="shared" si="35"/>
        <v>Z lokalem związane jest prawo do ułamkowej części nieruchomości wspólnej stanowiącej części wspólne budynku i działki gruntu na których zbudowany zostanie budynek</v>
      </c>
      <c r="BA17" s="17" t="str">
        <f t="shared" si="36"/>
        <v>-</v>
      </c>
      <c r="BB17" s="30">
        <f t="shared" si="37"/>
        <v>45925</v>
      </c>
      <c r="BC17" s="17" t="str">
        <f t="shared" si="38"/>
        <v>-</v>
      </c>
      <c r="BD17" s="17" t="str">
        <f t="shared" si="39"/>
        <v>-</v>
      </c>
      <c r="BE17" s="30">
        <f t="shared" si="40"/>
        <v>45925</v>
      </c>
      <c r="BF17" s="12" t="str">
        <f t="shared" si="41"/>
        <v>https://augustowka.apm-development.com.pl/dokumenty/</v>
      </c>
    </row>
    <row r="18" spans="1:58" s="8" customFormat="1" ht="20.05" customHeight="1">
      <c r="A18" s="19" t="str">
        <f t="shared" si="42"/>
        <v>APM AUGUSTÓWKA SPÓŁKA Z OGRANICZONĄ ODPOWIEDZIALNOŚCIĄ</v>
      </c>
      <c r="B18" s="12" t="str">
        <f t="shared" si="0"/>
        <v>SPÓŁKA Z OGRANICZONĄ ODPOWIEDZIALNOŚCIĄ</v>
      </c>
      <c r="C18" s="12" t="str">
        <f t="shared" si="1"/>
        <v>'0000775752</v>
      </c>
      <c r="D18" s="17" t="str">
        <f t="shared" si="2"/>
        <v>Spółka zarejestrowana w KRS</v>
      </c>
      <c r="E18" s="13">
        <f t="shared" si="3"/>
        <v>5213859393</v>
      </c>
      <c r="F18" s="13">
        <f t="shared" si="4"/>
        <v>382785380</v>
      </c>
      <c r="G18" s="17" t="str">
        <f t="shared" si="5"/>
        <v>48 22-847-91-86</v>
      </c>
      <c r="H18" s="17" t="str">
        <f t="shared" si="6"/>
        <v>sprzedaz@apm-development.pl</v>
      </c>
      <c r="I18" s="17" t="str">
        <f t="shared" si="7"/>
        <v>X</v>
      </c>
      <c r="J18" s="12" t="str">
        <f t="shared" si="8"/>
        <v>https://augustowka.apm-development.com.pl</v>
      </c>
      <c r="K18" s="17" t="str">
        <f t="shared" si="9"/>
        <v>mazowieckie</v>
      </c>
      <c r="L18" s="17" t="str">
        <f t="shared" si="10"/>
        <v>warszawski</v>
      </c>
      <c r="M18" s="17" t="str">
        <f t="shared" si="11"/>
        <v>Mokotów</v>
      </c>
      <c r="N18" s="17" t="str">
        <f t="shared" si="12"/>
        <v>Warszawa</v>
      </c>
      <c r="O18" s="17" t="str">
        <f t="shared" si="13"/>
        <v>ul. Bartycka</v>
      </c>
      <c r="P18" s="20">
        <f t="shared" si="14"/>
        <v>85</v>
      </c>
      <c r="Q18" s="17" t="str">
        <f t="shared" si="15"/>
        <v>U1</v>
      </c>
      <c r="R18" s="17" t="str">
        <f t="shared" si="16"/>
        <v>00-716</v>
      </c>
      <c r="S18" s="17" t="str">
        <f t="shared" si="17"/>
        <v>mazowieckie</v>
      </c>
      <c r="T18" s="17" t="str">
        <f t="shared" si="18"/>
        <v>warszawski</v>
      </c>
      <c r="U18" s="17" t="str">
        <f t="shared" si="19"/>
        <v>Mokotów</v>
      </c>
      <c r="V18" s="17" t="str">
        <f t="shared" si="20"/>
        <v>Warszawa</v>
      </c>
      <c r="W18" s="17" t="str">
        <f t="shared" si="21"/>
        <v>ul. Bartycka</v>
      </c>
      <c r="X18" s="20">
        <f t="shared" si="22"/>
        <v>85</v>
      </c>
      <c r="Y18" s="17" t="str">
        <f t="shared" si="23"/>
        <v>U1</v>
      </c>
      <c r="Z18" s="17" t="str">
        <f t="shared" si="24"/>
        <v>00-716</v>
      </c>
      <c r="AA18" s="17" t="str">
        <f t="shared" si="25"/>
        <v>X</v>
      </c>
      <c r="AB18" s="17" t="str">
        <f t="shared" si="26"/>
        <v>Osobisty; Telefon; Email</v>
      </c>
      <c r="AC18" s="17" t="str">
        <f t="shared" si="27"/>
        <v>mazowieckie</v>
      </c>
      <c r="AD18" s="17" t="str">
        <f t="shared" si="28"/>
        <v>warszawski</v>
      </c>
      <c r="AE18" s="21" t="str">
        <f t="shared" si="29"/>
        <v>Mokotów</v>
      </c>
      <c r="AF18" s="21" t="str">
        <f t="shared" si="30"/>
        <v>Warszawa</v>
      </c>
      <c r="AG18" s="12" t="str">
        <f t="shared" si="31"/>
        <v>ul. Kostrzyńska</v>
      </c>
      <c r="AH18" s="13">
        <f t="shared" si="32"/>
        <v>18</v>
      </c>
      <c r="AI18" s="12" t="str">
        <f t="shared" si="33"/>
        <v>09-408</v>
      </c>
      <c r="AJ18" s="12" t="s">
        <v>73</v>
      </c>
      <c r="AK18" s="12" t="str">
        <f>+[1]Mieszkania!D23</f>
        <v>A16</v>
      </c>
      <c r="AL18" s="9">
        <f>+[1]Mieszkania!T23</f>
        <v>23499.999999999996</v>
      </c>
      <c r="AM18" s="24">
        <f t="shared" si="43"/>
        <v>45925</v>
      </c>
      <c r="AN18" s="9">
        <f>+[1]Mieszkania!V23</f>
        <v>2994369.9999999995</v>
      </c>
      <c r="AO18" s="24">
        <f t="shared" si="44"/>
        <v>45925</v>
      </c>
      <c r="AP18" s="9">
        <f t="shared" si="34"/>
        <v>2994369.9999999995</v>
      </c>
      <c r="AQ18" s="10"/>
      <c r="AR18" s="14"/>
      <c r="AS18" s="14"/>
      <c r="AT18" s="9"/>
      <c r="AU18" s="14"/>
      <c r="AV18" s="14"/>
      <c r="AW18" s="10"/>
      <c r="AX18" s="9"/>
      <c r="AY18" s="24">
        <f t="shared" si="45"/>
        <v>45925</v>
      </c>
      <c r="AZ18" s="17" t="str">
        <f t="shared" si="35"/>
        <v>Z lokalem związane jest prawo do ułamkowej części nieruchomości wspólnej stanowiącej części wspólne budynku i działki gruntu na których zbudowany zostanie budynek</v>
      </c>
      <c r="BA18" s="17" t="str">
        <f t="shared" si="36"/>
        <v>-</v>
      </c>
      <c r="BB18" s="30">
        <f t="shared" si="37"/>
        <v>45925</v>
      </c>
      <c r="BC18" s="17" t="str">
        <f t="shared" si="38"/>
        <v>-</v>
      </c>
      <c r="BD18" s="17" t="str">
        <f t="shared" si="39"/>
        <v>-</v>
      </c>
      <c r="BE18" s="30">
        <f t="shared" si="40"/>
        <v>45925</v>
      </c>
      <c r="BF18" s="12" t="str">
        <f t="shared" si="41"/>
        <v>https://augustowka.apm-development.com.pl/dokumenty/</v>
      </c>
    </row>
    <row r="19" spans="1:58" s="8" customFormat="1" ht="20.05" customHeight="1">
      <c r="A19" s="19" t="str">
        <f t="shared" si="42"/>
        <v>APM AUGUSTÓWKA SPÓŁKA Z OGRANICZONĄ ODPOWIEDZIALNOŚCIĄ</v>
      </c>
      <c r="B19" s="12" t="str">
        <f t="shared" si="0"/>
        <v>SPÓŁKA Z OGRANICZONĄ ODPOWIEDZIALNOŚCIĄ</v>
      </c>
      <c r="C19" s="12" t="str">
        <f t="shared" si="1"/>
        <v>'0000775752</v>
      </c>
      <c r="D19" s="17" t="str">
        <f t="shared" si="2"/>
        <v>Spółka zarejestrowana w KRS</v>
      </c>
      <c r="E19" s="13">
        <f t="shared" si="3"/>
        <v>5213859393</v>
      </c>
      <c r="F19" s="13">
        <f t="shared" si="4"/>
        <v>382785380</v>
      </c>
      <c r="G19" s="17" t="str">
        <f t="shared" si="5"/>
        <v>48 22-847-91-86</v>
      </c>
      <c r="H19" s="17" t="str">
        <f t="shared" si="6"/>
        <v>sprzedaz@apm-development.pl</v>
      </c>
      <c r="I19" s="17" t="str">
        <f t="shared" si="7"/>
        <v>X</v>
      </c>
      <c r="J19" s="12" t="str">
        <f t="shared" si="8"/>
        <v>https://augustowka.apm-development.com.pl</v>
      </c>
      <c r="K19" s="17" t="str">
        <f t="shared" si="9"/>
        <v>mazowieckie</v>
      </c>
      <c r="L19" s="17" t="str">
        <f t="shared" si="10"/>
        <v>warszawski</v>
      </c>
      <c r="M19" s="17" t="str">
        <f t="shared" si="11"/>
        <v>Mokotów</v>
      </c>
      <c r="N19" s="17" t="str">
        <f t="shared" si="12"/>
        <v>Warszawa</v>
      </c>
      <c r="O19" s="17" t="str">
        <f t="shared" si="13"/>
        <v>ul. Bartycka</v>
      </c>
      <c r="P19" s="20">
        <f t="shared" si="14"/>
        <v>85</v>
      </c>
      <c r="Q19" s="17" t="str">
        <f t="shared" si="15"/>
        <v>U1</v>
      </c>
      <c r="R19" s="17" t="str">
        <f t="shared" si="16"/>
        <v>00-716</v>
      </c>
      <c r="S19" s="17" t="str">
        <f t="shared" si="17"/>
        <v>mazowieckie</v>
      </c>
      <c r="T19" s="17" t="str">
        <f t="shared" si="18"/>
        <v>warszawski</v>
      </c>
      <c r="U19" s="17" t="str">
        <f t="shared" si="19"/>
        <v>Mokotów</v>
      </c>
      <c r="V19" s="17" t="str">
        <f t="shared" si="20"/>
        <v>Warszawa</v>
      </c>
      <c r="W19" s="17" t="str">
        <f t="shared" si="21"/>
        <v>ul. Bartycka</v>
      </c>
      <c r="X19" s="20">
        <f t="shared" si="22"/>
        <v>85</v>
      </c>
      <c r="Y19" s="17" t="str">
        <f t="shared" si="23"/>
        <v>U1</v>
      </c>
      <c r="Z19" s="17" t="str">
        <f t="shared" si="24"/>
        <v>00-716</v>
      </c>
      <c r="AA19" s="17" t="str">
        <f t="shared" si="25"/>
        <v>X</v>
      </c>
      <c r="AB19" s="17" t="str">
        <f t="shared" si="26"/>
        <v>Osobisty; Telefon; Email</v>
      </c>
      <c r="AC19" s="17" t="str">
        <f t="shared" si="27"/>
        <v>mazowieckie</v>
      </c>
      <c r="AD19" s="17" t="str">
        <f t="shared" si="28"/>
        <v>warszawski</v>
      </c>
      <c r="AE19" s="21" t="str">
        <f t="shared" si="29"/>
        <v>Mokotów</v>
      </c>
      <c r="AF19" s="21" t="str">
        <f t="shared" si="30"/>
        <v>Warszawa</v>
      </c>
      <c r="AG19" s="12" t="str">
        <f t="shared" si="31"/>
        <v>ul. Kostrzyńska</v>
      </c>
      <c r="AH19" s="13">
        <f t="shared" si="32"/>
        <v>18</v>
      </c>
      <c r="AI19" s="12" t="str">
        <f t="shared" si="33"/>
        <v>09-408</v>
      </c>
      <c r="AJ19" s="12" t="s">
        <v>73</v>
      </c>
      <c r="AK19" s="12" t="str">
        <f>+[1]Mieszkania!D24</f>
        <v>A17</v>
      </c>
      <c r="AL19" s="9">
        <f>+[1]Mieszkania!T24</f>
        <v>18249.999999999996</v>
      </c>
      <c r="AM19" s="24">
        <f t="shared" si="43"/>
        <v>45925</v>
      </c>
      <c r="AN19" s="9">
        <f>+[1]Mieszkania!V24</f>
        <v>1064704.9999999998</v>
      </c>
      <c r="AO19" s="24">
        <f t="shared" si="44"/>
        <v>45925</v>
      </c>
      <c r="AP19" s="9">
        <f t="shared" si="34"/>
        <v>1064704.9999999998</v>
      </c>
      <c r="AQ19" s="10"/>
      <c r="AR19" s="14"/>
      <c r="AS19" s="14"/>
      <c r="AT19" s="9"/>
      <c r="AU19" s="14"/>
      <c r="AV19" s="14"/>
      <c r="AW19" s="10"/>
      <c r="AX19" s="9"/>
      <c r="AY19" s="24">
        <f t="shared" si="45"/>
        <v>45925</v>
      </c>
      <c r="AZ19" s="17" t="str">
        <f t="shared" si="35"/>
        <v>Z lokalem związane jest prawo do ułamkowej części nieruchomości wspólnej stanowiącej części wspólne budynku i działki gruntu na których zbudowany zostanie budynek</v>
      </c>
      <c r="BA19" s="17" t="str">
        <f t="shared" si="36"/>
        <v>-</v>
      </c>
      <c r="BB19" s="30">
        <f t="shared" si="37"/>
        <v>45925</v>
      </c>
      <c r="BC19" s="17" t="str">
        <f t="shared" si="38"/>
        <v>-</v>
      </c>
      <c r="BD19" s="17" t="str">
        <f t="shared" si="39"/>
        <v>-</v>
      </c>
      <c r="BE19" s="30">
        <f t="shared" si="40"/>
        <v>45925</v>
      </c>
      <c r="BF19" s="12" t="str">
        <f t="shared" si="41"/>
        <v>https://augustowka.apm-development.com.pl/dokumenty/</v>
      </c>
    </row>
    <row r="20" spans="1:58" s="8" customFormat="1" ht="20.05" customHeight="1">
      <c r="A20" s="19" t="str">
        <f t="shared" si="42"/>
        <v>APM AUGUSTÓWKA SPÓŁKA Z OGRANICZONĄ ODPOWIEDZIALNOŚCIĄ</v>
      </c>
      <c r="B20" s="12" t="str">
        <f t="shared" si="0"/>
        <v>SPÓŁKA Z OGRANICZONĄ ODPOWIEDZIALNOŚCIĄ</v>
      </c>
      <c r="C20" s="12" t="str">
        <f t="shared" si="1"/>
        <v>'0000775752</v>
      </c>
      <c r="D20" s="17" t="str">
        <f t="shared" si="2"/>
        <v>Spółka zarejestrowana w KRS</v>
      </c>
      <c r="E20" s="13">
        <f t="shared" si="3"/>
        <v>5213859393</v>
      </c>
      <c r="F20" s="13">
        <f t="shared" si="4"/>
        <v>382785380</v>
      </c>
      <c r="G20" s="17" t="str">
        <f t="shared" si="5"/>
        <v>48 22-847-91-86</v>
      </c>
      <c r="H20" s="17" t="str">
        <f t="shared" si="6"/>
        <v>sprzedaz@apm-development.pl</v>
      </c>
      <c r="I20" s="17" t="str">
        <f t="shared" si="7"/>
        <v>X</v>
      </c>
      <c r="J20" s="12" t="str">
        <f t="shared" si="8"/>
        <v>https://augustowka.apm-development.com.pl</v>
      </c>
      <c r="K20" s="17" t="str">
        <f t="shared" si="9"/>
        <v>mazowieckie</v>
      </c>
      <c r="L20" s="17" t="str">
        <f t="shared" si="10"/>
        <v>warszawski</v>
      </c>
      <c r="M20" s="17" t="str">
        <f t="shared" si="11"/>
        <v>Mokotów</v>
      </c>
      <c r="N20" s="17" t="str">
        <f t="shared" si="12"/>
        <v>Warszawa</v>
      </c>
      <c r="O20" s="17" t="str">
        <f t="shared" si="13"/>
        <v>ul. Bartycka</v>
      </c>
      <c r="P20" s="20">
        <f t="shared" si="14"/>
        <v>85</v>
      </c>
      <c r="Q20" s="17" t="str">
        <f t="shared" si="15"/>
        <v>U1</v>
      </c>
      <c r="R20" s="17" t="str">
        <f t="shared" si="16"/>
        <v>00-716</v>
      </c>
      <c r="S20" s="17" t="str">
        <f t="shared" si="17"/>
        <v>mazowieckie</v>
      </c>
      <c r="T20" s="17" t="str">
        <f t="shared" si="18"/>
        <v>warszawski</v>
      </c>
      <c r="U20" s="17" t="str">
        <f t="shared" si="19"/>
        <v>Mokotów</v>
      </c>
      <c r="V20" s="17" t="str">
        <f t="shared" si="20"/>
        <v>Warszawa</v>
      </c>
      <c r="W20" s="17" t="str">
        <f t="shared" si="21"/>
        <v>ul. Bartycka</v>
      </c>
      <c r="X20" s="20">
        <f t="shared" si="22"/>
        <v>85</v>
      </c>
      <c r="Y20" s="17" t="str">
        <f t="shared" si="23"/>
        <v>U1</v>
      </c>
      <c r="Z20" s="17" t="str">
        <f t="shared" si="24"/>
        <v>00-716</v>
      </c>
      <c r="AA20" s="17" t="str">
        <f t="shared" si="25"/>
        <v>X</v>
      </c>
      <c r="AB20" s="17" t="str">
        <f t="shared" si="26"/>
        <v>Osobisty; Telefon; Email</v>
      </c>
      <c r="AC20" s="17" t="str">
        <f t="shared" si="27"/>
        <v>mazowieckie</v>
      </c>
      <c r="AD20" s="17" t="str">
        <f t="shared" si="28"/>
        <v>warszawski</v>
      </c>
      <c r="AE20" s="21" t="str">
        <f t="shared" si="29"/>
        <v>Mokotów</v>
      </c>
      <c r="AF20" s="21" t="str">
        <f t="shared" si="30"/>
        <v>Warszawa</v>
      </c>
      <c r="AG20" s="12" t="str">
        <f t="shared" si="31"/>
        <v>ul. Kostrzyńska</v>
      </c>
      <c r="AH20" s="13">
        <f t="shared" si="32"/>
        <v>18</v>
      </c>
      <c r="AI20" s="12" t="str">
        <f t="shared" si="33"/>
        <v>09-408</v>
      </c>
      <c r="AJ20" s="12" t="s">
        <v>73</v>
      </c>
      <c r="AK20" s="12" t="str">
        <f>+[1]Mieszkania!D25</f>
        <v>A18</v>
      </c>
      <c r="AL20" s="9">
        <f>+[1]Mieszkania!T25</f>
        <v>18249.999999999996</v>
      </c>
      <c r="AM20" s="24">
        <f t="shared" si="43"/>
        <v>45925</v>
      </c>
      <c r="AN20" s="9">
        <f>+[1]Mieszkania!V25</f>
        <v>773252.49999999977</v>
      </c>
      <c r="AO20" s="24">
        <f t="shared" si="44"/>
        <v>45925</v>
      </c>
      <c r="AP20" s="9">
        <f t="shared" si="34"/>
        <v>773252.49999999977</v>
      </c>
      <c r="AQ20" s="10"/>
      <c r="AR20" s="14"/>
      <c r="AS20" s="14"/>
      <c r="AT20" s="9"/>
      <c r="AU20" s="14"/>
      <c r="AV20" s="14"/>
      <c r="AW20" s="10"/>
      <c r="AX20" s="9"/>
      <c r="AY20" s="24">
        <f t="shared" si="45"/>
        <v>45925</v>
      </c>
      <c r="AZ20" s="17" t="str">
        <f t="shared" si="35"/>
        <v>Z lokalem związane jest prawo do ułamkowej części nieruchomości wspólnej stanowiącej części wspólne budynku i działki gruntu na których zbudowany zostanie budynek</v>
      </c>
      <c r="BA20" s="17" t="str">
        <f t="shared" si="36"/>
        <v>-</v>
      </c>
      <c r="BB20" s="30">
        <f t="shared" si="37"/>
        <v>45925</v>
      </c>
      <c r="BC20" s="17" t="str">
        <f t="shared" si="38"/>
        <v>-</v>
      </c>
      <c r="BD20" s="17" t="str">
        <f t="shared" si="39"/>
        <v>-</v>
      </c>
      <c r="BE20" s="30">
        <f t="shared" si="40"/>
        <v>45925</v>
      </c>
      <c r="BF20" s="12" t="str">
        <f t="shared" si="41"/>
        <v>https://augustowka.apm-development.com.pl/dokumenty/</v>
      </c>
    </row>
    <row r="21" spans="1:58" s="8" customFormat="1" ht="20.05" customHeight="1">
      <c r="A21" s="19" t="str">
        <f t="shared" si="42"/>
        <v>APM AUGUSTÓWKA SPÓŁKA Z OGRANICZONĄ ODPOWIEDZIALNOŚCIĄ</v>
      </c>
      <c r="B21" s="12" t="str">
        <f t="shared" si="0"/>
        <v>SPÓŁKA Z OGRANICZONĄ ODPOWIEDZIALNOŚCIĄ</v>
      </c>
      <c r="C21" s="12" t="str">
        <f t="shared" si="1"/>
        <v>'0000775752</v>
      </c>
      <c r="D21" s="17" t="str">
        <f t="shared" si="2"/>
        <v>Spółka zarejestrowana w KRS</v>
      </c>
      <c r="E21" s="13">
        <f t="shared" si="3"/>
        <v>5213859393</v>
      </c>
      <c r="F21" s="13">
        <f t="shared" si="4"/>
        <v>382785380</v>
      </c>
      <c r="G21" s="17" t="str">
        <f t="shared" si="5"/>
        <v>48 22-847-91-86</v>
      </c>
      <c r="H21" s="17" t="str">
        <f t="shared" si="6"/>
        <v>sprzedaz@apm-development.pl</v>
      </c>
      <c r="I21" s="17" t="str">
        <f t="shared" si="7"/>
        <v>X</v>
      </c>
      <c r="J21" s="12" t="str">
        <f t="shared" si="8"/>
        <v>https://augustowka.apm-development.com.pl</v>
      </c>
      <c r="K21" s="17" t="str">
        <f t="shared" si="9"/>
        <v>mazowieckie</v>
      </c>
      <c r="L21" s="17" t="str">
        <f t="shared" si="10"/>
        <v>warszawski</v>
      </c>
      <c r="M21" s="17" t="str">
        <f t="shared" si="11"/>
        <v>Mokotów</v>
      </c>
      <c r="N21" s="17" t="str">
        <f t="shared" si="12"/>
        <v>Warszawa</v>
      </c>
      <c r="O21" s="17" t="str">
        <f t="shared" si="13"/>
        <v>ul. Bartycka</v>
      </c>
      <c r="P21" s="20">
        <f t="shared" si="14"/>
        <v>85</v>
      </c>
      <c r="Q21" s="17" t="str">
        <f t="shared" si="15"/>
        <v>U1</v>
      </c>
      <c r="R21" s="17" t="str">
        <f t="shared" si="16"/>
        <v>00-716</v>
      </c>
      <c r="S21" s="17" t="str">
        <f t="shared" si="17"/>
        <v>mazowieckie</v>
      </c>
      <c r="T21" s="17" t="str">
        <f t="shared" si="18"/>
        <v>warszawski</v>
      </c>
      <c r="U21" s="17" t="str">
        <f t="shared" si="19"/>
        <v>Mokotów</v>
      </c>
      <c r="V21" s="17" t="str">
        <f t="shared" si="20"/>
        <v>Warszawa</v>
      </c>
      <c r="W21" s="17" t="str">
        <f t="shared" si="21"/>
        <v>ul. Bartycka</v>
      </c>
      <c r="X21" s="20">
        <f t="shared" si="22"/>
        <v>85</v>
      </c>
      <c r="Y21" s="17" t="str">
        <f t="shared" si="23"/>
        <v>U1</v>
      </c>
      <c r="Z21" s="17" t="str">
        <f t="shared" si="24"/>
        <v>00-716</v>
      </c>
      <c r="AA21" s="17" t="str">
        <f t="shared" si="25"/>
        <v>X</v>
      </c>
      <c r="AB21" s="17" t="str">
        <f t="shared" si="26"/>
        <v>Osobisty; Telefon; Email</v>
      </c>
      <c r="AC21" s="17" t="str">
        <f t="shared" si="27"/>
        <v>mazowieckie</v>
      </c>
      <c r="AD21" s="17" t="str">
        <f t="shared" si="28"/>
        <v>warszawski</v>
      </c>
      <c r="AE21" s="21" t="str">
        <f t="shared" si="29"/>
        <v>Mokotów</v>
      </c>
      <c r="AF21" s="21" t="str">
        <f t="shared" si="30"/>
        <v>Warszawa</v>
      </c>
      <c r="AG21" s="12" t="str">
        <f t="shared" si="31"/>
        <v>ul. Kostrzyńska</v>
      </c>
      <c r="AH21" s="13">
        <f t="shared" si="32"/>
        <v>18</v>
      </c>
      <c r="AI21" s="12" t="str">
        <f t="shared" si="33"/>
        <v>09-408</v>
      </c>
      <c r="AJ21" s="12" t="s">
        <v>73</v>
      </c>
      <c r="AK21" s="12" t="str">
        <f>+[1]Mieszkania!D26</f>
        <v>A19</v>
      </c>
      <c r="AL21" s="9">
        <f>+[1]Mieszkania!T26</f>
        <v>18249.999999999996</v>
      </c>
      <c r="AM21" s="24">
        <f t="shared" si="43"/>
        <v>45925</v>
      </c>
      <c r="AN21" s="9">
        <f>+[1]Mieszkania!V26</f>
        <v>795152.49999999988</v>
      </c>
      <c r="AO21" s="24">
        <f t="shared" si="44"/>
        <v>45925</v>
      </c>
      <c r="AP21" s="9">
        <f t="shared" si="34"/>
        <v>795152.49999999988</v>
      </c>
      <c r="AQ21" s="10"/>
      <c r="AR21" s="14"/>
      <c r="AS21" s="14"/>
      <c r="AT21" s="9"/>
      <c r="AU21" s="14"/>
      <c r="AV21" s="14"/>
      <c r="AW21" s="10"/>
      <c r="AX21" s="9"/>
      <c r="AY21" s="24">
        <f t="shared" si="45"/>
        <v>45925</v>
      </c>
      <c r="AZ21" s="17" t="str">
        <f t="shared" si="35"/>
        <v>Z lokalem związane jest prawo do ułamkowej części nieruchomości wspólnej stanowiącej części wspólne budynku i działki gruntu na których zbudowany zostanie budynek</v>
      </c>
      <c r="BA21" s="17" t="str">
        <f t="shared" si="36"/>
        <v>-</v>
      </c>
      <c r="BB21" s="30">
        <f t="shared" si="37"/>
        <v>45925</v>
      </c>
      <c r="BC21" s="17" t="str">
        <f t="shared" si="38"/>
        <v>-</v>
      </c>
      <c r="BD21" s="17" t="str">
        <f t="shared" si="39"/>
        <v>-</v>
      </c>
      <c r="BE21" s="30">
        <f t="shared" si="40"/>
        <v>45925</v>
      </c>
      <c r="BF21" s="12" t="str">
        <f t="shared" si="41"/>
        <v>https://augustowka.apm-development.com.pl/dokumenty/</v>
      </c>
    </row>
    <row r="22" spans="1:58" s="8" customFormat="1" ht="20.05" customHeight="1">
      <c r="A22" s="19" t="str">
        <f t="shared" si="42"/>
        <v>APM AUGUSTÓWKA SPÓŁKA Z OGRANICZONĄ ODPOWIEDZIALNOŚCIĄ</v>
      </c>
      <c r="B22" s="12" t="str">
        <f t="shared" si="0"/>
        <v>SPÓŁKA Z OGRANICZONĄ ODPOWIEDZIALNOŚCIĄ</v>
      </c>
      <c r="C22" s="12" t="str">
        <f t="shared" si="1"/>
        <v>'0000775752</v>
      </c>
      <c r="D22" s="17" t="str">
        <f t="shared" si="2"/>
        <v>Spółka zarejestrowana w KRS</v>
      </c>
      <c r="E22" s="13">
        <f t="shared" si="3"/>
        <v>5213859393</v>
      </c>
      <c r="F22" s="13">
        <f t="shared" si="4"/>
        <v>382785380</v>
      </c>
      <c r="G22" s="17" t="str">
        <f t="shared" si="5"/>
        <v>48 22-847-91-86</v>
      </c>
      <c r="H22" s="17" t="str">
        <f t="shared" si="6"/>
        <v>sprzedaz@apm-development.pl</v>
      </c>
      <c r="I22" s="17" t="str">
        <f t="shared" si="7"/>
        <v>X</v>
      </c>
      <c r="J22" s="12" t="str">
        <f t="shared" si="8"/>
        <v>https://augustowka.apm-development.com.pl</v>
      </c>
      <c r="K22" s="17" t="str">
        <f t="shared" si="9"/>
        <v>mazowieckie</v>
      </c>
      <c r="L22" s="17" t="str">
        <f t="shared" si="10"/>
        <v>warszawski</v>
      </c>
      <c r="M22" s="17" t="str">
        <f t="shared" si="11"/>
        <v>Mokotów</v>
      </c>
      <c r="N22" s="17" t="str">
        <f t="shared" si="12"/>
        <v>Warszawa</v>
      </c>
      <c r="O22" s="17" t="str">
        <f t="shared" si="13"/>
        <v>ul. Bartycka</v>
      </c>
      <c r="P22" s="20">
        <f t="shared" si="14"/>
        <v>85</v>
      </c>
      <c r="Q22" s="17" t="str">
        <f t="shared" si="15"/>
        <v>U1</v>
      </c>
      <c r="R22" s="17" t="str">
        <f t="shared" si="16"/>
        <v>00-716</v>
      </c>
      <c r="S22" s="17" t="str">
        <f t="shared" si="17"/>
        <v>mazowieckie</v>
      </c>
      <c r="T22" s="17" t="str">
        <f t="shared" si="18"/>
        <v>warszawski</v>
      </c>
      <c r="U22" s="17" t="str">
        <f t="shared" si="19"/>
        <v>Mokotów</v>
      </c>
      <c r="V22" s="17" t="str">
        <f t="shared" si="20"/>
        <v>Warszawa</v>
      </c>
      <c r="W22" s="17" t="str">
        <f t="shared" si="21"/>
        <v>ul. Bartycka</v>
      </c>
      <c r="X22" s="20">
        <f t="shared" si="22"/>
        <v>85</v>
      </c>
      <c r="Y22" s="17" t="str">
        <f t="shared" si="23"/>
        <v>U1</v>
      </c>
      <c r="Z22" s="17" t="str">
        <f t="shared" si="24"/>
        <v>00-716</v>
      </c>
      <c r="AA22" s="17" t="str">
        <f t="shared" si="25"/>
        <v>X</v>
      </c>
      <c r="AB22" s="17" t="str">
        <f t="shared" si="26"/>
        <v>Osobisty; Telefon; Email</v>
      </c>
      <c r="AC22" s="17" t="str">
        <f t="shared" si="27"/>
        <v>mazowieckie</v>
      </c>
      <c r="AD22" s="17" t="str">
        <f t="shared" si="28"/>
        <v>warszawski</v>
      </c>
      <c r="AE22" s="21" t="str">
        <f t="shared" si="29"/>
        <v>Mokotów</v>
      </c>
      <c r="AF22" s="21" t="str">
        <f t="shared" si="30"/>
        <v>Warszawa</v>
      </c>
      <c r="AG22" s="12" t="str">
        <f t="shared" si="31"/>
        <v>ul. Kostrzyńska</v>
      </c>
      <c r="AH22" s="13">
        <f t="shared" si="32"/>
        <v>18</v>
      </c>
      <c r="AI22" s="12" t="str">
        <f t="shared" si="33"/>
        <v>09-408</v>
      </c>
      <c r="AJ22" s="12" t="s">
        <v>73</v>
      </c>
      <c r="AK22" s="12" t="str">
        <f>+[1]Mieszkania!D27</f>
        <v>A20</v>
      </c>
      <c r="AL22" s="9">
        <f>+[1]Mieszkania!T27</f>
        <v>17500</v>
      </c>
      <c r="AM22" s="24">
        <f t="shared" si="43"/>
        <v>45925</v>
      </c>
      <c r="AN22" s="9">
        <f>+[1]Mieszkania!V27</f>
        <v>762475</v>
      </c>
      <c r="AO22" s="24">
        <f t="shared" si="44"/>
        <v>45925</v>
      </c>
      <c r="AP22" s="9">
        <f t="shared" si="34"/>
        <v>762475</v>
      </c>
      <c r="AQ22" s="10"/>
      <c r="AR22" s="14"/>
      <c r="AS22" s="14"/>
      <c r="AT22" s="9"/>
      <c r="AU22" s="14"/>
      <c r="AV22" s="14"/>
      <c r="AW22" s="10"/>
      <c r="AX22" s="9"/>
      <c r="AY22" s="24">
        <f t="shared" si="45"/>
        <v>45925</v>
      </c>
      <c r="AZ22" s="17" t="str">
        <f t="shared" si="35"/>
        <v>Z lokalem związane jest prawo do ułamkowej części nieruchomości wspólnej stanowiącej części wspólne budynku i działki gruntu na których zbudowany zostanie budynek</v>
      </c>
      <c r="BA22" s="17" t="str">
        <f t="shared" si="36"/>
        <v>-</v>
      </c>
      <c r="BB22" s="30">
        <f t="shared" si="37"/>
        <v>45925</v>
      </c>
      <c r="BC22" s="17" t="str">
        <f t="shared" si="38"/>
        <v>-</v>
      </c>
      <c r="BD22" s="17" t="str">
        <f t="shared" si="39"/>
        <v>-</v>
      </c>
      <c r="BE22" s="30">
        <f t="shared" si="40"/>
        <v>45925</v>
      </c>
      <c r="BF22" s="12" t="str">
        <f t="shared" si="41"/>
        <v>https://augustowka.apm-development.com.pl/dokumenty/</v>
      </c>
    </row>
    <row r="23" spans="1:58" s="8" customFormat="1" ht="20.05" customHeight="1">
      <c r="A23" s="19" t="str">
        <f t="shared" si="42"/>
        <v>APM AUGUSTÓWKA SPÓŁKA Z OGRANICZONĄ ODPOWIEDZIALNOŚCIĄ</v>
      </c>
      <c r="B23" s="12" t="str">
        <f t="shared" si="0"/>
        <v>SPÓŁKA Z OGRANICZONĄ ODPOWIEDZIALNOŚCIĄ</v>
      </c>
      <c r="C23" s="12" t="str">
        <f t="shared" si="1"/>
        <v>'0000775752</v>
      </c>
      <c r="D23" s="17" t="str">
        <f t="shared" si="2"/>
        <v>Spółka zarejestrowana w KRS</v>
      </c>
      <c r="E23" s="13">
        <f t="shared" si="3"/>
        <v>5213859393</v>
      </c>
      <c r="F23" s="13">
        <f t="shared" si="4"/>
        <v>382785380</v>
      </c>
      <c r="G23" s="17" t="str">
        <f t="shared" si="5"/>
        <v>48 22-847-91-86</v>
      </c>
      <c r="H23" s="17" t="str">
        <f t="shared" si="6"/>
        <v>sprzedaz@apm-development.pl</v>
      </c>
      <c r="I23" s="17" t="str">
        <f t="shared" si="7"/>
        <v>X</v>
      </c>
      <c r="J23" s="12" t="str">
        <f t="shared" si="8"/>
        <v>https://augustowka.apm-development.com.pl</v>
      </c>
      <c r="K23" s="17" t="str">
        <f t="shared" si="9"/>
        <v>mazowieckie</v>
      </c>
      <c r="L23" s="17" t="str">
        <f t="shared" si="10"/>
        <v>warszawski</v>
      </c>
      <c r="M23" s="17" t="str">
        <f t="shared" si="11"/>
        <v>Mokotów</v>
      </c>
      <c r="N23" s="17" t="str">
        <f t="shared" si="12"/>
        <v>Warszawa</v>
      </c>
      <c r="O23" s="17" t="str">
        <f t="shared" si="13"/>
        <v>ul. Bartycka</v>
      </c>
      <c r="P23" s="20">
        <f t="shared" si="14"/>
        <v>85</v>
      </c>
      <c r="Q23" s="17" t="str">
        <f t="shared" si="15"/>
        <v>U1</v>
      </c>
      <c r="R23" s="17" t="str">
        <f t="shared" si="16"/>
        <v>00-716</v>
      </c>
      <c r="S23" s="17" t="str">
        <f t="shared" si="17"/>
        <v>mazowieckie</v>
      </c>
      <c r="T23" s="17" t="str">
        <f t="shared" si="18"/>
        <v>warszawski</v>
      </c>
      <c r="U23" s="17" t="str">
        <f t="shared" si="19"/>
        <v>Mokotów</v>
      </c>
      <c r="V23" s="17" t="str">
        <f t="shared" si="20"/>
        <v>Warszawa</v>
      </c>
      <c r="W23" s="17" t="str">
        <f t="shared" si="21"/>
        <v>ul. Bartycka</v>
      </c>
      <c r="X23" s="20">
        <f t="shared" si="22"/>
        <v>85</v>
      </c>
      <c r="Y23" s="17" t="str">
        <f t="shared" si="23"/>
        <v>U1</v>
      </c>
      <c r="Z23" s="17" t="str">
        <f t="shared" si="24"/>
        <v>00-716</v>
      </c>
      <c r="AA23" s="17" t="str">
        <f t="shared" si="25"/>
        <v>X</v>
      </c>
      <c r="AB23" s="17" t="str">
        <f t="shared" si="26"/>
        <v>Osobisty; Telefon; Email</v>
      </c>
      <c r="AC23" s="17" t="str">
        <f t="shared" si="27"/>
        <v>mazowieckie</v>
      </c>
      <c r="AD23" s="17" t="str">
        <f t="shared" si="28"/>
        <v>warszawski</v>
      </c>
      <c r="AE23" s="21" t="str">
        <f t="shared" si="29"/>
        <v>Mokotów</v>
      </c>
      <c r="AF23" s="21" t="str">
        <f t="shared" si="30"/>
        <v>Warszawa</v>
      </c>
      <c r="AG23" s="12" t="str">
        <f t="shared" si="31"/>
        <v>ul. Kostrzyńska</v>
      </c>
      <c r="AH23" s="13">
        <f t="shared" si="32"/>
        <v>18</v>
      </c>
      <c r="AI23" s="12" t="str">
        <f t="shared" si="33"/>
        <v>09-408</v>
      </c>
      <c r="AJ23" s="12" t="s">
        <v>73</v>
      </c>
      <c r="AK23" s="12" t="str">
        <f>+[1]Mieszkania!D28</f>
        <v>A21</v>
      </c>
      <c r="AL23" s="9">
        <f>+[1]Mieszkania!T28</f>
        <v>17500</v>
      </c>
      <c r="AM23" s="24">
        <f t="shared" si="43"/>
        <v>45925</v>
      </c>
      <c r="AN23" s="9">
        <f>+[1]Mieszkania!V28</f>
        <v>840875</v>
      </c>
      <c r="AO23" s="24">
        <f t="shared" si="44"/>
        <v>45925</v>
      </c>
      <c r="AP23" s="9">
        <f t="shared" si="34"/>
        <v>840875</v>
      </c>
      <c r="AQ23" s="10"/>
      <c r="AR23" s="14"/>
      <c r="AS23" s="14"/>
      <c r="AT23" s="9"/>
      <c r="AU23" s="14"/>
      <c r="AV23" s="14"/>
      <c r="AW23" s="10"/>
      <c r="AX23" s="9"/>
      <c r="AY23" s="24">
        <f t="shared" si="45"/>
        <v>45925</v>
      </c>
      <c r="AZ23" s="17" t="str">
        <f t="shared" si="35"/>
        <v>Z lokalem związane jest prawo do ułamkowej części nieruchomości wspólnej stanowiącej części wspólne budynku i działki gruntu na których zbudowany zostanie budynek</v>
      </c>
      <c r="BA23" s="17" t="str">
        <f t="shared" si="36"/>
        <v>-</v>
      </c>
      <c r="BB23" s="30">
        <f t="shared" si="37"/>
        <v>45925</v>
      </c>
      <c r="BC23" s="17" t="str">
        <f t="shared" si="38"/>
        <v>-</v>
      </c>
      <c r="BD23" s="17" t="str">
        <f t="shared" si="39"/>
        <v>-</v>
      </c>
      <c r="BE23" s="30">
        <f t="shared" si="40"/>
        <v>45925</v>
      </c>
      <c r="BF23" s="12" t="str">
        <f t="shared" si="41"/>
        <v>https://augustowka.apm-development.com.pl/dokumenty/</v>
      </c>
    </row>
    <row r="24" spans="1:58" s="8" customFormat="1" ht="20.05" customHeight="1">
      <c r="A24" s="19" t="str">
        <f t="shared" si="42"/>
        <v>APM AUGUSTÓWKA SPÓŁKA Z OGRANICZONĄ ODPOWIEDZIALNOŚCIĄ</v>
      </c>
      <c r="B24" s="12" t="str">
        <f t="shared" si="0"/>
        <v>SPÓŁKA Z OGRANICZONĄ ODPOWIEDZIALNOŚCIĄ</v>
      </c>
      <c r="C24" s="12" t="str">
        <f t="shared" si="1"/>
        <v>'0000775752</v>
      </c>
      <c r="D24" s="17" t="str">
        <f t="shared" si="2"/>
        <v>Spółka zarejestrowana w KRS</v>
      </c>
      <c r="E24" s="13">
        <f t="shared" si="3"/>
        <v>5213859393</v>
      </c>
      <c r="F24" s="13">
        <f t="shared" si="4"/>
        <v>382785380</v>
      </c>
      <c r="G24" s="17" t="str">
        <f t="shared" si="5"/>
        <v>48 22-847-91-86</v>
      </c>
      <c r="H24" s="17" t="str">
        <f t="shared" si="6"/>
        <v>sprzedaz@apm-development.pl</v>
      </c>
      <c r="I24" s="17" t="str">
        <f t="shared" si="7"/>
        <v>X</v>
      </c>
      <c r="J24" s="12" t="str">
        <f t="shared" si="8"/>
        <v>https://augustowka.apm-development.com.pl</v>
      </c>
      <c r="K24" s="17" t="str">
        <f t="shared" si="9"/>
        <v>mazowieckie</v>
      </c>
      <c r="L24" s="17" t="str">
        <f t="shared" si="10"/>
        <v>warszawski</v>
      </c>
      <c r="M24" s="17" t="str">
        <f t="shared" si="11"/>
        <v>Mokotów</v>
      </c>
      <c r="N24" s="17" t="str">
        <f t="shared" si="12"/>
        <v>Warszawa</v>
      </c>
      <c r="O24" s="17" t="str">
        <f t="shared" si="13"/>
        <v>ul. Bartycka</v>
      </c>
      <c r="P24" s="20">
        <f t="shared" si="14"/>
        <v>85</v>
      </c>
      <c r="Q24" s="17" t="str">
        <f t="shared" si="15"/>
        <v>U1</v>
      </c>
      <c r="R24" s="17" t="str">
        <f t="shared" si="16"/>
        <v>00-716</v>
      </c>
      <c r="S24" s="17" t="str">
        <f t="shared" si="17"/>
        <v>mazowieckie</v>
      </c>
      <c r="T24" s="17" t="str">
        <f t="shared" si="18"/>
        <v>warszawski</v>
      </c>
      <c r="U24" s="17" t="str">
        <f t="shared" si="19"/>
        <v>Mokotów</v>
      </c>
      <c r="V24" s="17" t="str">
        <f t="shared" si="20"/>
        <v>Warszawa</v>
      </c>
      <c r="W24" s="17" t="str">
        <f t="shared" si="21"/>
        <v>ul. Bartycka</v>
      </c>
      <c r="X24" s="20">
        <f t="shared" si="22"/>
        <v>85</v>
      </c>
      <c r="Y24" s="17" t="str">
        <f t="shared" si="23"/>
        <v>U1</v>
      </c>
      <c r="Z24" s="17" t="str">
        <f t="shared" si="24"/>
        <v>00-716</v>
      </c>
      <c r="AA24" s="17" t="str">
        <f t="shared" si="25"/>
        <v>X</v>
      </c>
      <c r="AB24" s="17" t="str">
        <f t="shared" si="26"/>
        <v>Osobisty; Telefon; Email</v>
      </c>
      <c r="AC24" s="17" t="str">
        <f t="shared" si="27"/>
        <v>mazowieckie</v>
      </c>
      <c r="AD24" s="17" t="str">
        <f t="shared" si="28"/>
        <v>warszawski</v>
      </c>
      <c r="AE24" s="21" t="str">
        <f t="shared" si="29"/>
        <v>Mokotów</v>
      </c>
      <c r="AF24" s="21" t="str">
        <f t="shared" si="30"/>
        <v>Warszawa</v>
      </c>
      <c r="AG24" s="12" t="str">
        <f t="shared" si="31"/>
        <v>ul. Kostrzyńska</v>
      </c>
      <c r="AH24" s="13">
        <f t="shared" si="32"/>
        <v>18</v>
      </c>
      <c r="AI24" s="12" t="str">
        <f t="shared" si="33"/>
        <v>09-408</v>
      </c>
      <c r="AJ24" s="12" t="s">
        <v>73</v>
      </c>
      <c r="AK24" s="12" t="str">
        <f>+[1]Mieszkania!D29</f>
        <v>A22</v>
      </c>
      <c r="AL24" s="9">
        <f>+[1]Mieszkania!T29</f>
        <v>17500</v>
      </c>
      <c r="AM24" s="24">
        <f t="shared" si="43"/>
        <v>45925</v>
      </c>
      <c r="AN24" s="9">
        <f>+[1]Mieszkania!V29</f>
        <v>764225</v>
      </c>
      <c r="AO24" s="24">
        <f t="shared" si="44"/>
        <v>45925</v>
      </c>
      <c r="AP24" s="9">
        <f t="shared" si="34"/>
        <v>764225</v>
      </c>
      <c r="AQ24" s="10"/>
      <c r="AR24" s="14"/>
      <c r="AS24" s="14"/>
      <c r="AT24" s="9"/>
      <c r="AU24" s="14"/>
      <c r="AV24" s="14"/>
      <c r="AW24" s="10"/>
      <c r="AX24" s="9"/>
      <c r="AY24" s="24">
        <f t="shared" si="45"/>
        <v>45925</v>
      </c>
      <c r="AZ24" s="17" t="str">
        <f t="shared" si="35"/>
        <v>Z lokalem związane jest prawo do ułamkowej części nieruchomości wspólnej stanowiącej części wspólne budynku i działki gruntu na których zbudowany zostanie budynek</v>
      </c>
      <c r="BA24" s="17" t="str">
        <f t="shared" si="36"/>
        <v>-</v>
      </c>
      <c r="BB24" s="30">
        <f t="shared" si="37"/>
        <v>45925</v>
      </c>
      <c r="BC24" s="17" t="str">
        <f t="shared" si="38"/>
        <v>-</v>
      </c>
      <c r="BD24" s="17" t="str">
        <f t="shared" si="39"/>
        <v>-</v>
      </c>
      <c r="BE24" s="30">
        <f t="shared" si="40"/>
        <v>45925</v>
      </c>
      <c r="BF24" s="12" t="str">
        <f t="shared" si="41"/>
        <v>https://augustowka.apm-development.com.pl/dokumenty/</v>
      </c>
    </row>
    <row r="25" spans="1:58" s="8" customFormat="1" ht="20.05" customHeight="1">
      <c r="A25" s="19" t="str">
        <f t="shared" si="42"/>
        <v>APM AUGUSTÓWKA SPÓŁKA Z OGRANICZONĄ ODPOWIEDZIALNOŚCIĄ</v>
      </c>
      <c r="B25" s="12" t="str">
        <f t="shared" si="0"/>
        <v>SPÓŁKA Z OGRANICZONĄ ODPOWIEDZIALNOŚCIĄ</v>
      </c>
      <c r="C25" s="12" t="str">
        <f t="shared" si="1"/>
        <v>'0000775752</v>
      </c>
      <c r="D25" s="17" t="str">
        <f t="shared" si="2"/>
        <v>Spółka zarejestrowana w KRS</v>
      </c>
      <c r="E25" s="13">
        <f t="shared" si="3"/>
        <v>5213859393</v>
      </c>
      <c r="F25" s="13">
        <f t="shared" si="4"/>
        <v>382785380</v>
      </c>
      <c r="G25" s="17" t="str">
        <f t="shared" si="5"/>
        <v>48 22-847-91-86</v>
      </c>
      <c r="H25" s="17" t="str">
        <f t="shared" si="6"/>
        <v>sprzedaz@apm-development.pl</v>
      </c>
      <c r="I25" s="17" t="str">
        <f t="shared" si="7"/>
        <v>X</v>
      </c>
      <c r="J25" s="12" t="str">
        <f t="shared" si="8"/>
        <v>https://augustowka.apm-development.com.pl</v>
      </c>
      <c r="K25" s="17" t="str">
        <f t="shared" si="9"/>
        <v>mazowieckie</v>
      </c>
      <c r="L25" s="17" t="str">
        <f t="shared" si="10"/>
        <v>warszawski</v>
      </c>
      <c r="M25" s="17" t="str">
        <f t="shared" si="11"/>
        <v>Mokotów</v>
      </c>
      <c r="N25" s="17" t="str">
        <f t="shared" si="12"/>
        <v>Warszawa</v>
      </c>
      <c r="O25" s="17" t="str">
        <f t="shared" si="13"/>
        <v>ul. Bartycka</v>
      </c>
      <c r="P25" s="20">
        <f t="shared" si="14"/>
        <v>85</v>
      </c>
      <c r="Q25" s="17" t="str">
        <f t="shared" si="15"/>
        <v>U1</v>
      </c>
      <c r="R25" s="17" t="str">
        <f t="shared" si="16"/>
        <v>00-716</v>
      </c>
      <c r="S25" s="17" t="str">
        <f t="shared" si="17"/>
        <v>mazowieckie</v>
      </c>
      <c r="T25" s="17" t="str">
        <f t="shared" si="18"/>
        <v>warszawski</v>
      </c>
      <c r="U25" s="17" t="str">
        <f t="shared" si="19"/>
        <v>Mokotów</v>
      </c>
      <c r="V25" s="17" t="str">
        <f t="shared" si="20"/>
        <v>Warszawa</v>
      </c>
      <c r="W25" s="17" t="str">
        <f t="shared" si="21"/>
        <v>ul. Bartycka</v>
      </c>
      <c r="X25" s="20">
        <f t="shared" si="22"/>
        <v>85</v>
      </c>
      <c r="Y25" s="17" t="str">
        <f t="shared" si="23"/>
        <v>U1</v>
      </c>
      <c r="Z25" s="17" t="str">
        <f t="shared" si="24"/>
        <v>00-716</v>
      </c>
      <c r="AA25" s="17" t="str">
        <f t="shared" si="25"/>
        <v>X</v>
      </c>
      <c r="AB25" s="17" t="str">
        <f t="shared" si="26"/>
        <v>Osobisty; Telefon; Email</v>
      </c>
      <c r="AC25" s="17" t="str">
        <f t="shared" si="27"/>
        <v>mazowieckie</v>
      </c>
      <c r="AD25" s="17" t="str">
        <f t="shared" si="28"/>
        <v>warszawski</v>
      </c>
      <c r="AE25" s="21" t="str">
        <f t="shared" si="29"/>
        <v>Mokotów</v>
      </c>
      <c r="AF25" s="21" t="str">
        <f t="shared" si="30"/>
        <v>Warszawa</v>
      </c>
      <c r="AG25" s="12" t="str">
        <f t="shared" si="31"/>
        <v>ul. Kostrzyńska</v>
      </c>
      <c r="AH25" s="13">
        <f t="shared" si="32"/>
        <v>18</v>
      </c>
      <c r="AI25" s="12" t="str">
        <f t="shared" si="33"/>
        <v>09-408</v>
      </c>
      <c r="AJ25" s="12" t="s">
        <v>73</v>
      </c>
      <c r="AK25" s="12" t="str">
        <f>+[1]Mieszkania!D30</f>
        <v>A23</v>
      </c>
      <c r="AL25" s="9">
        <f>+[1]Mieszkania!T30</f>
        <v>17250</v>
      </c>
      <c r="AM25" s="24">
        <f t="shared" si="43"/>
        <v>45925</v>
      </c>
      <c r="AN25" s="9">
        <f>+[1]Mieszkania!V30</f>
        <v>753307.5</v>
      </c>
      <c r="AO25" s="24">
        <f t="shared" si="44"/>
        <v>45925</v>
      </c>
      <c r="AP25" s="9">
        <f t="shared" si="34"/>
        <v>753307.5</v>
      </c>
      <c r="AQ25" s="10"/>
      <c r="AR25" s="14"/>
      <c r="AS25" s="14"/>
      <c r="AT25" s="9"/>
      <c r="AU25" s="14"/>
      <c r="AV25" s="14"/>
      <c r="AW25" s="10"/>
      <c r="AX25" s="9"/>
      <c r="AY25" s="24">
        <f t="shared" si="45"/>
        <v>45925</v>
      </c>
      <c r="AZ25" s="17" t="str">
        <f t="shared" si="35"/>
        <v>Z lokalem związane jest prawo do ułamkowej części nieruchomości wspólnej stanowiącej części wspólne budynku i działki gruntu na których zbudowany zostanie budynek</v>
      </c>
      <c r="BA25" s="17" t="str">
        <f t="shared" si="36"/>
        <v>-</v>
      </c>
      <c r="BB25" s="30">
        <f t="shared" si="37"/>
        <v>45925</v>
      </c>
      <c r="BC25" s="17" t="str">
        <f t="shared" si="38"/>
        <v>-</v>
      </c>
      <c r="BD25" s="17" t="str">
        <f t="shared" si="39"/>
        <v>-</v>
      </c>
      <c r="BE25" s="30">
        <f t="shared" si="40"/>
        <v>45925</v>
      </c>
      <c r="BF25" s="12" t="str">
        <f t="shared" si="41"/>
        <v>https://augustowka.apm-development.com.pl/dokumenty/</v>
      </c>
    </row>
    <row r="26" spans="1:58" s="8" customFormat="1" ht="20.05" customHeight="1">
      <c r="A26" s="19" t="str">
        <f t="shared" si="42"/>
        <v>APM AUGUSTÓWKA SPÓŁKA Z OGRANICZONĄ ODPOWIEDZIALNOŚCIĄ</v>
      </c>
      <c r="B26" s="12" t="str">
        <f t="shared" si="0"/>
        <v>SPÓŁKA Z OGRANICZONĄ ODPOWIEDZIALNOŚCIĄ</v>
      </c>
      <c r="C26" s="12" t="str">
        <f t="shared" si="1"/>
        <v>'0000775752</v>
      </c>
      <c r="D26" s="17" t="str">
        <f t="shared" si="2"/>
        <v>Spółka zarejestrowana w KRS</v>
      </c>
      <c r="E26" s="13">
        <f t="shared" si="3"/>
        <v>5213859393</v>
      </c>
      <c r="F26" s="13">
        <f t="shared" si="4"/>
        <v>382785380</v>
      </c>
      <c r="G26" s="17" t="str">
        <f t="shared" si="5"/>
        <v>48 22-847-91-86</v>
      </c>
      <c r="H26" s="17" t="str">
        <f t="shared" si="6"/>
        <v>sprzedaz@apm-development.pl</v>
      </c>
      <c r="I26" s="17" t="str">
        <f t="shared" si="7"/>
        <v>X</v>
      </c>
      <c r="J26" s="12" t="str">
        <f t="shared" si="8"/>
        <v>https://augustowka.apm-development.com.pl</v>
      </c>
      <c r="K26" s="17" t="str">
        <f t="shared" si="9"/>
        <v>mazowieckie</v>
      </c>
      <c r="L26" s="17" t="str">
        <f t="shared" si="10"/>
        <v>warszawski</v>
      </c>
      <c r="M26" s="17" t="str">
        <f t="shared" si="11"/>
        <v>Mokotów</v>
      </c>
      <c r="N26" s="17" t="str">
        <f t="shared" si="12"/>
        <v>Warszawa</v>
      </c>
      <c r="O26" s="17" t="str">
        <f t="shared" si="13"/>
        <v>ul. Bartycka</v>
      </c>
      <c r="P26" s="20">
        <f t="shared" si="14"/>
        <v>85</v>
      </c>
      <c r="Q26" s="17" t="str">
        <f t="shared" si="15"/>
        <v>U1</v>
      </c>
      <c r="R26" s="17" t="str">
        <f t="shared" si="16"/>
        <v>00-716</v>
      </c>
      <c r="S26" s="17" t="str">
        <f t="shared" si="17"/>
        <v>mazowieckie</v>
      </c>
      <c r="T26" s="17" t="str">
        <f t="shared" si="18"/>
        <v>warszawski</v>
      </c>
      <c r="U26" s="17" t="str">
        <f t="shared" si="19"/>
        <v>Mokotów</v>
      </c>
      <c r="V26" s="17" t="str">
        <f t="shared" si="20"/>
        <v>Warszawa</v>
      </c>
      <c r="W26" s="17" t="str">
        <f t="shared" si="21"/>
        <v>ul. Bartycka</v>
      </c>
      <c r="X26" s="20">
        <f t="shared" si="22"/>
        <v>85</v>
      </c>
      <c r="Y26" s="17" t="str">
        <f t="shared" si="23"/>
        <v>U1</v>
      </c>
      <c r="Z26" s="17" t="str">
        <f t="shared" si="24"/>
        <v>00-716</v>
      </c>
      <c r="AA26" s="17" t="str">
        <f t="shared" si="25"/>
        <v>X</v>
      </c>
      <c r="AB26" s="17" t="str">
        <f t="shared" si="26"/>
        <v>Osobisty; Telefon; Email</v>
      </c>
      <c r="AC26" s="17" t="str">
        <f t="shared" si="27"/>
        <v>mazowieckie</v>
      </c>
      <c r="AD26" s="17" t="str">
        <f t="shared" si="28"/>
        <v>warszawski</v>
      </c>
      <c r="AE26" s="21" t="str">
        <f t="shared" si="29"/>
        <v>Mokotów</v>
      </c>
      <c r="AF26" s="21" t="str">
        <f t="shared" si="30"/>
        <v>Warszawa</v>
      </c>
      <c r="AG26" s="12" t="str">
        <f t="shared" si="31"/>
        <v>ul. Kostrzyńska</v>
      </c>
      <c r="AH26" s="13">
        <f t="shared" si="32"/>
        <v>18</v>
      </c>
      <c r="AI26" s="12" t="str">
        <f t="shared" si="33"/>
        <v>09-408</v>
      </c>
      <c r="AJ26" s="12" t="s">
        <v>73</v>
      </c>
      <c r="AK26" s="12" t="str">
        <f>+[1]Mieszkania!D31</f>
        <v>A24</v>
      </c>
      <c r="AL26" s="9">
        <f>+[1]Mieszkania!T31</f>
        <v>18249.999999999996</v>
      </c>
      <c r="AM26" s="24">
        <f t="shared" si="43"/>
        <v>45925</v>
      </c>
      <c r="AN26" s="9">
        <f>+[1]Mieszkania!V31</f>
        <v>765404.99999999977</v>
      </c>
      <c r="AO26" s="24">
        <f t="shared" si="44"/>
        <v>45925</v>
      </c>
      <c r="AP26" s="9">
        <f t="shared" si="34"/>
        <v>765404.99999999977</v>
      </c>
      <c r="AQ26" s="10"/>
      <c r="AR26" s="14"/>
      <c r="AS26" s="14"/>
      <c r="AT26" s="9"/>
      <c r="AU26" s="14"/>
      <c r="AV26" s="14"/>
      <c r="AW26" s="10"/>
      <c r="AX26" s="9"/>
      <c r="AY26" s="24">
        <f t="shared" si="45"/>
        <v>45925</v>
      </c>
      <c r="AZ26" s="17" t="str">
        <f t="shared" si="35"/>
        <v>Z lokalem związane jest prawo do ułamkowej części nieruchomości wspólnej stanowiącej części wspólne budynku i działki gruntu na których zbudowany zostanie budynek</v>
      </c>
      <c r="BA26" s="17" t="str">
        <f t="shared" si="36"/>
        <v>-</v>
      </c>
      <c r="BB26" s="30">
        <f t="shared" si="37"/>
        <v>45925</v>
      </c>
      <c r="BC26" s="17" t="str">
        <f t="shared" si="38"/>
        <v>-</v>
      </c>
      <c r="BD26" s="17" t="str">
        <f t="shared" si="39"/>
        <v>-</v>
      </c>
      <c r="BE26" s="30">
        <f t="shared" si="40"/>
        <v>45925</v>
      </c>
      <c r="BF26" s="12" t="str">
        <f t="shared" si="41"/>
        <v>https://augustowka.apm-development.com.pl/dokumenty/</v>
      </c>
    </row>
    <row r="27" spans="1:58" s="8" customFormat="1" ht="20.05" customHeight="1">
      <c r="A27" s="19" t="str">
        <f t="shared" si="42"/>
        <v>APM AUGUSTÓWKA SPÓŁKA Z OGRANICZONĄ ODPOWIEDZIALNOŚCIĄ</v>
      </c>
      <c r="B27" s="12" t="str">
        <f t="shared" si="0"/>
        <v>SPÓŁKA Z OGRANICZONĄ ODPOWIEDZIALNOŚCIĄ</v>
      </c>
      <c r="C27" s="12" t="str">
        <f t="shared" si="1"/>
        <v>'0000775752</v>
      </c>
      <c r="D27" s="17" t="str">
        <f t="shared" si="2"/>
        <v>Spółka zarejestrowana w KRS</v>
      </c>
      <c r="E27" s="13">
        <f t="shared" si="3"/>
        <v>5213859393</v>
      </c>
      <c r="F27" s="13">
        <f t="shared" si="4"/>
        <v>382785380</v>
      </c>
      <c r="G27" s="17" t="str">
        <f t="shared" si="5"/>
        <v>48 22-847-91-86</v>
      </c>
      <c r="H27" s="17" t="str">
        <f t="shared" si="6"/>
        <v>sprzedaz@apm-development.pl</v>
      </c>
      <c r="I27" s="17" t="str">
        <f t="shared" si="7"/>
        <v>X</v>
      </c>
      <c r="J27" s="12" t="str">
        <f t="shared" si="8"/>
        <v>https://augustowka.apm-development.com.pl</v>
      </c>
      <c r="K27" s="17" t="str">
        <f t="shared" si="9"/>
        <v>mazowieckie</v>
      </c>
      <c r="L27" s="17" t="str">
        <f t="shared" si="10"/>
        <v>warszawski</v>
      </c>
      <c r="M27" s="17" t="str">
        <f t="shared" si="11"/>
        <v>Mokotów</v>
      </c>
      <c r="N27" s="17" t="str">
        <f t="shared" si="12"/>
        <v>Warszawa</v>
      </c>
      <c r="O27" s="17" t="str">
        <f t="shared" si="13"/>
        <v>ul. Bartycka</v>
      </c>
      <c r="P27" s="20">
        <f t="shared" si="14"/>
        <v>85</v>
      </c>
      <c r="Q27" s="17" t="str">
        <f t="shared" si="15"/>
        <v>U1</v>
      </c>
      <c r="R27" s="17" t="str">
        <f t="shared" si="16"/>
        <v>00-716</v>
      </c>
      <c r="S27" s="17" t="str">
        <f t="shared" si="17"/>
        <v>mazowieckie</v>
      </c>
      <c r="T27" s="17" t="str">
        <f t="shared" si="18"/>
        <v>warszawski</v>
      </c>
      <c r="U27" s="17" t="str">
        <f t="shared" si="19"/>
        <v>Mokotów</v>
      </c>
      <c r="V27" s="17" t="str">
        <f t="shared" si="20"/>
        <v>Warszawa</v>
      </c>
      <c r="W27" s="17" t="str">
        <f t="shared" si="21"/>
        <v>ul. Bartycka</v>
      </c>
      <c r="X27" s="20">
        <f t="shared" si="22"/>
        <v>85</v>
      </c>
      <c r="Y27" s="17" t="str">
        <f t="shared" si="23"/>
        <v>U1</v>
      </c>
      <c r="Z27" s="17" t="str">
        <f t="shared" si="24"/>
        <v>00-716</v>
      </c>
      <c r="AA27" s="17" t="str">
        <f t="shared" si="25"/>
        <v>X</v>
      </c>
      <c r="AB27" s="17" t="str">
        <f t="shared" si="26"/>
        <v>Osobisty; Telefon; Email</v>
      </c>
      <c r="AC27" s="17" t="str">
        <f t="shared" si="27"/>
        <v>mazowieckie</v>
      </c>
      <c r="AD27" s="17" t="str">
        <f t="shared" si="28"/>
        <v>warszawski</v>
      </c>
      <c r="AE27" s="21" t="str">
        <f t="shared" si="29"/>
        <v>Mokotów</v>
      </c>
      <c r="AF27" s="21" t="str">
        <f t="shared" si="30"/>
        <v>Warszawa</v>
      </c>
      <c r="AG27" s="12" t="str">
        <f t="shared" si="31"/>
        <v>ul. Kostrzyńska</v>
      </c>
      <c r="AH27" s="13">
        <f t="shared" si="32"/>
        <v>18</v>
      </c>
      <c r="AI27" s="12" t="str">
        <f t="shared" si="33"/>
        <v>09-408</v>
      </c>
      <c r="AJ27" s="12" t="s">
        <v>73</v>
      </c>
      <c r="AK27" s="12" t="str">
        <f>+[1]Mieszkania!D32</f>
        <v>A25</v>
      </c>
      <c r="AL27" s="9">
        <f>+[1]Mieszkania!T32</f>
        <v>18499.999999999996</v>
      </c>
      <c r="AM27" s="24">
        <f t="shared" si="43"/>
        <v>45925</v>
      </c>
      <c r="AN27" s="9">
        <f>+[1]Mieszkania!V32</f>
        <v>668404.99999999988</v>
      </c>
      <c r="AO27" s="24">
        <f t="shared" si="44"/>
        <v>45925</v>
      </c>
      <c r="AP27" s="9">
        <f t="shared" si="34"/>
        <v>668404.99999999988</v>
      </c>
      <c r="AQ27" s="10"/>
      <c r="AR27" s="14"/>
      <c r="AS27" s="14"/>
      <c r="AT27" s="9"/>
      <c r="AU27" s="14"/>
      <c r="AV27" s="14"/>
      <c r="AW27" s="10"/>
      <c r="AX27" s="9"/>
      <c r="AY27" s="24">
        <f t="shared" si="45"/>
        <v>45925</v>
      </c>
      <c r="AZ27" s="17" t="str">
        <f t="shared" si="35"/>
        <v>Z lokalem związane jest prawo do ułamkowej części nieruchomości wspólnej stanowiącej części wspólne budynku i działki gruntu na których zbudowany zostanie budynek</v>
      </c>
      <c r="BA27" s="17" t="str">
        <f t="shared" si="36"/>
        <v>-</v>
      </c>
      <c r="BB27" s="30">
        <f t="shared" si="37"/>
        <v>45925</v>
      </c>
      <c r="BC27" s="17" t="str">
        <f t="shared" si="38"/>
        <v>-</v>
      </c>
      <c r="BD27" s="17" t="str">
        <f t="shared" si="39"/>
        <v>-</v>
      </c>
      <c r="BE27" s="30">
        <f t="shared" si="40"/>
        <v>45925</v>
      </c>
      <c r="BF27" s="12" t="str">
        <f t="shared" si="41"/>
        <v>https://augustowka.apm-development.com.pl/dokumenty/</v>
      </c>
    </row>
    <row r="28" spans="1:58" s="8" customFormat="1" ht="20.05" customHeight="1">
      <c r="A28" s="19" t="str">
        <f t="shared" si="42"/>
        <v>APM AUGUSTÓWKA SPÓŁKA Z OGRANICZONĄ ODPOWIEDZIALNOŚCIĄ</v>
      </c>
      <c r="B28" s="12" t="str">
        <f t="shared" si="0"/>
        <v>SPÓŁKA Z OGRANICZONĄ ODPOWIEDZIALNOŚCIĄ</v>
      </c>
      <c r="C28" s="12" t="str">
        <f t="shared" si="1"/>
        <v>'0000775752</v>
      </c>
      <c r="D28" s="17" t="str">
        <f t="shared" si="2"/>
        <v>Spółka zarejestrowana w KRS</v>
      </c>
      <c r="E28" s="13">
        <f t="shared" si="3"/>
        <v>5213859393</v>
      </c>
      <c r="F28" s="13">
        <f t="shared" si="4"/>
        <v>382785380</v>
      </c>
      <c r="G28" s="17" t="str">
        <f t="shared" si="5"/>
        <v>48 22-847-91-86</v>
      </c>
      <c r="H28" s="17" t="str">
        <f t="shared" si="6"/>
        <v>sprzedaz@apm-development.pl</v>
      </c>
      <c r="I28" s="17" t="str">
        <f t="shared" si="7"/>
        <v>X</v>
      </c>
      <c r="J28" s="12" t="str">
        <f t="shared" si="8"/>
        <v>https://augustowka.apm-development.com.pl</v>
      </c>
      <c r="K28" s="17" t="str">
        <f t="shared" si="9"/>
        <v>mazowieckie</v>
      </c>
      <c r="L28" s="17" t="str">
        <f t="shared" si="10"/>
        <v>warszawski</v>
      </c>
      <c r="M28" s="17" t="str">
        <f t="shared" si="11"/>
        <v>Mokotów</v>
      </c>
      <c r="N28" s="17" t="str">
        <f t="shared" si="12"/>
        <v>Warszawa</v>
      </c>
      <c r="O28" s="17" t="str">
        <f t="shared" si="13"/>
        <v>ul. Bartycka</v>
      </c>
      <c r="P28" s="20">
        <f t="shared" si="14"/>
        <v>85</v>
      </c>
      <c r="Q28" s="17" t="str">
        <f t="shared" si="15"/>
        <v>U1</v>
      </c>
      <c r="R28" s="17" t="str">
        <f t="shared" si="16"/>
        <v>00-716</v>
      </c>
      <c r="S28" s="17" t="str">
        <f t="shared" si="17"/>
        <v>mazowieckie</v>
      </c>
      <c r="T28" s="17" t="str">
        <f t="shared" si="18"/>
        <v>warszawski</v>
      </c>
      <c r="U28" s="17" t="str">
        <f t="shared" si="19"/>
        <v>Mokotów</v>
      </c>
      <c r="V28" s="17" t="str">
        <f t="shared" si="20"/>
        <v>Warszawa</v>
      </c>
      <c r="W28" s="17" t="str">
        <f t="shared" si="21"/>
        <v>ul. Bartycka</v>
      </c>
      <c r="X28" s="20">
        <f t="shared" si="22"/>
        <v>85</v>
      </c>
      <c r="Y28" s="17" t="str">
        <f t="shared" si="23"/>
        <v>U1</v>
      </c>
      <c r="Z28" s="17" t="str">
        <f t="shared" si="24"/>
        <v>00-716</v>
      </c>
      <c r="AA28" s="17" t="str">
        <f t="shared" si="25"/>
        <v>X</v>
      </c>
      <c r="AB28" s="17" t="str">
        <f t="shared" si="26"/>
        <v>Osobisty; Telefon; Email</v>
      </c>
      <c r="AC28" s="17" t="str">
        <f t="shared" si="27"/>
        <v>mazowieckie</v>
      </c>
      <c r="AD28" s="17" t="str">
        <f t="shared" si="28"/>
        <v>warszawski</v>
      </c>
      <c r="AE28" s="21" t="str">
        <f t="shared" si="29"/>
        <v>Mokotów</v>
      </c>
      <c r="AF28" s="21" t="str">
        <f t="shared" si="30"/>
        <v>Warszawa</v>
      </c>
      <c r="AG28" s="12" t="str">
        <f t="shared" si="31"/>
        <v>ul. Kostrzyńska</v>
      </c>
      <c r="AH28" s="13">
        <f t="shared" si="32"/>
        <v>18</v>
      </c>
      <c r="AI28" s="12" t="str">
        <f t="shared" si="33"/>
        <v>09-408</v>
      </c>
      <c r="AJ28" s="12" t="s">
        <v>73</v>
      </c>
      <c r="AK28" s="12" t="str">
        <f>+[1]Mieszkania!D33</f>
        <v>A26</v>
      </c>
      <c r="AL28" s="9">
        <f>+[1]Mieszkania!T33</f>
        <v>18249.999999999996</v>
      </c>
      <c r="AM28" s="24">
        <f t="shared" si="43"/>
        <v>45925</v>
      </c>
      <c r="AN28" s="9">
        <f>+[1]Mieszkania!V33</f>
        <v>773252.49999999977</v>
      </c>
      <c r="AO28" s="24">
        <f t="shared" si="44"/>
        <v>45925</v>
      </c>
      <c r="AP28" s="9">
        <f t="shared" si="34"/>
        <v>773252.49999999977</v>
      </c>
      <c r="AQ28" s="10"/>
      <c r="AR28" s="14"/>
      <c r="AS28" s="14"/>
      <c r="AT28" s="9"/>
      <c r="AU28" s="14"/>
      <c r="AV28" s="14"/>
      <c r="AW28" s="10"/>
      <c r="AX28" s="9"/>
      <c r="AY28" s="24">
        <f t="shared" si="45"/>
        <v>45925</v>
      </c>
      <c r="AZ28" s="17" t="str">
        <f t="shared" si="35"/>
        <v>Z lokalem związane jest prawo do ułamkowej części nieruchomości wspólnej stanowiącej części wspólne budynku i działki gruntu na których zbudowany zostanie budynek</v>
      </c>
      <c r="BA28" s="17" t="str">
        <f t="shared" si="36"/>
        <v>-</v>
      </c>
      <c r="BB28" s="30">
        <f t="shared" si="37"/>
        <v>45925</v>
      </c>
      <c r="BC28" s="17" t="str">
        <f t="shared" si="38"/>
        <v>-</v>
      </c>
      <c r="BD28" s="17" t="str">
        <f t="shared" si="39"/>
        <v>-</v>
      </c>
      <c r="BE28" s="30">
        <f t="shared" si="40"/>
        <v>45925</v>
      </c>
      <c r="BF28" s="12" t="str">
        <f t="shared" si="41"/>
        <v>https://augustowka.apm-development.com.pl/dokumenty/</v>
      </c>
    </row>
    <row r="29" spans="1:58" s="8" customFormat="1" ht="20.05" customHeight="1">
      <c r="A29" s="19" t="str">
        <f t="shared" si="42"/>
        <v>APM AUGUSTÓWKA SPÓŁKA Z OGRANICZONĄ ODPOWIEDZIALNOŚCIĄ</v>
      </c>
      <c r="B29" s="12" t="str">
        <f t="shared" si="0"/>
        <v>SPÓŁKA Z OGRANICZONĄ ODPOWIEDZIALNOŚCIĄ</v>
      </c>
      <c r="C29" s="12" t="str">
        <f t="shared" si="1"/>
        <v>'0000775752</v>
      </c>
      <c r="D29" s="17" t="str">
        <f t="shared" si="2"/>
        <v>Spółka zarejestrowana w KRS</v>
      </c>
      <c r="E29" s="13">
        <f t="shared" si="3"/>
        <v>5213859393</v>
      </c>
      <c r="F29" s="13">
        <f t="shared" si="4"/>
        <v>382785380</v>
      </c>
      <c r="G29" s="17" t="str">
        <f t="shared" si="5"/>
        <v>48 22-847-91-86</v>
      </c>
      <c r="H29" s="17" t="str">
        <f t="shared" si="6"/>
        <v>sprzedaz@apm-development.pl</v>
      </c>
      <c r="I29" s="17" t="str">
        <f t="shared" si="7"/>
        <v>X</v>
      </c>
      <c r="J29" s="12" t="str">
        <f t="shared" si="8"/>
        <v>https://augustowka.apm-development.com.pl</v>
      </c>
      <c r="K29" s="17" t="str">
        <f t="shared" si="9"/>
        <v>mazowieckie</v>
      </c>
      <c r="L29" s="17" t="str">
        <f t="shared" si="10"/>
        <v>warszawski</v>
      </c>
      <c r="M29" s="17" t="str">
        <f t="shared" si="11"/>
        <v>Mokotów</v>
      </c>
      <c r="N29" s="17" t="str">
        <f t="shared" si="12"/>
        <v>Warszawa</v>
      </c>
      <c r="O29" s="17" t="str">
        <f t="shared" si="13"/>
        <v>ul. Bartycka</v>
      </c>
      <c r="P29" s="20">
        <f t="shared" si="14"/>
        <v>85</v>
      </c>
      <c r="Q29" s="17" t="str">
        <f t="shared" si="15"/>
        <v>U1</v>
      </c>
      <c r="R29" s="17" t="str">
        <f t="shared" si="16"/>
        <v>00-716</v>
      </c>
      <c r="S29" s="17" t="str">
        <f t="shared" si="17"/>
        <v>mazowieckie</v>
      </c>
      <c r="T29" s="17" t="str">
        <f t="shared" si="18"/>
        <v>warszawski</v>
      </c>
      <c r="U29" s="17" t="str">
        <f t="shared" si="19"/>
        <v>Mokotów</v>
      </c>
      <c r="V29" s="17" t="str">
        <f t="shared" si="20"/>
        <v>Warszawa</v>
      </c>
      <c r="W29" s="17" t="str">
        <f t="shared" si="21"/>
        <v>ul. Bartycka</v>
      </c>
      <c r="X29" s="20">
        <f t="shared" si="22"/>
        <v>85</v>
      </c>
      <c r="Y29" s="17" t="str">
        <f t="shared" si="23"/>
        <v>U1</v>
      </c>
      <c r="Z29" s="17" t="str">
        <f t="shared" si="24"/>
        <v>00-716</v>
      </c>
      <c r="AA29" s="17" t="str">
        <f t="shared" si="25"/>
        <v>X</v>
      </c>
      <c r="AB29" s="17" t="str">
        <f t="shared" si="26"/>
        <v>Osobisty; Telefon; Email</v>
      </c>
      <c r="AC29" s="17" t="str">
        <f t="shared" si="27"/>
        <v>mazowieckie</v>
      </c>
      <c r="AD29" s="17" t="str">
        <f t="shared" si="28"/>
        <v>warszawski</v>
      </c>
      <c r="AE29" s="21" t="str">
        <f t="shared" si="29"/>
        <v>Mokotów</v>
      </c>
      <c r="AF29" s="21" t="str">
        <f t="shared" si="30"/>
        <v>Warszawa</v>
      </c>
      <c r="AG29" s="12" t="str">
        <f t="shared" si="31"/>
        <v>ul. Kostrzyńska</v>
      </c>
      <c r="AH29" s="13">
        <f t="shared" si="32"/>
        <v>18</v>
      </c>
      <c r="AI29" s="12" t="str">
        <f t="shared" si="33"/>
        <v>09-408</v>
      </c>
      <c r="AJ29" s="12" t="s">
        <v>73</v>
      </c>
      <c r="AK29" s="12" t="str">
        <f>+[1]Mieszkania!D34</f>
        <v>A27</v>
      </c>
      <c r="AL29" s="9">
        <f>+[1]Mieszkania!T34</f>
        <v>18249.999999999996</v>
      </c>
      <c r="AM29" s="24">
        <f t="shared" si="43"/>
        <v>45925</v>
      </c>
      <c r="AN29" s="9">
        <f>+[1]Mieszkania!V34</f>
        <v>1109964.9999999998</v>
      </c>
      <c r="AO29" s="24">
        <f t="shared" si="44"/>
        <v>45925</v>
      </c>
      <c r="AP29" s="9">
        <f t="shared" si="34"/>
        <v>1109964.9999999998</v>
      </c>
      <c r="AQ29" s="10"/>
      <c r="AR29" s="14"/>
      <c r="AS29" s="14"/>
      <c r="AT29" s="9"/>
      <c r="AU29" s="14"/>
      <c r="AV29" s="14"/>
      <c r="AW29" s="10"/>
      <c r="AX29" s="9"/>
      <c r="AY29" s="24">
        <f t="shared" si="45"/>
        <v>45925</v>
      </c>
      <c r="AZ29" s="17" t="str">
        <f t="shared" si="35"/>
        <v>Z lokalem związane jest prawo do ułamkowej części nieruchomości wspólnej stanowiącej części wspólne budynku i działki gruntu na których zbudowany zostanie budynek</v>
      </c>
      <c r="BA29" s="17" t="str">
        <f t="shared" si="36"/>
        <v>-</v>
      </c>
      <c r="BB29" s="30">
        <f t="shared" si="37"/>
        <v>45925</v>
      </c>
      <c r="BC29" s="17" t="str">
        <f t="shared" si="38"/>
        <v>-</v>
      </c>
      <c r="BD29" s="17" t="str">
        <f t="shared" si="39"/>
        <v>-</v>
      </c>
      <c r="BE29" s="30">
        <f t="shared" si="40"/>
        <v>45925</v>
      </c>
      <c r="BF29" s="12" t="str">
        <f t="shared" si="41"/>
        <v>https://augustowka.apm-development.com.pl/dokumenty/</v>
      </c>
    </row>
    <row r="30" spans="1:58" s="8" customFormat="1" ht="20.05" customHeight="1">
      <c r="A30" s="19" t="str">
        <f t="shared" si="42"/>
        <v>APM AUGUSTÓWKA SPÓŁKA Z OGRANICZONĄ ODPOWIEDZIALNOŚCIĄ</v>
      </c>
      <c r="B30" s="12" t="str">
        <f t="shared" si="0"/>
        <v>SPÓŁKA Z OGRANICZONĄ ODPOWIEDZIALNOŚCIĄ</v>
      </c>
      <c r="C30" s="12" t="str">
        <f t="shared" si="1"/>
        <v>'0000775752</v>
      </c>
      <c r="D30" s="17" t="str">
        <f t="shared" si="2"/>
        <v>Spółka zarejestrowana w KRS</v>
      </c>
      <c r="E30" s="13">
        <f t="shared" si="3"/>
        <v>5213859393</v>
      </c>
      <c r="F30" s="13">
        <f t="shared" si="4"/>
        <v>382785380</v>
      </c>
      <c r="G30" s="17" t="str">
        <f t="shared" si="5"/>
        <v>48 22-847-91-86</v>
      </c>
      <c r="H30" s="17" t="str">
        <f t="shared" si="6"/>
        <v>sprzedaz@apm-development.pl</v>
      </c>
      <c r="I30" s="17" t="str">
        <f t="shared" si="7"/>
        <v>X</v>
      </c>
      <c r="J30" s="12" t="str">
        <f t="shared" si="8"/>
        <v>https://augustowka.apm-development.com.pl</v>
      </c>
      <c r="K30" s="17" t="str">
        <f t="shared" si="9"/>
        <v>mazowieckie</v>
      </c>
      <c r="L30" s="17" t="str">
        <f t="shared" si="10"/>
        <v>warszawski</v>
      </c>
      <c r="M30" s="17" t="str">
        <f t="shared" si="11"/>
        <v>Mokotów</v>
      </c>
      <c r="N30" s="17" t="str">
        <f t="shared" si="12"/>
        <v>Warszawa</v>
      </c>
      <c r="O30" s="17" t="str">
        <f t="shared" si="13"/>
        <v>ul. Bartycka</v>
      </c>
      <c r="P30" s="20">
        <f t="shared" si="14"/>
        <v>85</v>
      </c>
      <c r="Q30" s="17" t="str">
        <f t="shared" si="15"/>
        <v>U1</v>
      </c>
      <c r="R30" s="17" t="str">
        <f t="shared" si="16"/>
        <v>00-716</v>
      </c>
      <c r="S30" s="17" t="str">
        <f t="shared" si="17"/>
        <v>mazowieckie</v>
      </c>
      <c r="T30" s="17" t="str">
        <f t="shared" si="18"/>
        <v>warszawski</v>
      </c>
      <c r="U30" s="17" t="str">
        <f t="shared" si="19"/>
        <v>Mokotów</v>
      </c>
      <c r="V30" s="17" t="str">
        <f t="shared" si="20"/>
        <v>Warszawa</v>
      </c>
      <c r="W30" s="17" t="str">
        <f t="shared" si="21"/>
        <v>ul. Bartycka</v>
      </c>
      <c r="X30" s="20">
        <f t="shared" si="22"/>
        <v>85</v>
      </c>
      <c r="Y30" s="17" t="str">
        <f t="shared" si="23"/>
        <v>U1</v>
      </c>
      <c r="Z30" s="17" t="str">
        <f t="shared" si="24"/>
        <v>00-716</v>
      </c>
      <c r="AA30" s="17" t="str">
        <f t="shared" si="25"/>
        <v>X</v>
      </c>
      <c r="AB30" s="17" t="str">
        <f t="shared" si="26"/>
        <v>Osobisty; Telefon; Email</v>
      </c>
      <c r="AC30" s="17" t="str">
        <f t="shared" si="27"/>
        <v>mazowieckie</v>
      </c>
      <c r="AD30" s="17" t="str">
        <f t="shared" si="28"/>
        <v>warszawski</v>
      </c>
      <c r="AE30" s="21" t="str">
        <f t="shared" si="29"/>
        <v>Mokotów</v>
      </c>
      <c r="AF30" s="21" t="str">
        <f t="shared" si="30"/>
        <v>Warszawa</v>
      </c>
      <c r="AG30" s="12" t="str">
        <f t="shared" si="31"/>
        <v>ul. Kostrzyńska</v>
      </c>
      <c r="AH30" s="13">
        <f t="shared" si="32"/>
        <v>18</v>
      </c>
      <c r="AI30" s="12" t="str">
        <f t="shared" si="33"/>
        <v>09-408</v>
      </c>
      <c r="AJ30" s="12" t="s">
        <v>73</v>
      </c>
      <c r="AK30" s="12" t="str">
        <f>+[1]Mieszkania!D35</f>
        <v>A28</v>
      </c>
      <c r="AL30" s="9">
        <f>+[1]Mieszkania!T35</f>
        <v>18249.999999999996</v>
      </c>
      <c r="AM30" s="24">
        <f t="shared" si="43"/>
        <v>45925</v>
      </c>
      <c r="AN30" s="9">
        <f>+[1]Mieszkania!V35</f>
        <v>1109964.9999999998</v>
      </c>
      <c r="AO30" s="24">
        <f t="shared" si="44"/>
        <v>45925</v>
      </c>
      <c r="AP30" s="9">
        <f t="shared" si="34"/>
        <v>1109964.9999999998</v>
      </c>
      <c r="AQ30" s="10"/>
      <c r="AR30" s="14"/>
      <c r="AS30" s="14"/>
      <c r="AT30" s="9"/>
      <c r="AU30" s="14"/>
      <c r="AV30" s="14"/>
      <c r="AW30" s="10"/>
      <c r="AX30" s="9"/>
      <c r="AY30" s="24">
        <f t="shared" si="45"/>
        <v>45925</v>
      </c>
      <c r="AZ30" s="17" t="str">
        <f t="shared" si="35"/>
        <v>Z lokalem związane jest prawo do ułamkowej części nieruchomości wspólnej stanowiącej części wspólne budynku i działki gruntu na których zbudowany zostanie budynek</v>
      </c>
      <c r="BA30" s="17" t="str">
        <f t="shared" si="36"/>
        <v>-</v>
      </c>
      <c r="BB30" s="30">
        <f t="shared" si="37"/>
        <v>45925</v>
      </c>
      <c r="BC30" s="17" t="str">
        <f t="shared" si="38"/>
        <v>-</v>
      </c>
      <c r="BD30" s="17" t="str">
        <f t="shared" si="39"/>
        <v>-</v>
      </c>
      <c r="BE30" s="30">
        <f t="shared" si="40"/>
        <v>45925</v>
      </c>
      <c r="BF30" s="12" t="str">
        <f t="shared" si="41"/>
        <v>https://augustowka.apm-development.com.pl/dokumenty/</v>
      </c>
    </row>
    <row r="31" spans="1:58" s="8" customFormat="1" ht="20.05" customHeight="1">
      <c r="A31" s="19" t="str">
        <f t="shared" si="42"/>
        <v>APM AUGUSTÓWKA SPÓŁKA Z OGRANICZONĄ ODPOWIEDZIALNOŚCIĄ</v>
      </c>
      <c r="B31" s="12" t="str">
        <f t="shared" si="0"/>
        <v>SPÓŁKA Z OGRANICZONĄ ODPOWIEDZIALNOŚCIĄ</v>
      </c>
      <c r="C31" s="12" t="str">
        <f t="shared" si="1"/>
        <v>'0000775752</v>
      </c>
      <c r="D31" s="17" t="str">
        <f t="shared" si="2"/>
        <v>Spółka zarejestrowana w KRS</v>
      </c>
      <c r="E31" s="13">
        <f t="shared" si="3"/>
        <v>5213859393</v>
      </c>
      <c r="F31" s="13">
        <f t="shared" si="4"/>
        <v>382785380</v>
      </c>
      <c r="G31" s="17" t="str">
        <f t="shared" si="5"/>
        <v>48 22-847-91-86</v>
      </c>
      <c r="H31" s="17" t="str">
        <f t="shared" si="6"/>
        <v>sprzedaz@apm-development.pl</v>
      </c>
      <c r="I31" s="17" t="str">
        <f t="shared" si="7"/>
        <v>X</v>
      </c>
      <c r="J31" s="12" t="str">
        <f t="shared" si="8"/>
        <v>https://augustowka.apm-development.com.pl</v>
      </c>
      <c r="K31" s="17" t="str">
        <f t="shared" si="9"/>
        <v>mazowieckie</v>
      </c>
      <c r="L31" s="17" t="str">
        <f t="shared" si="10"/>
        <v>warszawski</v>
      </c>
      <c r="M31" s="17" t="str">
        <f t="shared" si="11"/>
        <v>Mokotów</v>
      </c>
      <c r="N31" s="17" t="str">
        <f t="shared" si="12"/>
        <v>Warszawa</v>
      </c>
      <c r="O31" s="17" t="str">
        <f t="shared" si="13"/>
        <v>ul. Bartycka</v>
      </c>
      <c r="P31" s="20">
        <f t="shared" si="14"/>
        <v>85</v>
      </c>
      <c r="Q31" s="17" t="str">
        <f t="shared" si="15"/>
        <v>U1</v>
      </c>
      <c r="R31" s="17" t="str">
        <f t="shared" si="16"/>
        <v>00-716</v>
      </c>
      <c r="S31" s="17" t="str">
        <f t="shared" si="17"/>
        <v>mazowieckie</v>
      </c>
      <c r="T31" s="17" t="str">
        <f t="shared" si="18"/>
        <v>warszawski</v>
      </c>
      <c r="U31" s="17" t="str">
        <f t="shared" si="19"/>
        <v>Mokotów</v>
      </c>
      <c r="V31" s="17" t="str">
        <f t="shared" si="20"/>
        <v>Warszawa</v>
      </c>
      <c r="W31" s="17" t="str">
        <f t="shared" si="21"/>
        <v>ul. Bartycka</v>
      </c>
      <c r="X31" s="20">
        <f t="shared" si="22"/>
        <v>85</v>
      </c>
      <c r="Y31" s="17" t="str">
        <f t="shared" si="23"/>
        <v>U1</v>
      </c>
      <c r="Z31" s="17" t="str">
        <f t="shared" si="24"/>
        <v>00-716</v>
      </c>
      <c r="AA31" s="17" t="str">
        <f t="shared" si="25"/>
        <v>X</v>
      </c>
      <c r="AB31" s="17" t="str">
        <f t="shared" si="26"/>
        <v>Osobisty; Telefon; Email</v>
      </c>
      <c r="AC31" s="17" t="str">
        <f t="shared" si="27"/>
        <v>mazowieckie</v>
      </c>
      <c r="AD31" s="17" t="str">
        <f t="shared" si="28"/>
        <v>warszawski</v>
      </c>
      <c r="AE31" s="21" t="str">
        <f t="shared" si="29"/>
        <v>Mokotów</v>
      </c>
      <c r="AF31" s="21" t="str">
        <f t="shared" si="30"/>
        <v>Warszawa</v>
      </c>
      <c r="AG31" s="12" t="str">
        <f t="shared" si="31"/>
        <v>ul. Kostrzyńska</v>
      </c>
      <c r="AH31" s="13">
        <f t="shared" si="32"/>
        <v>18</v>
      </c>
      <c r="AI31" s="12" t="str">
        <f t="shared" si="33"/>
        <v>09-408</v>
      </c>
      <c r="AJ31" s="12" t="s">
        <v>73</v>
      </c>
      <c r="AK31" s="12" t="str">
        <f>+[1]Mieszkania!D36</f>
        <v>A29</v>
      </c>
      <c r="AL31" s="9">
        <f>+[1]Mieszkania!T36</f>
        <v>18249.999999999996</v>
      </c>
      <c r="AM31" s="24">
        <f t="shared" si="43"/>
        <v>45925</v>
      </c>
      <c r="AN31" s="9">
        <f>+[1]Mieszkania!V36</f>
        <v>768689.99999999977</v>
      </c>
      <c r="AO31" s="24">
        <f t="shared" si="44"/>
        <v>45925</v>
      </c>
      <c r="AP31" s="9">
        <f t="shared" si="34"/>
        <v>768689.99999999977</v>
      </c>
      <c r="AQ31" s="10"/>
      <c r="AR31" s="14"/>
      <c r="AS31" s="14"/>
      <c r="AT31" s="9"/>
      <c r="AU31" s="14"/>
      <c r="AV31" s="14"/>
      <c r="AW31" s="10"/>
      <c r="AX31" s="9"/>
      <c r="AY31" s="24">
        <f t="shared" si="45"/>
        <v>45925</v>
      </c>
      <c r="AZ31" s="17" t="str">
        <f t="shared" si="35"/>
        <v>Z lokalem związane jest prawo do ułamkowej części nieruchomości wspólnej stanowiącej części wspólne budynku i działki gruntu na których zbudowany zostanie budynek</v>
      </c>
      <c r="BA31" s="17" t="str">
        <f t="shared" si="36"/>
        <v>-</v>
      </c>
      <c r="BB31" s="30">
        <f t="shared" si="37"/>
        <v>45925</v>
      </c>
      <c r="BC31" s="17" t="str">
        <f t="shared" si="38"/>
        <v>-</v>
      </c>
      <c r="BD31" s="17" t="str">
        <f t="shared" si="39"/>
        <v>-</v>
      </c>
      <c r="BE31" s="30">
        <f t="shared" si="40"/>
        <v>45925</v>
      </c>
      <c r="BF31" s="12" t="str">
        <f t="shared" si="41"/>
        <v>https://augustowka.apm-development.com.pl/dokumenty/</v>
      </c>
    </row>
    <row r="32" spans="1:58" s="8" customFormat="1" ht="20.05" customHeight="1">
      <c r="A32" s="19" t="str">
        <f t="shared" si="42"/>
        <v>APM AUGUSTÓWKA SPÓŁKA Z OGRANICZONĄ ODPOWIEDZIALNOŚCIĄ</v>
      </c>
      <c r="B32" s="12" t="str">
        <f t="shared" si="0"/>
        <v>SPÓŁKA Z OGRANICZONĄ ODPOWIEDZIALNOŚCIĄ</v>
      </c>
      <c r="C32" s="12" t="str">
        <f t="shared" si="1"/>
        <v>'0000775752</v>
      </c>
      <c r="D32" s="17" t="str">
        <f t="shared" si="2"/>
        <v>Spółka zarejestrowana w KRS</v>
      </c>
      <c r="E32" s="13">
        <f t="shared" si="3"/>
        <v>5213859393</v>
      </c>
      <c r="F32" s="13">
        <f t="shared" si="4"/>
        <v>382785380</v>
      </c>
      <c r="G32" s="17" t="str">
        <f t="shared" si="5"/>
        <v>48 22-847-91-86</v>
      </c>
      <c r="H32" s="17" t="str">
        <f t="shared" si="6"/>
        <v>sprzedaz@apm-development.pl</v>
      </c>
      <c r="I32" s="17" t="str">
        <f t="shared" si="7"/>
        <v>X</v>
      </c>
      <c r="J32" s="12" t="str">
        <f t="shared" si="8"/>
        <v>https://augustowka.apm-development.com.pl</v>
      </c>
      <c r="K32" s="17" t="str">
        <f t="shared" si="9"/>
        <v>mazowieckie</v>
      </c>
      <c r="L32" s="17" t="str">
        <f t="shared" si="10"/>
        <v>warszawski</v>
      </c>
      <c r="M32" s="17" t="str">
        <f t="shared" si="11"/>
        <v>Mokotów</v>
      </c>
      <c r="N32" s="17" t="str">
        <f t="shared" si="12"/>
        <v>Warszawa</v>
      </c>
      <c r="O32" s="17" t="str">
        <f t="shared" si="13"/>
        <v>ul. Bartycka</v>
      </c>
      <c r="P32" s="20">
        <f t="shared" si="14"/>
        <v>85</v>
      </c>
      <c r="Q32" s="17" t="str">
        <f t="shared" si="15"/>
        <v>U1</v>
      </c>
      <c r="R32" s="17" t="str">
        <f t="shared" si="16"/>
        <v>00-716</v>
      </c>
      <c r="S32" s="17" t="str">
        <f t="shared" si="17"/>
        <v>mazowieckie</v>
      </c>
      <c r="T32" s="17" t="str">
        <f t="shared" si="18"/>
        <v>warszawski</v>
      </c>
      <c r="U32" s="17" t="str">
        <f t="shared" si="19"/>
        <v>Mokotów</v>
      </c>
      <c r="V32" s="17" t="str">
        <f t="shared" si="20"/>
        <v>Warszawa</v>
      </c>
      <c r="W32" s="17" t="str">
        <f t="shared" si="21"/>
        <v>ul. Bartycka</v>
      </c>
      <c r="X32" s="20">
        <f t="shared" si="22"/>
        <v>85</v>
      </c>
      <c r="Y32" s="17" t="str">
        <f t="shared" si="23"/>
        <v>U1</v>
      </c>
      <c r="Z32" s="17" t="str">
        <f t="shared" si="24"/>
        <v>00-716</v>
      </c>
      <c r="AA32" s="17" t="str">
        <f t="shared" si="25"/>
        <v>X</v>
      </c>
      <c r="AB32" s="17" t="str">
        <f t="shared" si="26"/>
        <v>Osobisty; Telefon; Email</v>
      </c>
      <c r="AC32" s="17" t="str">
        <f t="shared" si="27"/>
        <v>mazowieckie</v>
      </c>
      <c r="AD32" s="17" t="str">
        <f t="shared" si="28"/>
        <v>warszawski</v>
      </c>
      <c r="AE32" s="21" t="str">
        <f t="shared" si="29"/>
        <v>Mokotów</v>
      </c>
      <c r="AF32" s="21" t="str">
        <f t="shared" si="30"/>
        <v>Warszawa</v>
      </c>
      <c r="AG32" s="12" t="str">
        <f t="shared" si="31"/>
        <v>ul. Kostrzyńska</v>
      </c>
      <c r="AH32" s="13">
        <f t="shared" si="32"/>
        <v>18</v>
      </c>
      <c r="AI32" s="12" t="str">
        <f t="shared" si="33"/>
        <v>09-408</v>
      </c>
      <c r="AJ32" s="12" t="s">
        <v>73</v>
      </c>
      <c r="AK32" s="12" t="str">
        <f>+[1]Mieszkania!D37</f>
        <v>A30</v>
      </c>
      <c r="AL32" s="9">
        <f>+[1]Mieszkania!T37</f>
        <v>17250</v>
      </c>
      <c r="AM32" s="24">
        <f t="shared" si="43"/>
        <v>45925</v>
      </c>
      <c r="AN32" s="9">
        <f>+[1]Mieszkania!V37</f>
        <v>795915</v>
      </c>
      <c r="AO32" s="24">
        <f t="shared" si="44"/>
        <v>45925</v>
      </c>
      <c r="AP32" s="9">
        <f t="shared" si="34"/>
        <v>795915</v>
      </c>
      <c r="AQ32" s="10"/>
      <c r="AR32" s="14"/>
      <c r="AS32" s="14"/>
      <c r="AT32" s="9"/>
      <c r="AU32" s="14"/>
      <c r="AV32" s="14"/>
      <c r="AW32" s="10"/>
      <c r="AX32" s="9"/>
      <c r="AY32" s="24">
        <f t="shared" si="45"/>
        <v>45925</v>
      </c>
      <c r="AZ32" s="17" t="str">
        <f t="shared" si="35"/>
        <v>Z lokalem związane jest prawo do ułamkowej części nieruchomości wspólnej stanowiącej części wspólne budynku i działki gruntu na których zbudowany zostanie budynek</v>
      </c>
      <c r="BA32" s="17" t="str">
        <f t="shared" si="36"/>
        <v>-</v>
      </c>
      <c r="BB32" s="30">
        <f t="shared" si="37"/>
        <v>45925</v>
      </c>
      <c r="BC32" s="17" t="str">
        <f t="shared" si="38"/>
        <v>-</v>
      </c>
      <c r="BD32" s="17" t="str">
        <f t="shared" si="39"/>
        <v>-</v>
      </c>
      <c r="BE32" s="30">
        <f t="shared" si="40"/>
        <v>45925</v>
      </c>
      <c r="BF32" s="12" t="str">
        <f t="shared" si="41"/>
        <v>https://augustowka.apm-development.com.pl/dokumenty/</v>
      </c>
    </row>
    <row r="33" spans="1:58" s="8" customFormat="1" ht="20.05" customHeight="1">
      <c r="A33" s="19" t="str">
        <f t="shared" si="42"/>
        <v>APM AUGUSTÓWKA SPÓŁKA Z OGRANICZONĄ ODPOWIEDZIALNOŚCIĄ</v>
      </c>
      <c r="B33" s="12" t="str">
        <f t="shared" si="0"/>
        <v>SPÓŁKA Z OGRANICZONĄ ODPOWIEDZIALNOŚCIĄ</v>
      </c>
      <c r="C33" s="12" t="str">
        <f t="shared" si="1"/>
        <v>'0000775752</v>
      </c>
      <c r="D33" s="17" t="str">
        <f t="shared" si="2"/>
        <v>Spółka zarejestrowana w KRS</v>
      </c>
      <c r="E33" s="13">
        <f t="shared" si="3"/>
        <v>5213859393</v>
      </c>
      <c r="F33" s="13">
        <f t="shared" si="4"/>
        <v>382785380</v>
      </c>
      <c r="G33" s="17" t="str">
        <f t="shared" si="5"/>
        <v>48 22-847-91-86</v>
      </c>
      <c r="H33" s="17" t="str">
        <f t="shared" si="6"/>
        <v>sprzedaz@apm-development.pl</v>
      </c>
      <c r="I33" s="17" t="str">
        <f t="shared" si="7"/>
        <v>X</v>
      </c>
      <c r="J33" s="12" t="str">
        <f t="shared" si="8"/>
        <v>https://augustowka.apm-development.com.pl</v>
      </c>
      <c r="K33" s="17" t="str">
        <f t="shared" si="9"/>
        <v>mazowieckie</v>
      </c>
      <c r="L33" s="17" t="str">
        <f t="shared" si="10"/>
        <v>warszawski</v>
      </c>
      <c r="M33" s="17" t="str">
        <f t="shared" si="11"/>
        <v>Mokotów</v>
      </c>
      <c r="N33" s="17" t="str">
        <f t="shared" si="12"/>
        <v>Warszawa</v>
      </c>
      <c r="O33" s="17" t="str">
        <f t="shared" si="13"/>
        <v>ul. Bartycka</v>
      </c>
      <c r="P33" s="20">
        <f t="shared" si="14"/>
        <v>85</v>
      </c>
      <c r="Q33" s="17" t="str">
        <f t="shared" si="15"/>
        <v>U1</v>
      </c>
      <c r="R33" s="17" t="str">
        <f t="shared" si="16"/>
        <v>00-716</v>
      </c>
      <c r="S33" s="17" t="str">
        <f t="shared" si="17"/>
        <v>mazowieckie</v>
      </c>
      <c r="T33" s="17" t="str">
        <f t="shared" si="18"/>
        <v>warszawski</v>
      </c>
      <c r="U33" s="17" t="str">
        <f t="shared" si="19"/>
        <v>Mokotów</v>
      </c>
      <c r="V33" s="17" t="str">
        <f t="shared" si="20"/>
        <v>Warszawa</v>
      </c>
      <c r="W33" s="17" t="str">
        <f t="shared" si="21"/>
        <v>ul. Bartycka</v>
      </c>
      <c r="X33" s="20">
        <f t="shared" si="22"/>
        <v>85</v>
      </c>
      <c r="Y33" s="17" t="str">
        <f t="shared" si="23"/>
        <v>U1</v>
      </c>
      <c r="Z33" s="17" t="str">
        <f t="shared" si="24"/>
        <v>00-716</v>
      </c>
      <c r="AA33" s="17" t="str">
        <f t="shared" si="25"/>
        <v>X</v>
      </c>
      <c r="AB33" s="17" t="str">
        <f t="shared" si="26"/>
        <v>Osobisty; Telefon; Email</v>
      </c>
      <c r="AC33" s="17" t="str">
        <f t="shared" si="27"/>
        <v>mazowieckie</v>
      </c>
      <c r="AD33" s="17" t="str">
        <f t="shared" si="28"/>
        <v>warszawski</v>
      </c>
      <c r="AE33" s="21" t="str">
        <f t="shared" si="29"/>
        <v>Mokotów</v>
      </c>
      <c r="AF33" s="21" t="str">
        <f t="shared" si="30"/>
        <v>Warszawa</v>
      </c>
      <c r="AG33" s="12" t="str">
        <f t="shared" si="31"/>
        <v>ul. Kostrzyńska</v>
      </c>
      <c r="AH33" s="13">
        <f t="shared" si="32"/>
        <v>18</v>
      </c>
      <c r="AI33" s="12" t="str">
        <f t="shared" si="33"/>
        <v>09-408</v>
      </c>
      <c r="AJ33" s="12" t="s">
        <v>73</v>
      </c>
      <c r="AK33" s="12" t="str">
        <f>+[1]Mieszkania!D38</f>
        <v>A31</v>
      </c>
      <c r="AL33" s="9">
        <f>+[1]Mieszkania!T38</f>
        <v>17250</v>
      </c>
      <c r="AM33" s="24">
        <f t="shared" si="43"/>
        <v>45925</v>
      </c>
      <c r="AN33" s="9">
        <f>+[1]Mieszkania!V38</f>
        <v>757447.49999999988</v>
      </c>
      <c r="AO33" s="24">
        <f t="shared" si="44"/>
        <v>45925</v>
      </c>
      <c r="AP33" s="9">
        <f t="shared" si="34"/>
        <v>757447.49999999988</v>
      </c>
      <c r="AQ33" s="10"/>
      <c r="AR33" s="14"/>
      <c r="AS33" s="14"/>
      <c r="AT33" s="9"/>
      <c r="AU33" s="14"/>
      <c r="AV33" s="14"/>
      <c r="AW33" s="10"/>
      <c r="AX33" s="9"/>
      <c r="AY33" s="24">
        <f t="shared" si="45"/>
        <v>45925</v>
      </c>
      <c r="AZ33" s="17" t="str">
        <f t="shared" si="35"/>
        <v>Z lokalem związane jest prawo do ułamkowej części nieruchomości wspólnej stanowiącej części wspólne budynku i działki gruntu na których zbudowany zostanie budynek</v>
      </c>
      <c r="BA33" s="17" t="str">
        <f t="shared" si="36"/>
        <v>-</v>
      </c>
      <c r="BB33" s="30">
        <f t="shared" si="37"/>
        <v>45925</v>
      </c>
      <c r="BC33" s="17" t="str">
        <f t="shared" si="38"/>
        <v>-</v>
      </c>
      <c r="BD33" s="17" t="str">
        <f t="shared" si="39"/>
        <v>-</v>
      </c>
      <c r="BE33" s="30">
        <f t="shared" si="40"/>
        <v>45925</v>
      </c>
      <c r="BF33" s="12" t="str">
        <f t="shared" si="41"/>
        <v>https://augustowka.apm-development.com.pl/dokumenty/</v>
      </c>
    </row>
    <row r="34" spans="1:58" s="8" customFormat="1" ht="20.05" customHeight="1">
      <c r="A34" s="19" t="str">
        <f t="shared" si="42"/>
        <v>APM AUGUSTÓWKA SPÓŁKA Z OGRANICZONĄ ODPOWIEDZIALNOŚCIĄ</v>
      </c>
      <c r="B34" s="12" t="str">
        <f t="shared" si="0"/>
        <v>SPÓŁKA Z OGRANICZONĄ ODPOWIEDZIALNOŚCIĄ</v>
      </c>
      <c r="C34" s="12" t="str">
        <f t="shared" si="1"/>
        <v>'0000775752</v>
      </c>
      <c r="D34" s="17" t="str">
        <f t="shared" si="2"/>
        <v>Spółka zarejestrowana w KRS</v>
      </c>
      <c r="E34" s="13">
        <f t="shared" si="3"/>
        <v>5213859393</v>
      </c>
      <c r="F34" s="13">
        <f t="shared" si="4"/>
        <v>382785380</v>
      </c>
      <c r="G34" s="17" t="str">
        <f t="shared" si="5"/>
        <v>48 22-847-91-86</v>
      </c>
      <c r="H34" s="17" t="str">
        <f t="shared" si="6"/>
        <v>sprzedaz@apm-development.pl</v>
      </c>
      <c r="I34" s="17" t="str">
        <f t="shared" si="7"/>
        <v>X</v>
      </c>
      <c r="J34" s="12" t="str">
        <f t="shared" si="8"/>
        <v>https://augustowka.apm-development.com.pl</v>
      </c>
      <c r="K34" s="17" t="str">
        <f t="shared" si="9"/>
        <v>mazowieckie</v>
      </c>
      <c r="L34" s="17" t="str">
        <f t="shared" si="10"/>
        <v>warszawski</v>
      </c>
      <c r="M34" s="17" t="str">
        <f t="shared" si="11"/>
        <v>Mokotów</v>
      </c>
      <c r="N34" s="17" t="str">
        <f t="shared" si="12"/>
        <v>Warszawa</v>
      </c>
      <c r="O34" s="17" t="str">
        <f t="shared" si="13"/>
        <v>ul. Bartycka</v>
      </c>
      <c r="P34" s="20">
        <f t="shared" si="14"/>
        <v>85</v>
      </c>
      <c r="Q34" s="17" t="str">
        <f t="shared" si="15"/>
        <v>U1</v>
      </c>
      <c r="R34" s="17" t="str">
        <f t="shared" si="16"/>
        <v>00-716</v>
      </c>
      <c r="S34" s="17" t="str">
        <f t="shared" si="17"/>
        <v>mazowieckie</v>
      </c>
      <c r="T34" s="17" t="str">
        <f t="shared" si="18"/>
        <v>warszawski</v>
      </c>
      <c r="U34" s="17" t="str">
        <f t="shared" si="19"/>
        <v>Mokotów</v>
      </c>
      <c r="V34" s="17" t="str">
        <f t="shared" si="20"/>
        <v>Warszawa</v>
      </c>
      <c r="W34" s="17" t="str">
        <f t="shared" si="21"/>
        <v>ul. Bartycka</v>
      </c>
      <c r="X34" s="20">
        <f t="shared" si="22"/>
        <v>85</v>
      </c>
      <c r="Y34" s="17" t="str">
        <f t="shared" si="23"/>
        <v>U1</v>
      </c>
      <c r="Z34" s="17" t="str">
        <f t="shared" si="24"/>
        <v>00-716</v>
      </c>
      <c r="AA34" s="17" t="str">
        <f t="shared" si="25"/>
        <v>X</v>
      </c>
      <c r="AB34" s="17" t="str">
        <f t="shared" si="26"/>
        <v>Osobisty; Telefon; Email</v>
      </c>
      <c r="AC34" s="17" t="str">
        <f t="shared" si="27"/>
        <v>mazowieckie</v>
      </c>
      <c r="AD34" s="17" t="str">
        <f t="shared" si="28"/>
        <v>warszawski</v>
      </c>
      <c r="AE34" s="21" t="str">
        <f t="shared" si="29"/>
        <v>Mokotów</v>
      </c>
      <c r="AF34" s="21" t="str">
        <f t="shared" si="30"/>
        <v>Warszawa</v>
      </c>
      <c r="AG34" s="12" t="str">
        <f t="shared" si="31"/>
        <v>ul. Kostrzyńska</v>
      </c>
      <c r="AH34" s="13">
        <f t="shared" si="32"/>
        <v>18</v>
      </c>
      <c r="AI34" s="12" t="str">
        <f t="shared" si="33"/>
        <v>09-408</v>
      </c>
      <c r="AJ34" s="12" t="s">
        <v>73</v>
      </c>
      <c r="AK34" s="12" t="str">
        <f>+[1]Mieszkania!D39</f>
        <v>A32</v>
      </c>
      <c r="AL34" s="9">
        <f>+[1]Mieszkania!T39</f>
        <v>17500</v>
      </c>
      <c r="AM34" s="24">
        <f t="shared" si="43"/>
        <v>45925</v>
      </c>
      <c r="AN34" s="9">
        <f>+[1]Mieszkania!V39</f>
        <v>768424.99999999988</v>
      </c>
      <c r="AO34" s="24">
        <f t="shared" si="44"/>
        <v>45925</v>
      </c>
      <c r="AP34" s="9">
        <f t="shared" si="34"/>
        <v>768424.99999999988</v>
      </c>
      <c r="AQ34" s="10"/>
      <c r="AR34" s="14"/>
      <c r="AS34" s="14"/>
      <c r="AT34" s="9"/>
      <c r="AU34" s="14"/>
      <c r="AV34" s="14"/>
      <c r="AW34" s="10"/>
      <c r="AX34" s="9"/>
      <c r="AY34" s="24">
        <f t="shared" si="45"/>
        <v>45925</v>
      </c>
      <c r="AZ34" s="17" t="str">
        <f t="shared" si="35"/>
        <v>Z lokalem związane jest prawo do ułamkowej części nieruchomości wspólnej stanowiącej części wspólne budynku i działki gruntu na których zbudowany zostanie budynek</v>
      </c>
      <c r="BA34" s="17" t="str">
        <f t="shared" si="36"/>
        <v>-</v>
      </c>
      <c r="BB34" s="30">
        <f t="shared" si="37"/>
        <v>45925</v>
      </c>
      <c r="BC34" s="17" t="str">
        <f t="shared" si="38"/>
        <v>-</v>
      </c>
      <c r="BD34" s="17" t="str">
        <f t="shared" si="39"/>
        <v>-</v>
      </c>
      <c r="BE34" s="30">
        <f t="shared" si="40"/>
        <v>45925</v>
      </c>
      <c r="BF34" s="12" t="str">
        <f t="shared" si="41"/>
        <v>https://augustowka.apm-development.com.pl/dokumenty/</v>
      </c>
    </row>
    <row r="35" spans="1:58" s="8" customFormat="1" ht="20.05" customHeight="1">
      <c r="A35" s="19" t="str">
        <f t="shared" si="42"/>
        <v>APM AUGUSTÓWKA SPÓŁKA Z OGRANICZONĄ ODPOWIEDZIALNOŚCIĄ</v>
      </c>
      <c r="B35" s="12" t="str">
        <f t="shared" si="0"/>
        <v>SPÓŁKA Z OGRANICZONĄ ODPOWIEDZIALNOŚCIĄ</v>
      </c>
      <c r="C35" s="12" t="str">
        <f t="shared" si="1"/>
        <v>'0000775752</v>
      </c>
      <c r="D35" s="17" t="str">
        <f t="shared" si="2"/>
        <v>Spółka zarejestrowana w KRS</v>
      </c>
      <c r="E35" s="13">
        <f t="shared" si="3"/>
        <v>5213859393</v>
      </c>
      <c r="F35" s="13">
        <f t="shared" si="4"/>
        <v>382785380</v>
      </c>
      <c r="G35" s="17" t="str">
        <f t="shared" si="5"/>
        <v>48 22-847-91-86</v>
      </c>
      <c r="H35" s="17" t="str">
        <f t="shared" si="6"/>
        <v>sprzedaz@apm-development.pl</v>
      </c>
      <c r="I35" s="17" t="str">
        <f t="shared" si="7"/>
        <v>X</v>
      </c>
      <c r="J35" s="12" t="str">
        <f t="shared" si="8"/>
        <v>https://augustowka.apm-development.com.pl</v>
      </c>
      <c r="K35" s="17" t="str">
        <f t="shared" si="9"/>
        <v>mazowieckie</v>
      </c>
      <c r="L35" s="17" t="str">
        <f t="shared" si="10"/>
        <v>warszawski</v>
      </c>
      <c r="M35" s="17" t="str">
        <f t="shared" si="11"/>
        <v>Mokotów</v>
      </c>
      <c r="N35" s="17" t="str">
        <f t="shared" si="12"/>
        <v>Warszawa</v>
      </c>
      <c r="O35" s="17" t="str">
        <f t="shared" si="13"/>
        <v>ul. Bartycka</v>
      </c>
      <c r="P35" s="20">
        <f t="shared" si="14"/>
        <v>85</v>
      </c>
      <c r="Q35" s="17" t="str">
        <f t="shared" si="15"/>
        <v>U1</v>
      </c>
      <c r="R35" s="17" t="str">
        <f t="shared" si="16"/>
        <v>00-716</v>
      </c>
      <c r="S35" s="17" t="str">
        <f t="shared" si="17"/>
        <v>mazowieckie</v>
      </c>
      <c r="T35" s="17" t="str">
        <f t="shared" si="18"/>
        <v>warszawski</v>
      </c>
      <c r="U35" s="17" t="str">
        <f t="shared" si="19"/>
        <v>Mokotów</v>
      </c>
      <c r="V35" s="17" t="str">
        <f t="shared" si="20"/>
        <v>Warszawa</v>
      </c>
      <c r="W35" s="17" t="str">
        <f t="shared" si="21"/>
        <v>ul. Bartycka</v>
      </c>
      <c r="X35" s="20">
        <f t="shared" si="22"/>
        <v>85</v>
      </c>
      <c r="Y35" s="17" t="str">
        <f t="shared" si="23"/>
        <v>U1</v>
      </c>
      <c r="Z35" s="17" t="str">
        <f t="shared" si="24"/>
        <v>00-716</v>
      </c>
      <c r="AA35" s="17" t="str">
        <f t="shared" si="25"/>
        <v>X</v>
      </c>
      <c r="AB35" s="17" t="str">
        <f t="shared" si="26"/>
        <v>Osobisty; Telefon; Email</v>
      </c>
      <c r="AC35" s="17" t="str">
        <f t="shared" si="27"/>
        <v>mazowieckie</v>
      </c>
      <c r="AD35" s="17" t="str">
        <f t="shared" si="28"/>
        <v>warszawski</v>
      </c>
      <c r="AE35" s="21" t="str">
        <f t="shared" si="29"/>
        <v>Mokotów</v>
      </c>
      <c r="AF35" s="21" t="str">
        <f t="shared" si="30"/>
        <v>Warszawa</v>
      </c>
      <c r="AG35" s="12" t="str">
        <f t="shared" si="31"/>
        <v>ul. Kostrzyńska</v>
      </c>
      <c r="AH35" s="13">
        <f t="shared" si="32"/>
        <v>18</v>
      </c>
      <c r="AI35" s="12" t="str">
        <f t="shared" si="33"/>
        <v>09-408</v>
      </c>
      <c r="AJ35" s="12" t="s">
        <v>73</v>
      </c>
      <c r="AK35" s="12" t="str">
        <f>+[1]Mieszkania!D40</f>
        <v>A33</v>
      </c>
      <c r="AL35" s="9">
        <f>+[1]Mieszkania!T40</f>
        <v>17500</v>
      </c>
      <c r="AM35" s="24">
        <f t="shared" si="43"/>
        <v>45925</v>
      </c>
      <c r="AN35" s="9">
        <f>+[1]Mieszkania!V40</f>
        <v>733075</v>
      </c>
      <c r="AO35" s="24">
        <f t="shared" si="44"/>
        <v>45925</v>
      </c>
      <c r="AP35" s="9">
        <f t="shared" si="34"/>
        <v>733075</v>
      </c>
      <c r="AQ35" s="10"/>
      <c r="AR35" s="14"/>
      <c r="AS35" s="14"/>
      <c r="AT35" s="9"/>
      <c r="AU35" s="14"/>
      <c r="AV35" s="14"/>
      <c r="AW35" s="10"/>
      <c r="AX35" s="9"/>
      <c r="AY35" s="24">
        <f t="shared" si="45"/>
        <v>45925</v>
      </c>
      <c r="AZ35" s="17" t="str">
        <f t="shared" si="35"/>
        <v>Z lokalem związane jest prawo do ułamkowej części nieruchomości wspólnej stanowiącej części wspólne budynku i działki gruntu na których zbudowany zostanie budynek</v>
      </c>
      <c r="BA35" s="17" t="str">
        <f t="shared" si="36"/>
        <v>-</v>
      </c>
      <c r="BB35" s="30">
        <f t="shared" si="37"/>
        <v>45925</v>
      </c>
      <c r="BC35" s="17" t="str">
        <f t="shared" si="38"/>
        <v>-</v>
      </c>
      <c r="BD35" s="17" t="str">
        <f t="shared" si="39"/>
        <v>-</v>
      </c>
      <c r="BE35" s="30">
        <f t="shared" si="40"/>
        <v>45925</v>
      </c>
      <c r="BF35" s="12" t="str">
        <f t="shared" si="41"/>
        <v>https://augustowka.apm-development.com.pl/dokumenty/</v>
      </c>
    </row>
    <row r="36" spans="1:58" s="8" customFormat="1" ht="20.05" customHeight="1">
      <c r="A36" s="19" t="str">
        <f t="shared" si="42"/>
        <v>APM AUGUSTÓWKA SPÓŁKA Z OGRANICZONĄ ODPOWIEDZIALNOŚCIĄ</v>
      </c>
      <c r="B36" s="12" t="str">
        <f t="shared" si="0"/>
        <v>SPÓŁKA Z OGRANICZONĄ ODPOWIEDZIALNOŚCIĄ</v>
      </c>
      <c r="C36" s="12" t="str">
        <f t="shared" si="1"/>
        <v>'0000775752</v>
      </c>
      <c r="D36" s="17" t="str">
        <f t="shared" si="2"/>
        <v>Spółka zarejestrowana w KRS</v>
      </c>
      <c r="E36" s="13">
        <f t="shared" si="3"/>
        <v>5213859393</v>
      </c>
      <c r="F36" s="13">
        <f t="shared" si="4"/>
        <v>382785380</v>
      </c>
      <c r="G36" s="17" t="str">
        <f t="shared" si="5"/>
        <v>48 22-847-91-86</v>
      </c>
      <c r="H36" s="17" t="str">
        <f t="shared" si="6"/>
        <v>sprzedaz@apm-development.pl</v>
      </c>
      <c r="I36" s="17" t="str">
        <f t="shared" si="7"/>
        <v>X</v>
      </c>
      <c r="J36" s="12" t="str">
        <f t="shared" si="8"/>
        <v>https://augustowka.apm-development.com.pl</v>
      </c>
      <c r="K36" s="17" t="str">
        <f t="shared" si="9"/>
        <v>mazowieckie</v>
      </c>
      <c r="L36" s="17" t="str">
        <f t="shared" si="10"/>
        <v>warszawski</v>
      </c>
      <c r="M36" s="17" t="str">
        <f t="shared" si="11"/>
        <v>Mokotów</v>
      </c>
      <c r="N36" s="17" t="str">
        <f t="shared" si="12"/>
        <v>Warszawa</v>
      </c>
      <c r="O36" s="17" t="str">
        <f t="shared" si="13"/>
        <v>ul. Bartycka</v>
      </c>
      <c r="P36" s="20">
        <f t="shared" si="14"/>
        <v>85</v>
      </c>
      <c r="Q36" s="17" t="str">
        <f t="shared" si="15"/>
        <v>U1</v>
      </c>
      <c r="R36" s="17" t="str">
        <f t="shared" si="16"/>
        <v>00-716</v>
      </c>
      <c r="S36" s="17" t="str">
        <f t="shared" si="17"/>
        <v>mazowieckie</v>
      </c>
      <c r="T36" s="17" t="str">
        <f t="shared" si="18"/>
        <v>warszawski</v>
      </c>
      <c r="U36" s="17" t="str">
        <f t="shared" si="19"/>
        <v>Mokotów</v>
      </c>
      <c r="V36" s="17" t="str">
        <f t="shared" si="20"/>
        <v>Warszawa</v>
      </c>
      <c r="W36" s="17" t="str">
        <f t="shared" si="21"/>
        <v>ul. Bartycka</v>
      </c>
      <c r="X36" s="20">
        <f t="shared" si="22"/>
        <v>85</v>
      </c>
      <c r="Y36" s="17" t="str">
        <f t="shared" si="23"/>
        <v>U1</v>
      </c>
      <c r="Z36" s="17" t="str">
        <f t="shared" si="24"/>
        <v>00-716</v>
      </c>
      <c r="AA36" s="17" t="str">
        <f t="shared" si="25"/>
        <v>X</v>
      </c>
      <c r="AB36" s="17" t="str">
        <f t="shared" si="26"/>
        <v>Osobisty; Telefon; Email</v>
      </c>
      <c r="AC36" s="17" t="str">
        <f t="shared" si="27"/>
        <v>mazowieckie</v>
      </c>
      <c r="AD36" s="17" t="str">
        <f t="shared" si="28"/>
        <v>warszawski</v>
      </c>
      <c r="AE36" s="21" t="str">
        <f t="shared" si="29"/>
        <v>Mokotów</v>
      </c>
      <c r="AF36" s="21" t="str">
        <f t="shared" si="30"/>
        <v>Warszawa</v>
      </c>
      <c r="AG36" s="12" t="str">
        <f t="shared" si="31"/>
        <v>ul. Kostrzyńska</v>
      </c>
      <c r="AH36" s="13">
        <f t="shared" si="32"/>
        <v>18</v>
      </c>
      <c r="AI36" s="12" t="str">
        <f t="shared" si="33"/>
        <v>09-408</v>
      </c>
      <c r="AJ36" s="12" t="s">
        <v>73</v>
      </c>
      <c r="AK36" s="12" t="str">
        <f>+[1]Mieszkania!D41</f>
        <v>A34</v>
      </c>
      <c r="AL36" s="9">
        <f>+[1]Mieszkania!T41</f>
        <v>18499.999999999996</v>
      </c>
      <c r="AM36" s="24">
        <f t="shared" si="43"/>
        <v>45925</v>
      </c>
      <c r="AN36" s="9">
        <f>+[1]Mieszkania!V41</f>
        <v>668404.99999999988</v>
      </c>
      <c r="AO36" s="24">
        <f t="shared" si="44"/>
        <v>45925</v>
      </c>
      <c r="AP36" s="9">
        <f t="shared" si="34"/>
        <v>668404.99999999988</v>
      </c>
      <c r="AQ36" s="10"/>
      <c r="AR36" s="14"/>
      <c r="AS36" s="14"/>
      <c r="AT36" s="9"/>
      <c r="AU36" s="14"/>
      <c r="AV36" s="14"/>
      <c r="AW36" s="10"/>
      <c r="AX36" s="9"/>
      <c r="AY36" s="24">
        <f t="shared" si="45"/>
        <v>45925</v>
      </c>
      <c r="AZ36" s="17" t="str">
        <f t="shared" si="35"/>
        <v>Z lokalem związane jest prawo do ułamkowej części nieruchomości wspólnej stanowiącej części wspólne budynku i działki gruntu na których zbudowany zostanie budynek</v>
      </c>
      <c r="BA36" s="17" t="str">
        <f t="shared" si="36"/>
        <v>-</v>
      </c>
      <c r="BB36" s="30">
        <f t="shared" si="37"/>
        <v>45925</v>
      </c>
      <c r="BC36" s="17" t="str">
        <f t="shared" si="38"/>
        <v>-</v>
      </c>
      <c r="BD36" s="17" t="str">
        <f t="shared" si="39"/>
        <v>-</v>
      </c>
      <c r="BE36" s="30">
        <f t="shared" si="40"/>
        <v>45925</v>
      </c>
      <c r="BF36" s="12" t="str">
        <f t="shared" si="41"/>
        <v>https://augustowka.apm-development.com.pl/dokumenty/</v>
      </c>
    </row>
    <row r="37" spans="1:58" s="8" customFormat="1" ht="20.05" customHeight="1">
      <c r="A37" s="19" t="str">
        <f t="shared" si="42"/>
        <v>APM AUGUSTÓWKA SPÓŁKA Z OGRANICZONĄ ODPOWIEDZIALNOŚCIĄ</v>
      </c>
      <c r="B37" s="12" t="str">
        <f t="shared" si="0"/>
        <v>SPÓŁKA Z OGRANICZONĄ ODPOWIEDZIALNOŚCIĄ</v>
      </c>
      <c r="C37" s="12" t="str">
        <f t="shared" si="1"/>
        <v>'0000775752</v>
      </c>
      <c r="D37" s="17" t="str">
        <f t="shared" si="2"/>
        <v>Spółka zarejestrowana w KRS</v>
      </c>
      <c r="E37" s="13">
        <f t="shared" si="3"/>
        <v>5213859393</v>
      </c>
      <c r="F37" s="13">
        <f t="shared" si="4"/>
        <v>382785380</v>
      </c>
      <c r="G37" s="17" t="str">
        <f t="shared" si="5"/>
        <v>48 22-847-91-86</v>
      </c>
      <c r="H37" s="17" t="str">
        <f t="shared" si="6"/>
        <v>sprzedaz@apm-development.pl</v>
      </c>
      <c r="I37" s="17" t="str">
        <f t="shared" si="7"/>
        <v>X</v>
      </c>
      <c r="J37" s="12" t="str">
        <f t="shared" si="8"/>
        <v>https://augustowka.apm-development.com.pl</v>
      </c>
      <c r="K37" s="17" t="str">
        <f t="shared" si="9"/>
        <v>mazowieckie</v>
      </c>
      <c r="L37" s="17" t="str">
        <f t="shared" si="10"/>
        <v>warszawski</v>
      </c>
      <c r="M37" s="17" t="str">
        <f t="shared" si="11"/>
        <v>Mokotów</v>
      </c>
      <c r="N37" s="17" t="str">
        <f t="shared" si="12"/>
        <v>Warszawa</v>
      </c>
      <c r="O37" s="17" t="str">
        <f t="shared" si="13"/>
        <v>ul. Bartycka</v>
      </c>
      <c r="P37" s="20">
        <f t="shared" si="14"/>
        <v>85</v>
      </c>
      <c r="Q37" s="17" t="str">
        <f t="shared" si="15"/>
        <v>U1</v>
      </c>
      <c r="R37" s="17" t="str">
        <f t="shared" si="16"/>
        <v>00-716</v>
      </c>
      <c r="S37" s="17" t="str">
        <f t="shared" si="17"/>
        <v>mazowieckie</v>
      </c>
      <c r="T37" s="17" t="str">
        <f t="shared" si="18"/>
        <v>warszawski</v>
      </c>
      <c r="U37" s="17" t="str">
        <f t="shared" si="19"/>
        <v>Mokotów</v>
      </c>
      <c r="V37" s="17" t="str">
        <f t="shared" si="20"/>
        <v>Warszawa</v>
      </c>
      <c r="W37" s="17" t="str">
        <f t="shared" si="21"/>
        <v>ul. Bartycka</v>
      </c>
      <c r="X37" s="20">
        <f t="shared" si="22"/>
        <v>85</v>
      </c>
      <c r="Y37" s="17" t="str">
        <f t="shared" si="23"/>
        <v>U1</v>
      </c>
      <c r="Z37" s="17" t="str">
        <f t="shared" si="24"/>
        <v>00-716</v>
      </c>
      <c r="AA37" s="17" t="str">
        <f t="shared" si="25"/>
        <v>X</v>
      </c>
      <c r="AB37" s="17" t="str">
        <f t="shared" si="26"/>
        <v>Osobisty; Telefon; Email</v>
      </c>
      <c r="AC37" s="17" t="str">
        <f t="shared" si="27"/>
        <v>mazowieckie</v>
      </c>
      <c r="AD37" s="17" t="str">
        <f t="shared" si="28"/>
        <v>warszawski</v>
      </c>
      <c r="AE37" s="21" t="str">
        <f t="shared" si="29"/>
        <v>Mokotów</v>
      </c>
      <c r="AF37" s="21" t="str">
        <f t="shared" si="30"/>
        <v>Warszawa</v>
      </c>
      <c r="AG37" s="12" t="str">
        <f t="shared" si="31"/>
        <v>ul. Kostrzyńska</v>
      </c>
      <c r="AH37" s="13">
        <f t="shared" si="32"/>
        <v>18</v>
      </c>
      <c r="AI37" s="12" t="str">
        <f t="shared" si="33"/>
        <v>09-408</v>
      </c>
      <c r="AJ37" s="12" t="s">
        <v>73</v>
      </c>
      <c r="AK37" s="12" t="str">
        <f>+[1]Mieszkania!D42</f>
        <v>A35</v>
      </c>
      <c r="AL37" s="9">
        <f>+[1]Mieszkania!T42</f>
        <v>17500</v>
      </c>
      <c r="AM37" s="24">
        <f t="shared" si="43"/>
        <v>45925</v>
      </c>
      <c r="AN37" s="9">
        <f>+[1]Mieszkania!V42</f>
        <v>737100</v>
      </c>
      <c r="AO37" s="24">
        <f t="shared" si="44"/>
        <v>45925</v>
      </c>
      <c r="AP37" s="9">
        <f t="shared" si="34"/>
        <v>737100</v>
      </c>
      <c r="AQ37" s="10"/>
      <c r="AR37" s="14"/>
      <c r="AS37" s="14"/>
      <c r="AT37" s="9"/>
      <c r="AU37" s="14"/>
      <c r="AV37" s="14"/>
      <c r="AW37" s="10"/>
      <c r="AX37" s="9"/>
      <c r="AY37" s="24">
        <f t="shared" si="45"/>
        <v>45925</v>
      </c>
      <c r="AZ37" s="17" t="str">
        <f t="shared" si="35"/>
        <v>Z lokalem związane jest prawo do ułamkowej części nieruchomości wspólnej stanowiącej części wspólne budynku i działki gruntu na których zbudowany zostanie budynek</v>
      </c>
      <c r="BA37" s="17" t="str">
        <f t="shared" si="36"/>
        <v>-</v>
      </c>
      <c r="BB37" s="30">
        <f t="shared" si="37"/>
        <v>45925</v>
      </c>
      <c r="BC37" s="17" t="str">
        <f t="shared" si="38"/>
        <v>-</v>
      </c>
      <c r="BD37" s="17" t="str">
        <f t="shared" si="39"/>
        <v>-</v>
      </c>
      <c r="BE37" s="30">
        <f t="shared" si="40"/>
        <v>45925</v>
      </c>
      <c r="BF37" s="12" t="str">
        <f t="shared" si="41"/>
        <v>https://augustowka.apm-development.com.pl/dokumenty/</v>
      </c>
    </row>
    <row r="38" spans="1:58" s="8" customFormat="1" ht="20.05" customHeight="1">
      <c r="A38" s="19" t="str">
        <f t="shared" si="42"/>
        <v>APM AUGUSTÓWKA SPÓŁKA Z OGRANICZONĄ ODPOWIEDZIALNOŚCIĄ</v>
      </c>
      <c r="B38" s="12" t="str">
        <f t="shared" si="0"/>
        <v>SPÓŁKA Z OGRANICZONĄ ODPOWIEDZIALNOŚCIĄ</v>
      </c>
      <c r="C38" s="12" t="str">
        <f t="shared" si="1"/>
        <v>'0000775752</v>
      </c>
      <c r="D38" s="17" t="str">
        <f t="shared" si="2"/>
        <v>Spółka zarejestrowana w KRS</v>
      </c>
      <c r="E38" s="13">
        <f t="shared" si="3"/>
        <v>5213859393</v>
      </c>
      <c r="F38" s="13">
        <f t="shared" si="4"/>
        <v>382785380</v>
      </c>
      <c r="G38" s="17" t="str">
        <f t="shared" si="5"/>
        <v>48 22-847-91-86</v>
      </c>
      <c r="H38" s="17" t="str">
        <f t="shared" si="6"/>
        <v>sprzedaz@apm-development.pl</v>
      </c>
      <c r="I38" s="17" t="str">
        <f t="shared" si="7"/>
        <v>X</v>
      </c>
      <c r="J38" s="12" t="str">
        <f t="shared" si="8"/>
        <v>https://augustowka.apm-development.com.pl</v>
      </c>
      <c r="K38" s="17" t="str">
        <f t="shared" si="9"/>
        <v>mazowieckie</v>
      </c>
      <c r="L38" s="17" t="str">
        <f t="shared" si="10"/>
        <v>warszawski</v>
      </c>
      <c r="M38" s="17" t="str">
        <f t="shared" si="11"/>
        <v>Mokotów</v>
      </c>
      <c r="N38" s="17" t="str">
        <f t="shared" si="12"/>
        <v>Warszawa</v>
      </c>
      <c r="O38" s="17" t="str">
        <f t="shared" si="13"/>
        <v>ul. Bartycka</v>
      </c>
      <c r="P38" s="20">
        <f t="shared" si="14"/>
        <v>85</v>
      </c>
      <c r="Q38" s="17" t="str">
        <f t="shared" si="15"/>
        <v>U1</v>
      </c>
      <c r="R38" s="17" t="str">
        <f t="shared" si="16"/>
        <v>00-716</v>
      </c>
      <c r="S38" s="17" t="str">
        <f t="shared" si="17"/>
        <v>mazowieckie</v>
      </c>
      <c r="T38" s="17" t="str">
        <f t="shared" si="18"/>
        <v>warszawski</v>
      </c>
      <c r="U38" s="17" t="str">
        <f t="shared" si="19"/>
        <v>Mokotów</v>
      </c>
      <c r="V38" s="17" t="str">
        <f t="shared" si="20"/>
        <v>Warszawa</v>
      </c>
      <c r="W38" s="17" t="str">
        <f t="shared" si="21"/>
        <v>ul. Bartycka</v>
      </c>
      <c r="X38" s="20">
        <f t="shared" si="22"/>
        <v>85</v>
      </c>
      <c r="Y38" s="17" t="str">
        <f t="shared" si="23"/>
        <v>U1</v>
      </c>
      <c r="Z38" s="17" t="str">
        <f t="shared" si="24"/>
        <v>00-716</v>
      </c>
      <c r="AA38" s="17" t="str">
        <f t="shared" si="25"/>
        <v>X</v>
      </c>
      <c r="AB38" s="17" t="str">
        <f t="shared" si="26"/>
        <v>Osobisty; Telefon; Email</v>
      </c>
      <c r="AC38" s="17" t="str">
        <f t="shared" si="27"/>
        <v>mazowieckie</v>
      </c>
      <c r="AD38" s="17" t="str">
        <f t="shared" si="28"/>
        <v>warszawski</v>
      </c>
      <c r="AE38" s="21" t="str">
        <f t="shared" si="29"/>
        <v>Mokotów</v>
      </c>
      <c r="AF38" s="21" t="str">
        <f t="shared" si="30"/>
        <v>Warszawa</v>
      </c>
      <c r="AG38" s="12" t="str">
        <f t="shared" si="31"/>
        <v>ul. Kostrzyńska</v>
      </c>
      <c r="AH38" s="13">
        <f t="shared" si="32"/>
        <v>18</v>
      </c>
      <c r="AI38" s="12" t="str">
        <f t="shared" si="33"/>
        <v>09-408</v>
      </c>
      <c r="AJ38" s="12" t="s">
        <v>73</v>
      </c>
      <c r="AK38" s="12" t="str">
        <f>+[1]Mieszkania!D43</f>
        <v>A36</v>
      </c>
      <c r="AL38" s="9">
        <f>+[1]Mieszkania!T43</f>
        <v>17250</v>
      </c>
      <c r="AM38" s="24">
        <f t="shared" si="43"/>
        <v>45925</v>
      </c>
      <c r="AN38" s="9">
        <f>+[1]Mieszkania!V43</f>
        <v>1049145</v>
      </c>
      <c r="AO38" s="24">
        <f t="shared" si="44"/>
        <v>45925</v>
      </c>
      <c r="AP38" s="9">
        <f t="shared" si="34"/>
        <v>1049145</v>
      </c>
      <c r="AQ38" s="10"/>
      <c r="AR38" s="14"/>
      <c r="AS38" s="14"/>
      <c r="AT38" s="9"/>
      <c r="AU38" s="14"/>
      <c r="AV38" s="14"/>
      <c r="AW38" s="10"/>
      <c r="AX38" s="9"/>
      <c r="AY38" s="24">
        <f t="shared" si="45"/>
        <v>45925</v>
      </c>
      <c r="AZ38" s="17" t="str">
        <f t="shared" si="35"/>
        <v>Z lokalem związane jest prawo do ułamkowej części nieruchomości wspólnej stanowiącej części wspólne budynku i działki gruntu na których zbudowany zostanie budynek</v>
      </c>
      <c r="BA38" s="17" t="str">
        <f t="shared" si="36"/>
        <v>-</v>
      </c>
      <c r="BB38" s="30">
        <f t="shared" si="37"/>
        <v>45925</v>
      </c>
      <c r="BC38" s="17" t="str">
        <f t="shared" si="38"/>
        <v>-</v>
      </c>
      <c r="BD38" s="17" t="str">
        <f t="shared" si="39"/>
        <v>-</v>
      </c>
      <c r="BE38" s="30">
        <f t="shared" si="40"/>
        <v>45925</v>
      </c>
      <c r="BF38" s="12" t="str">
        <f t="shared" si="41"/>
        <v>https://augustowka.apm-development.com.pl/dokumenty/</v>
      </c>
    </row>
    <row r="39" spans="1:58" s="8" customFormat="1" ht="20.05" customHeight="1">
      <c r="A39" s="19" t="str">
        <f t="shared" si="42"/>
        <v>APM AUGUSTÓWKA SPÓŁKA Z OGRANICZONĄ ODPOWIEDZIALNOŚCIĄ</v>
      </c>
      <c r="B39" s="12" t="str">
        <f t="shared" si="0"/>
        <v>SPÓŁKA Z OGRANICZONĄ ODPOWIEDZIALNOŚCIĄ</v>
      </c>
      <c r="C39" s="12" t="str">
        <f t="shared" si="1"/>
        <v>'0000775752</v>
      </c>
      <c r="D39" s="17" t="str">
        <f t="shared" si="2"/>
        <v>Spółka zarejestrowana w KRS</v>
      </c>
      <c r="E39" s="13">
        <f t="shared" si="3"/>
        <v>5213859393</v>
      </c>
      <c r="F39" s="13">
        <f t="shared" si="4"/>
        <v>382785380</v>
      </c>
      <c r="G39" s="17" t="str">
        <f t="shared" si="5"/>
        <v>48 22-847-91-86</v>
      </c>
      <c r="H39" s="17" t="str">
        <f t="shared" si="6"/>
        <v>sprzedaz@apm-development.pl</v>
      </c>
      <c r="I39" s="17" t="str">
        <f t="shared" si="7"/>
        <v>X</v>
      </c>
      <c r="J39" s="12" t="str">
        <f t="shared" si="8"/>
        <v>https://augustowka.apm-development.com.pl</v>
      </c>
      <c r="K39" s="17" t="str">
        <f t="shared" si="9"/>
        <v>mazowieckie</v>
      </c>
      <c r="L39" s="17" t="str">
        <f t="shared" si="10"/>
        <v>warszawski</v>
      </c>
      <c r="M39" s="17" t="str">
        <f t="shared" si="11"/>
        <v>Mokotów</v>
      </c>
      <c r="N39" s="17" t="str">
        <f t="shared" si="12"/>
        <v>Warszawa</v>
      </c>
      <c r="O39" s="17" t="str">
        <f t="shared" si="13"/>
        <v>ul. Bartycka</v>
      </c>
      <c r="P39" s="20">
        <f t="shared" si="14"/>
        <v>85</v>
      </c>
      <c r="Q39" s="17" t="str">
        <f t="shared" si="15"/>
        <v>U1</v>
      </c>
      <c r="R39" s="17" t="str">
        <f t="shared" si="16"/>
        <v>00-716</v>
      </c>
      <c r="S39" s="17" t="str">
        <f t="shared" si="17"/>
        <v>mazowieckie</v>
      </c>
      <c r="T39" s="17" t="str">
        <f t="shared" si="18"/>
        <v>warszawski</v>
      </c>
      <c r="U39" s="17" t="str">
        <f t="shared" si="19"/>
        <v>Mokotów</v>
      </c>
      <c r="V39" s="17" t="str">
        <f t="shared" si="20"/>
        <v>Warszawa</v>
      </c>
      <c r="W39" s="17" t="str">
        <f t="shared" si="21"/>
        <v>ul. Bartycka</v>
      </c>
      <c r="X39" s="20">
        <f t="shared" si="22"/>
        <v>85</v>
      </c>
      <c r="Y39" s="17" t="str">
        <f t="shared" si="23"/>
        <v>U1</v>
      </c>
      <c r="Z39" s="17" t="str">
        <f t="shared" si="24"/>
        <v>00-716</v>
      </c>
      <c r="AA39" s="17" t="str">
        <f t="shared" si="25"/>
        <v>X</v>
      </c>
      <c r="AB39" s="17" t="str">
        <f t="shared" si="26"/>
        <v>Osobisty; Telefon; Email</v>
      </c>
      <c r="AC39" s="17" t="str">
        <f t="shared" si="27"/>
        <v>mazowieckie</v>
      </c>
      <c r="AD39" s="17" t="str">
        <f t="shared" si="28"/>
        <v>warszawski</v>
      </c>
      <c r="AE39" s="21" t="str">
        <f t="shared" si="29"/>
        <v>Mokotów</v>
      </c>
      <c r="AF39" s="21" t="str">
        <f t="shared" si="30"/>
        <v>Warszawa</v>
      </c>
      <c r="AG39" s="12" t="str">
        <f t="shared" si="31"/>
        <v>ul. Kostrzyńska</v>
      </c>
      <c r="AH39" s="13">
        <f t="shared" si="32"/>
        <v>18</v>
      </c>
      <c r="AI39" s="12" t="str">
        <f t="shared" si="33"/>
        <v>09-408</v>
      </c>
      <c r="AJ39" s="12" t="s">
        <v>73</v>
      </c>
      <c r="AK39" s="12" t="str">
        <f>+[1]Mieszkania!D44</f>
        <v>A37</v>
      </c>
      <c r="AL39" s="9">
        <f>+[1]Mieszkania!T44</f>
        <v>17250</v>
      </c>
      <c r="AM39" s="24">
        <f t="shared" si="43"/>
        <v>45925</v>
      </c>
      <c r="AN39" s="9">
        <f>+[1]Mieszkania!V44</f>
        <v>1049145</v>
      </c>
      <c r="AO39" s="24">
        <f t="shared" si="44"/>
        <v>45925</v>
      </c>
      <c r="AP39" s="9">
        <f t="shared" si="34"/>
        <v>1049145</v>
      </c>
      <c r="AQ39" s="10"/>
      <c r="AR39" s="14"/>
      <c r="AS39" s="14"/>
      <c r="AT39" s="9"/>
      <c r="AU39" s="14"/>
      <c r="AV39" s="14"/>
      <c r="AW39" s="10"/>
      <c r="AX39" s="9"/>
      <c r="AY39" s="24">
        <f t="shared" si="45"/>
        <v>45925</v>
      </c>
      <c r="AZ39" s="17" t="str">
        <f t="shared" si="35"/>
        <v>Z lokalem związane jest prawo do ułamkowej części nieruchomości wspólnej stanowiącej części wspólne budynku i działki gruntu na których zbudowany zostanie budynek</v>
      </c>
      <c r="BA39" s="17" t="str">
        <f t="shared" si="36"/>
        <v>-</v>
      </c>
      <c r="BB39" s="30">
        <f t="shared" si="37"/>
        <v>45925</v>
      </c>
      <c r="BC39" s="17" t="str">
        <f t="shared" si="38"/>
        <v>-</v>
      </c>
      <c r="BD39" s="17" t="str">
        <f t="shared" si="39"/>
        <v>-</v>
      </c>
      <c r="BE39" s="30">
        <f t="shared" si="40"/>
        <v>45925</v>
      </c>
      <c r="BF39" s="12" t="str">
        <f t="shared" si="41"/>
        <v>https://augustowka.apm-development.com.pl/dokumenty/</v>
      </c>
    </row>
    <row r="40" spans="1:58" s="8" customFormat="1" ht="20.05" customHeight="1">
      <c r="A40" s="19" t="str">
        <f t="shared" si="42"/>
        <v>APM AUGUSTÓWKA SPÓŁKA Z OGRANICZONĄ ODPOWIEDZIALNOŚCIĄ</v>
      </c>
      <c r="B40" s="12" t="str">
        <f t="shared" si="0"/>
        <v>SPÓŁKA Z OGRANICZONĄ ODPOWIEDZIALNOŚCIĄ</v>
      </c>
      <c r="C40" s="12" t="str">
        <f t="shared" si="1"/>
        <v>'0000775752</v>
      </c>
      <c r="D40" s="17" t="str">
        <f t="shared" si="2"/>
        <v>Spółka zarejestrowana w KRS</v>
      </c>
      <c r="E40" s="13">
        <f t="shared" si="3"/>
        <v>5213859393</v>
      </c>
      <c r="F40" s="13">
        <f t="shared" si="4"/>
        <v>382785380</v>
      </c>
      <c r="G40" s="17" t="str">
        <f t="shared" si="5"/>
        <v>48 22-847-91-86</v>
      </c>
      <c r="H40" s="17" t="str">
        <f t="shared" si="6"/>
        <v>sprzedaz@apm-development.pl</v>
      </c>
      <c r="I40" s="17" t="str">
        <f t="shared" si="7"/>
        <v>X</v>
      </c>
      <c r="J40" s="12" t="str">
        <f t="shared" si="8"/>
        <v>https://augustowka.apm-development.com.pl</v>
      </c>
      <c r="K40" s="17" t="str">
        <f t="shared" si="9"/>
        <v>mazowieckie</v>
      </c>
      <c r="L40" s="17" t="str">
        <f t="shared" si="10"/>
        <v>warszawski</v>
      </c>
      <c r="M40" s="17" t="str">
        <f t="shared" si="11"/>
        <v>Mokotów</v>
      </c>
      <c r="N40" s="17" t="str">
        <f t="shared" si="12"/>
        <v>Warszawa</v>
      </c>
      <c r="O40" s="17" t="str">
        <f t="shared" si="13"/>
        <v>ul. Bartycka</v>
      </c>
      <c r="P40" s="20">
        <f t="shared" si="14"/>
        <v>85</v>
      </c>
      <c r="Q40" s="17" t="str">
        <f t="shared" si="15"/>
        <v>U1</v>
      </c>
      <c r="R40" s="17" t="str">
        <f t="shared" si="16"/>
        <v>00-716</v>
      </c>
      <c r="S40" s="17" t="str">
        <f t="shared" si="17"/>
        <v>mazowieckie</v>
      </c>
      <c r="T40" s="17" t="str">
        <f t="shared" si="18"/>
        <v>warszawski</v>
      </c>
      <c r="U40" s="17" t="str">
        <f t="shared" si="19"/>
        <v>Mokotów</v>
      </c>
      <c r="V40" s="17" t="str">
        <f t="shared" si="20"/>
        <v>Warszawa</v>
      </c>
      <c r="W40" s="17" t="str">
        <f t="shared" si="21"/>
        <v>ul. Bartycka</v>
      </c>
      <c r="X40" s="20">
        <f t="shared" si="22"/>
        <v>85</v>
      </c>
      <c r="Y40" s="17" t="str">
        <f t="shared" si="23"/>
        <v>U1</v>
      </c>
      <c r="Z40" s="17" t="str">
        <f t="shared" si="24"/>
        <v>00-716</v>
      </c>
      <c r="AA40" s="17" t="str">
        <f t="shared" si="25"/>
        <v>X</v>
      </c>
      <c r="AB40" s="17" t="str">
        <f t="shared" si="26"/>
        <v>Osobisty; Telefon; Email</v>
      </c>
      <c r="AC40" s="17" t="str">
        <f t="shared" si="27"/>
        <v>mazowieckie</v>
      </c>
      <c r="AD40" s="17" t="str">
        <f t="shared" si="28"/>
        <v>warszawski</v>
      </c>
      <c r="AE40" s="21" t="str">
        <f t="shared" si="29"/>
        <v>Mokotów</v>
      </c>
      <c r="AF40" s="21" t="str">
        <f t="shared" si="30"/>
        <v>Warszawa</v>
      </c>
      <c r="AG40" s="12" t="str">
        <f t="shared" si="31"/>
        <v>ul. Kostrzyńska</v>
      </c>
      <c r="AH40" s="13">
        <f t="shared" si="32"/>
        <v>18</v>
      </c>
      <c r="AI40" s="12" t="str">
        <f t="shared" si="33"/>
        <v>09-408</v>
      </c>
      <c r="AJ40" s="12" t="s">
        <v>73</v>
      </c>
      <c r="AK40" s="12" t="str">
        <f>+[1]Mieszkania!D45</f>
        <v>A38</v>
      </c>
      <c r="AL40" s="9">
        <f>+[1]Mieszkania!T45</f>
        <v>17749.999999999996</v>
      </c>
      <c r="AM40" s="24">
        <f t="shared" si="43"/>
        <v>45925</v>
      </c>
      <c r="AN40" s="9">
        <f>+[1]Mieszkania!V45</f>
        <v>747629.99999999977</v>
      </c>
      <c r="AO40" s="24">
        <f t="shared" si="44"/>
        <v>45925</v>
      </c>
      <c r="AP40" s="9">
        <f t="shared" si="34"/>
        <v>747629.99999999977</v>
      </c>
      <c r="AQ40" s="10"/>
      <c r="AR40" s="14"/>
      <c r="AS40" s="14"/>
      <c r="AT40" s="9"/>
      <c r="AU40" s="14"/>
      <c r="AV40" s="14"/>
      <c r="AW40" s="10"/>
      <c r="AX40" s="9"/>
      <c r="AY40" s="24">
        <f t="shared" si="45"/>
        <v>45925</v>
      </c>
      <c r="AZ40" s="17" t="str">
        <f t="shared" si="35"/>
        <v>Z lokalem związane jest prawo do ułamkowej części nieruchomości wspólnej stanowiącej części wspólne budynku i działki gruntu na których zbudowany zostanie budynek</v>
      </c>
      <c r="BA40" s="17" t="str">
        <f t="shared" si="36"/>
        <v>-</v>
      </c>
      <c r="BB40" s="30">
        <f t="shared" si="37"/>
        <v>45925</v>
      </c>
      <c r="BC40" s="17" t="str">
        <f t="shared" si="38"/>
        <v>-</v>
      </c>
      <c r="BD40" s="17" t="str">
        <f t="shared" si="39"/>
        <v>-</v>
      </c>
      <c r="BE40" s="30">
        <f t="shared" si="40"/>
        <v>45925</v>
      </c>
      <c r="BF40" s="12" t="str">
        <f t="shared" si="41"/>
        <v>https://augustowka.apm-development.com.pl/dokumenty/</v>
      </c>
    </row>
    <row r="41" spans="1:58" s="8" customFormat="1" ht="20.05" customHeight="1">
      <c r="A41" s="19" t="str">
        <f t="shared" si="42"/>
        <v>APM AUGUSTÓWKA SPÓŁKA Z OGRANICZONĄ ODPOWIEDZIALNOŚCIĄ</v>
      </c>
      <c r="B41" s="12" t="str">
        <f t="shared" si="0"/>
        <v>SPÓŁKA Z OGRANICZONĄ ODPOWIEDZIALNOŚCIĄ</v>
      </c>
      <c r="C41" s="12" t="str">
        <f t="shared" si="1"/>
        <v>'0000775752</v>
      </c>
      <c r="D41" s="17" t="str">
        <f t="shared" si="2"/>
        <v>Spółka zarejestrowana w KRS</v>
      </c>
      <c r="E41" s="13">
        <f t="shared" si="3"/>
        <v>5213859393</v>
      </c>
      <c r="F41" s="13">
        <f t="shared" si="4"/>
        <v>382785380</v>
      </c>
      <c r="G41" s="17" t="str">
        <f t="shared" si="5"/>
        <v>48 22-847-91-86</v>
      </c>
      <c r="H41" s="17" t="str">
        <f t="shared" si="6"/>
        <v>sprzedaz@apm-development.pl</v>
      </c>
      <c r="I41" s="17" t="str">
        <f t="shared" si="7"/>
        <v>X</v>
      </c>
      <c r="J41" s="12" t="str">
        <f t="shared" si="8"/>
        <v>https://augustowka.apm-development.com.pl</v>
      </c>
      <c r="K41" s="17" t="str">
        <f t="shared" si="9"/>
        <v>mazowieckie</v>
      </c>
      <c r="L41" s="17" t="str">
        <f t="shared" si="10"/>
        <v>warszawski</v>
      </c>
      <c r="M41" s="17" t="str">
        <f t="shared" si="11"/>
        <v>Mokotów</v>
      </c>
      <c r="N41" s="17" t="str">
        <f t="shared" si="12"/>
        <v>Warszawa</v>
      </c>
      <c r="O41" s="17" t="str">
        <f t="shared" si="13"/>
        <v>ul. Bartycka</v>
      </c>
      <c r="P41" s="20">
        <f t="shared" si="14"/>
        <v>85</v>
      </c>
      <c r="Q41" s="17" t="str">
        <f t="shared" si="15"/>
        <v>U1</v>
      </c>
      <c r="R41" s="17" t="str">
        <f t="shared" si="16"/>
        <v>00-716</v>
      </c>
      <c r="S41" s="17" t="str">
        <f t="shared" si="17"/>
        <v>mazowieckie</v>
      </c>
      <c r="T41" s="17" t="str">
        <f t="shared" si="18"/>
        <v>warszawski</v>
      </c>
      <c r="U41" s="17" t="str">
        <f t="shared" si="19"/>
        <v>Mokotów</v>
      </c>
      <c r="V41" s="17" t="str">
        <f t="shared" si="20"/>
        <v>Warszawa</v>
      </c>
      <c r="W41" s="17" t="str">
        <f t="shared" si="21"/>
        <v>ul. Bartycka</v>
      </c>
      <c r="X41" s="20">
        <f t="shared" si="22"/>
        <v>85</v>
      </c>
      <c r="Y41" s="17" t="str">
        <f t="shared" si="23"/>
        <v>U1</v>
      </c>
      <c r="Z41" s="17" t="str">
        <f t="shared" si="24"/>
        <v>00-716</v>
      </c>
      <c r="AA41" s="17" t="str">
        <f t="shared" si="25"/>
        <v>X</v>
      </c>
      <c r="AB41" s="17" t="str">
        <f t="shared" si="26"/>
        <v>Osobisty; Telefon; Email</v>
      </c>
      <c r="AC41" s="17" t="str">
        <f t="shared" si="27"/>
        <v>mazowieckie</v>
      </c>
      <c r="AD41" s="17" t="str">
        <f t="shared" si="28"/>
        <v>warszawski</v>
      </c>
      <c r="AE41" s="21" t="str">
        <f t="shared" si="29"/>
        <v>Mokotów</v>
      </c>
      <c r="AF41" s="21" t="str">
        <f t="shared" si="30"/>
        <v>Warszawa</v>
      </c>
      <c r="AG41" s="12" t="str">
        <f t="shared" si="31"/>
        <v>ul. Kostrzyńska</v>
      </c>
      <c r="AH41" s="13">
        <f t="shared" si="32"/>
        <v>18</v>
      </c>
      <c r="AI41" s="12" t="str">
        <f t="shared" si="33"/>
        <v>09-408</v>
      </c>
      <c r="AJ41" s="12" t="s">
        <v>73</v>
      </c>
      <c r="AK41" s="12" t="str">
        <f>+[1]Mieszkania!D46</f>
        <v>A39</v>
      </c>
      <c r="AL41" s="9">
        <f>+[1]Mieszkania!T46</f>
        <v>17500</v>
      </c>
      <c r="AM41" s="24">
        <f t="shared" si="43"/>
        <v>45925</v>
      </c>
      <c r="AN41" s="9">
        <f>+[1]Mieszkania!V46</f>
        <v>806575.00000000012</v>
      </c>
      <c r="AO41" s="24">
        <f t="shared" si="44"/>
        <v>45925</v>
      </c>
      <c r="AP41" s="9">
        <f t="shared" si="34"/>
        <v>806575.00000000012</v>
      </c>
      <c r="AQ41" s="10"/>
      <c r="AR41" s="14"/>
      <c r="AS41" s="14"/>
      <c r="AT41" s="9"/>
      <c r="AU41" s="14"/>
      <c r="AV41" s="14"/>
      <c r="AW41" s="10"/>
      <c r="AX41" s="9"/>
      <c r="AY41" s="24">
        <f t="shared" si="45"/>
        <v>45925</v>
      </c>
      <c r="AZ41" s="17" t="str">
        <f t="shared" si="35"/>
        <v>Z lokalem związane jest prawo do ułamkowej części nieruchomości wspólnej stanowiącej części wspólne budynku i działki gruntu na których zbudowany zostanie budynek</v>
      </c>
      <c r="BA41" s="17" t="str">
        <f t="shared" si="36"/>
        <v>-</v>
      </c>
      <c r="BB41" s="30">
        <f t="shared" si="37"/>
        <v>45925</v>
      </c>
      <c r="BC41" s="17" t="str">
        <f t="shared" si="38"/>
        <v>-</v>
      </c>
      <c r="BD41" s="17" t="str">
        <f t="shared" si="39"/>
        <v>-</v>
      </c>
      <c r="BE41" s="30">
        <f t="shared" si="40"/>
        <v>45925</v>
      </c>
      <c r="BF41" s="12" t="str">
        <f t="shared" si="41"/>
        <v>https://augustowka.apm-development.com.pl/dokumenty/</v>
      </c>
    </row>
    <row r="42" spans="1:58" s="8" customFormat="1" ht="20.05" customHeight="1">
      <c r="A42" s="19" t="str">
        <f t="shared" si="42"/>
        <v>APM AUGUSTÓWKA SPÓŁKA Z OGRANICZONĄ ODPOWIEDZIALNOŚCIĄ</v>
      </c>
      <c r="B42" s="12" t="str">
        <f t="shared" si="0"/>
        <v>SPÓŁKA Z OGRANICZONĄ ODPOWIEDZIALNOŚCIĄ</v>
      </c>
      <c r="C42" s="12" t="str">
        <f t="shared" si="1"/>
        <v>'0000775752</v>
      </c>
      <c r="D42" s="17" t="str">
        <f t="shared" si="2"/>
        <v>Spółka zarejestrowana w KRS</v>
      </c>
      <c r="E42" s="13">
        <f t="shared" si="3"/>
        <v>5213859393</v>
      </c>
      <c r="F42" s="13">
        <f t="shared" si="4"/>
        <v>382785380</v>
      </c>
      <c r="G42" s="17" t="str">
        <f t="shared" si="5"/>
        <v>48 22-847-91-86</v>
      </c>
      <c r="H42" s="17" t="str">
        <f t="shared" si="6"/>
        <v>sprzedaz@apm-development.pl</v>
      </c>
      <c r="I42" s="17" t="str">
        <f t="shared" si="7"/>
        <v>X</v>
      </c>
      <c r="J42" s="12" t="str">
        <f t="shared" si="8"/>
        <v>https://augustowka.apm-development.com.pl</v>
      </c>
      <c r="K42" s="17" t="str">
        <f t="shared" si="9"/>
        <v>mazowieckie</v>
      </c>
      <c r="L42" s="17" t="str">
        <f t="shared" si="10"/>
        <v>warszawski</v>
      </c>
      <c r="M42" s="17" t="str">
        <f t="shared" si="11"/>
        <v>Mokotów</v>
      </c>
      <c r="N42" s="17" t="str">
        <f t="shared" si="12"/>
        <v>Warszawa</v>
      </c>
      <c r="O42" s="17" t="str">
        <f t="shared" si="13"/>
        <v>ul. Bartycka</v>
      </c>
      <c r="P42" s="20">
        <f t="shared" si="14"/>
        <v>85</v>
      </c>
      <c r="Q42" s="17" t="str">
        <f t="shared" si="15"/>
        <v>U1</v>
      </c>
      <c r="R42" s="17" t="str">
        <f t="shared" si="16"/>
        <v>00-716</v>
      </c>
      <c r="S42" s="17" t="str">
        <f t="shared" si="17"/>
        <v>mazowieckie</v>
      </c>
      <c r="T42" s="17" t="str">
        <f t="shared" si="18"/>
        <v>warszawski</v>
      </c>
      <c r="U42" s="17" t="str">
        <f t="shared" si="19"/>
        <v>Mokotów</v>
      </c>
      <c r="V42" s="17" t="str">
        <f t="shared" si="20"/>
        <v>Warszawa</v>
      </c>
      <c r="W42" s="17" t="str">
        <f t="shared" si="21"/>
        <v>ul. Bartycka</v>
      </c>
      <c r="X42" s="20">
        <f t="shared" si="22"/>
        <v>85</v>
      </c>
      <c r="Y42" s="17" t="str">
        <f t="shared" si="23"/>
        <v>U1</v>
      </c>
      <c r="Z42" s="17" t="str">
        <f t="shared" si="24"/>
        <v>00-716</v>
      </c>
      <c r="AA42" s="17" t="str">
        <f t="shared" si="25"/>
        <v>X</v>
      </c>
      <c r="AB42" s="17" t="str">
        <f t="shared" si="26"/>
        <v>Osobisty; Telefon; Email</v>
      </c>
      <c r="AC42" s="17" t="str">
        <f t="shared" si="27"/>
        <v>mazowieckie</v>
      </c>
      <c r="AD42" s="17" t="str">
        <f t="shared" si="28"/>
        <v>warszawski</v>
      </c>
      <c r="AE42" s="21" t="str">
        <f t="shared" si="29"/>
        <v>Mokotów</v>
      </c>
      <c r="AF42" s="21" t="str">
        <f t="shared" si="30"/>
        <v>Warszawa</v>
      </c>
      <c r="AG42" s="12" t="str">
        <f t="shared" si="31"/>
        <v>ul. Kostrzyńska</v>
      </c>
      <c r="AH42" s="13">
        <f t="shared" si="32"/>
        <v>18</v>
      </c>
      <c r="AI42" s="12" t="str">
        <f t="shared" si="33"/>
        <v>09-408</v>
      </c>
      <c r="AJ42" s="12" t="s">
        <v>73</v>
      </c>
      <c r="AK42" s="12" t="str">
        <f>+[1]Mieszkania!D47</f>
        <v>A40</v>
      </c>
      <c r="AL42" s="9">
        <f>+[1]Mieszkania!T47</f>
        <v>17500</v>
      </c>
      <c r="AM42" s="24">
        <f t="shared" si="43"/>
        <v>45925</v>
      </c>
      <c r="AN42" s="9">
        <f>+[1]Mieszkania!V47</f>
        <v>764225</v>
      </c>
      <c r="AO42" s="24">
        <f t="shared" si="44"/>
        <v>45925</v>
      </c>
      <c r="AP42" s="9">
        <f t="shared" si="34"/>
        <v>764225</v>
      </c>
      <c r="AQ42" s="10"/>
      <c r="AR42" s="14"/>
      <c r="AS42" s="14"/>
      <c r="AT42" s="9"/>
      <c r="AU42" s="14"/>
      <c r="AV42" s="14"/>
      <c r="AW42" s="10"/>
      <c r="AX42" s="9"/>
      <c r="AY42" s="24">
        <f t="shared" si="45"/>
        <v>45925</v>
      </c>
      <c r="AZ42" s="17" t="str">
        <f t="shared" si="35"/>
        <v>Z lokalem związane jest prawo do ułamkowej części nieruchomości wspólnej stanowiącej części wspólne budynku i działki gruntu na których zbudowany zostanie budynek</v>
      </c>
      <c r="BA42" s="17" t="str">
        <f t="shared" si="36"/>
        <v>-</v>
      </c>
      <c r="BB42" s="30">
        <f t="shared" si="37"/>
        <v>45925</v>
      </c>
      <c r="BC42" s="17" t="str">
        <f t="shared" si="38"/>
        <v>-</v>
      </c>
      <c r="BD42" s="17" t="str">
        <f t="shared" si="39"/>
        <v>-</v>
      </c>
      <c r="BE42" s="30">
        <f t="shared" si="40"/>
        <v>45925</v>
      </c>
      <c r="BF42" s="12" t="str">
        <f t="shared" si="41"/>
        <v>https://augustowka.apm-development.com.pl/dokumenty/</v>
      </c>
    </row>
    <row r="43" spans="1:58" s="8" customFormat="1" ht="20.05" customHeight="1">
      <c r="A43" s="19" t="str">
        <f t="shared" si="42"/>
        <v>APM AUGUSTÓWKA SPÓŁKA Z OGRANICZONĄ ODPOWIEDZIALNOŚCIĄ</v>
      </c>
      <c r="B43" s="12" t="str">
        <f t="shared" si="0"/>
        <v>SPÓŁKA Z OGRANICZONĄ ODPOWIEDZIALNOŚCIĄ</v>
      </c>
      <c r="C43" s="12" t="str">
        <f t="shared" si="1"/>
        <v>'0000775752</v>
      </c>
      <c r="D43" s="17" t="str">
        <f t="shared" si="2"/>
        <v>Spółka zarejestrowana w KRS</v>
      </c>
      <c r="E43" s="13">
        <f t="shared" si="3"/>
        <v>5213859393</v>
      </c>
      <c r="F43" s="13">
        <f t="shared" si="4"/>
        <v>382785380</v>
      </c>
      <c r="G43" s="17" t="str">
        <f t="shared" si="5"/>
        <v>48 22-847-91-86</v>
      </c>
      <c r="H43" s="17" t="str">
        <f t="shared" si="6"/>
        <v>sprzedaz@apm-development.pl</v>
      </c>
      <c r="I43" s="17" t="str">
        <f t="shared" si="7"/>
        <v>X</v>
      </c>
      <c r="J43" s="12" t="str">
        <f t="shared" si="8"/>
        <v>https://augustowka.apm-development.com.pl</v>
      </c>
      <c r="K43" s="17" t="str">
        <f t="shared" si="9"/>
        <v>mazowieckie</v>
      </c>
      <c r="L43" s="17" t="str">
        <f t="shared" si="10"/>
        <v>warszawski</v>
      </c>
      <c r="M43" s="17" t="str">
        <f t="shared" si="11"/>
        <v>Mokotów</v>
      </c>
      <c r="N43" s="17" t="str">
        <f t="shared" si="12"/>
        <v>Warszawa</v>
      </c>
      <c r="O43" s="17" t="str">
        <f t="shared" si="13"/>
        <v>ul. Bartycka</v>
      </c>
      <c r="P43" s="20">
        <f t="shared" si="14"/>
        <v>85</v>
      </c>
      <c r="Q43" s="17" t="str">
        <f t="shared" si="15"/>
        <v>U1</v>
      </c>
      <c r="R43" s="17" t="str">
        <f t="shared" si="16"/>
        <v>00-716</v>
      </c>
      <c r="S43" s="17" t="str">
        <f t="shared" si="17"/>
        <v>mazowieckie</v>
      </c>
      <c r="T43" s="17" t="str">
        <f t="shared" si="18"/>
        <v>warszawski</v>
      </c>
      <c r="U43" s="17" t="str">
        <f t="shared" si="19"/>
        <v>Mokotów</v>
      </c>
      <c r="V43" s="17" t="str">
        <f t="shared" si="20"/>
        <v>Warszawa</v>
      </c>
      <c r="W43" s="17" t="str">
        <f t="shared" si="21"/>
        <v>ul. Bartycka</v>
      </c>
      <c r="X43" s="20">
        <f t="shared" si="22"/>
        <v>85</v>
      </c>
      <c r="Y43" s="17" t="str">
        <f t="shared" si="23"/>
        <v>U1</v>
      </c>
      <c r="Z43" s="17" t="str">
        <f t="shared" si="24"/>
        <v>00-716</v>
      </c>
      <c r="AA43" s="17" t="str">
        <f t="shared" si="25"/>
        <v>X</v>
      </c>
      <c r="AB43" s="17" t="str">
        <f t="shared" si="26"/>
        <v>Osobisty; Telefon; Email</v>
      </c>
      <c r="AC43" s="17" t="str">
        <f t="shared" si="27"/>
        <v>mazowieckie</v>
      </c>
      <c r="AD43" s="17" t="str">
        <f t="shared" si="28"/>
        <v>warszawski</v>
      </c>
      <c r="AE43" s="21" t="str">
        <f t="shared" si="29"/>
        <v>Mokotów</v>
      </c>
      <c r="AF43" s="21" t="str">
        <f t="shared" si="30"/>
        <v>Warszawa</v>
      </c>
      <c r="AG43" s="12" t="str">
        <f t="shared" si="31"/>
        <v>ul. Kostrzyńska</v>
      </c>
      <c r="AH43" s="13">
        <f t="shared" si="32"/>
        <v>18</v>
      </c>
      <c r="AI43" s="12" t="str">
        <f t="shared" si="33"/>
        <v>09-408</v>
      </c>
      <c r="AJ43" s="12" t="s">
        <v>73</v>
      </c>
      <c r="AK43" s="12" t="str">
        <f>+[1]Mieszkania!D48</f>
        <v>A41</v>
      </c>
      <c r="AL43" s="9">
        <f>+[1]Mieszkania!T48</f>
        <v>18249.999999999996</v>
      </c>
      <c r="AM43" s="24">
        <f t="shared" si="43"/>
        <v>45925</v>
      </c>
      <c r="AN43" s="9">
        <f>+[1]Mieszkania!V48</f>
        <v>796977.49999999988</v>
      </c>
      <c r="AO43" s="24">
        <f t="shared" si="44"/>
        <v>45925</v>
      </c>
      <c r="AP43" s="9">
        <f t="shared" si="34"/>
        <v>796977.49999999988</v>
      </c>
      <c r="AQ43" s="10"/>
      <c r="AR43" s="14"/>
      <c r="AS43" s="14"/>
      <c r="AT43" s="9"/>
      <c r="AU43" s="14"/>
      <c r="AV43" s="14"/>
      <c r="AW43" s="10"/>
      <c r="AX43" s="9"/>
      <c r="AY43" s="24">
        <f t="shared" si="45"/>
        <v>45925</v>
      </c>
      <c r="AZ43" s="17" t="str">
        <f t="shared" si="35"/>
        <v>Z lokalem związane jest prawo do ułamkowej części nieruchomości wspólnej stanowiącej części wspólne budynku i działki gruntu na których zbudowany zostanie budynek</v>
      </c>
      <c r="BA43" s="17" t="str">
        <f t="shared" si="36"/>
        <v>-</v>
      </c>
      <c r="BB43" s="30">
        <f t="shared" si="37"/>
        <v>45925</v>
      </c>
      <c r="BC43" s="17" t="str">
        <f t="shared" si="38"/>
        <v>-</v>
      </c>
      <c r="BD43" s="17" t="str">
        <f t="shared" si="39"/>
        <v>-</v>
      </c>
      <c r="BE43" s="30">
        <f t="shared" si="40"/>
        <v>45925</v>
      </c>
      <c r="BF43" s="12" t="str">
        <f t="shared" si="41"/>
        <v>https://augustowka.apm-development.com.pl/dokumenty/</v>
      </c>
    </row>
    <row r="44" spans="1:58" s="8" customFormat="1" ht="20.05" customHeight="1">
      <c r="A44" s="19" t="str">
        <f t="shared" si="42"/>
        <v>APM AUGUSTÓWKA SPÓŁKA Z OGRANICZONĄ ODPOWIEDZIALNOŚCIĄ</v>
      </c>
      <c r="B44" s="12" t="str">
        <f t="shared" si="0"/>
        <v>SPÓŁKA Z OGRANICZONĄ ODPOWIEDZIALNOŚCIĄ</v>
      </c>
      <c r="C44" s="12" t="str">
        <f t="shared" si="1"/>
        <v>'0000775752</v>
      </c>
      <c r="D44" s="17" t="str">
        <f t="shared" si="2"/>
        <v>Spółka zarejestrowana w KRS</v>
      </c>
      <c r="E44" s="13">
        <f t="shared" si="3"/>
        <v>5213859393</v>
      </c>
      <c r="F44" s="13">
        <f t="shared" si="4"/>
        <v>382785380</v>
      </c>
      <c r="G44" s="17" t="str">
        <f t="shared" si="5"/>
        <v>48 22-847-91-86</v>
      </c>
      <c r="H44" s="17" t="str">
        <f t="shared" si="6"/>
        <v>sprzedaz@apm-development.pl</v>
      </c>
      <c r="I44" s="17" t="str">
        <f t="shared" si="7"/>
        <v>X</v>
      </c>
      <c r="J44" s="12" t="str">
        <f t="shared" si="8"/>
        <v>https://augustowka.apm-development.com.pl</v>
      </c>
      <c r="K44" s="17" t="str">
        <f t="shared" si="9"/>
        <v>mazowieckie</v>
      </c>
      <c r="L44" s="17" t="str">
        <f t="shared" si="10"/>
        <v>warszawski</v>
      </c>
      <c r="M44" s="17" t="str">
        <f t="shared" si="11"/>
        <v>Mokotów</v>
      </c>
      <c r="N44" s="17" t="str">
        <f t="shared" si="12"/>
        <v>Warszawa</v>
      </c>
      <c r="O44" s="17" t="str">
        <f t="shared" si="13"/>
        <v>ul. Bartycka</v>
      </c>
      <c r="P44" s="20">
        <f t="shared" si="14"/>
        <v>85</v>
      </c>
      <c r="Q44" s="17" t="str">
        <f t="shared" si="15"/>
        <v>U1</v>
      </c>
      <c r="R44" s="17" t="str">
        <f t="shared" si="16"/>
        <v>00-716</v>
      </c>
      <c r="S44" s="17" t="str">
        <f t="shared" si="17"/>
        <v>mazowieckie</v>
      </c>
      <c r="T44" s="17" t="str">
        <f t="shared" si="18"/>
        <v>warszawski</v>
      </c>
      <c r="U44" s="17" t="str">
        <f t="shared" si="19"/>
        <v>Mokotów</v>
      </c>
      <c r="V44" s="17" t="str">
        <f t="shared" si="20"/>
        <v>Warszawa</v>
      </c>
      <c r="W44" s="17" t="str">
        <f t="shared" si="21"/>
        <v>ul. Bartycka</v>
      </c>
      <c r="X44" s="20">
        <f t="shared" si="22"/>
        <v>85</v>
      </c>
      <c r="Y44" s="17" t="str">
        <f t="shared" si="23"/>
        <v>U1</v>
      </c>
      <c r="Z44" s="17" t="str">
        <f t="shared" si="24"/>
        <v>00-716</v>
      </c>
      <c r="AA44" s="17" t="str">
        <f t="shared" si="25"/>
        <v>X</v>
      </c>
      <c r="AB44" s="17" t="str">
        <f t="shared" si="26"/>
        <v>Osobisty; Telefon; Email</v>
      </c>
      <c r="AC44" s="17" t="str">
        <f t="shared" si="27"/>
        <v>mazowieckie</v>
      </c>
      <c r="AD44" s="17" t="str">
        <f t="shared" si="28"/>
        <v>warszawski</v>
      </c>
      <c r="AE44" s="21" t="str">
        <f t="shared" si="29"/>
        <v>Mokotów</v>
      </c>
      <c r="AF44" s="21" t="str">
        <f t="shared" si="30"/>
        <v>Warszawa</v>
      </c>
      <c r="AG44" s="12" t="str">
        <f t="shared" si="31"/>
        <v>ul. Kostrzyńska</v>
      </c>
      <c r="AH44" s="13">
        <f t="shared" si="32"/>
        <v>18</v>
      </c>
      <c r="AI44" s="12" t="str">
        <f t="shared" si="33"/>
        <v>09-408</v>
      </c>
      <c r="AJ44" s="12" t="s">
        <v>73</v>
      </c>
      <c r="AK44" s="12" t="str">
        <f>+[1]Mieszkania!D49</f>
        <v>A42</v>
      </c>
      <c r="AL44" s="9">
        <f>+[1]Mieszkania!T49</f>
        <v>18249.999999999996</v>
      </c>
      <c r="AM44" s="24">
        <f t="shared" si="43"/>
        <v>45925</v>
      </c>
      <c r="AN44" s="9">
        <f>+[1]Mieszkania!V49</f>
        <v>765222.49999999988</v>
      </c>
      <c r="AO44" s="24">
        <f t="shared" si="44"/>
        <v>45925</v>
      </c>
      <c r="AP44" s="9">
        <f t="shared" si="34"/>
        <v>765222.49999999988</v>
      </c>
      <c r="AQ44" s="10"/>
      <c r="AR44" s="14"/>
      <c r="AS44" s="14"/>
      <c r="AT44" s="9"/>
      <c r="AU44" s="14"/>
      <c r="AV44" s="14"/>
      <c r="AW44" s="10"/>
      <c r="AX44" s="9"/>
      <c r="AY44" s="24">
        <f t="shared" si="45"/>
        <v>45925</v>
      </c>
      <c r="AZ44" s="17" t="str">
        <f t="shared" si="35"/>
        <v>Z lokalem związane jest prawo do ułamkowej części nieruchomości wspólnej stanowiącej części wspólne budynku i działki gruntu na których zbudowany zostanie budynek</v>
      </c>
      <c r="BA44" s="17" t="str">
        <f t="shared" si="36"/>
        <v>-</v>
      </c>
      <c r="BB44" s="30">
        <f t="shared" si="37"/>
        <v>45925</v>
      </c>
      <c r="BC44" s="17" t="str">
        <f t="shared" si="38"/>
        <v>-</v>
      </c>
      <c r="BD44" s="17" t="str">
        <f t="shared" si="39"/>
        <v>-</v>
      </c>
      <c r="BE44" s="30">
        <f t="shared" si="40"/>
        <v>45925</v>
      </c>
      <c r="BF44" s="12" t="str">
        <f t="shared" si="41"/>
        <v>https://augustowka.apm-development.com.pl/dokumenty/</v>
      </c>
    </row>
    <row r="45" spans="1:58" s="8" customFormat="1" ht="20.05" customHeight="1">
      <c r="A45" s="19" t="str">
        <f t="shared" si="42"/>
        <v>APM AUGUSTÓWKA SPÓŁKA Z OGRANICZONĄ ODPOWIEDZIALNOŚCIĄ</v>
      </c>
      <c r="B45" s="12" t="str">
        <f t="shared" si="0"/>
        <v>SPÓŁKA Z OGRANICZONĄ ODPOWIEDZIALNOŚCIĄ</v>
      </c>
      <c r="C45" s="12" t="str">
        <f t="shared" si="1"/>
        <v>'0000775752</v>
      </c>
      <c r="D45" s="17" t="str">
        <f t="shared" si="2"/>
        <v>Spółka zarejestrowana w KRS</v>
      </c>
      <c r="E45" s="13">
        <f t="shared" si="3"/>
        <v>5213859393</v>
      </c>
      <c r="F45" s="13">
        <f t="shared" si="4"/>
        <v>382785380</v>
      </c>
      <c r="G45" s="17" t="str">
        <f t="shared" si="5"/>
        <v>48 22-847-91-86</v>
      </c>
      <c r="H45" s="17" t="str">
        <f t="shared" si="6"/>
        <v>sprzedaz@apm-development.pl</v>
      </c>
      <c r="I45" s="17" t="str">
        <f t="shared" si="7"/>
        <v>X</v>
      </c>
      <c r="J45" s="12" t="str">
        <f t="shared" si="8"/>
        <v>https://augustowka.apm-development.com.pl</v>
      </c>
      <c r="K45" s="17" t="str">
        <f t="shared" si="9"/>
        <v>mazowieckie</v>
      </c>
      <c r="L45" s="17" t="str">
        <f t="shared" si="10"/>
        <v>warszawski</v>
      </c>
      <c r="M45" s="17" t="str">
        <f t="shared" si="11"/>
        <v>Mokotów</v>
      </c>
      <c r="N45" s="17" t="str">
        <f t="shared" si="12"/>
        <v>Warszawa</v>
      </c>
      <c r="O45" s="17" t="str">
        <f t="shared" si="13"/>
        <v>ul. Bartycka</v>
      </c>
      <c r="P45" s="20">
        <f t="shared" si="14"/>
        <v>85</v>
      </c>
      <c r="Q45" s="17" t="str">
        <f t="shared" si="15"/>
        <v>U1</v>
      </c>
      <c r="R45" s="17" t="str">
        <f t="shared" si="16"/>
        <v>00-716</v>
      </c>
      <c r="S45" s="17" t="str">
        <f t="shared" si="17"/>
        <v>mazowieckie</v>
      </c>
      <c r="T45" s="17" t="str">
        <f t="shared" si="18"/>
        <v>warszawski</v>
      </c>
      <c r="U45" s="17" t="str">
        <f t="shared" si="19"/>
        <v>Mokotów</v>
      </c>
      <c r="V45" s="17" t="str">
        <f t="shared" si="20"/>
        <v>Warszawa</v>
      </c>
      <c r="W45" s="17" t="str">
        <f t="shared" si="21"/>
        <v>ul. Bartycka</v>
      </c>
      <c r="X45" s="20">
        <f t="shared" si="22"/>
        <v>85</v>
      </c>
      <c r="Y45" s="17" t="str">
        <f t="shared" si="23"/>
        <v>U1</v>
      </c>
      <c r="Z45" s="17" t="str">
        <f t="shared" si="24"/>
        <v>00-716</v>
      </c>
      <c r="AA45" s="17" t="str">
        <f t="shared" si="25"/>
        <v>X</v>
      </c>
      <c r="AB45" s="17" t="str">
        <f t="shared" si="26"/>
        <v>Osobisty; Telefon; Email</v>
      </c>
      <c r="AC45" s="17" t="str">
        <f t="shared" si="27"/>
        <v>mazowieckie</v>
      </c>
      <c r="AD45" s="17" t="str">
        <f t="shared" si="28"/>
        <v>warszawski</v>
      </c>
      <c r="AE45" s="21" t="str">
        <f t="shared" si="29"/>
        <v>Mokotów</v>
      </c>
      <c r="AF45" s="21" t="str">
        <f t="shared" si="30"/>
        <v>Warszawa</v>
      </c>
      <c r="AG45" s="12" t="str">
        <f t="shared" si="31"/>
        <v>ul. Kostrzyńska</v>
      </c>
      <c r="AH45" s="13">
        <f t="shared" si="32"/>
        <v>18</v>
      </c>
      <c r="AI45" s="12" t="str">
        <f t="shared" si="33"/>
        <v>09-408</v>
      </c>
      <c r="AJ45" s="12" t="s">
        <v>73</v>
      </c>
      <c r="AK45" s="12" t="str">
        <f>+[1]Mieszkania!D50</f>
        <v>A43</v>
      </c>
      <c r="AL45" s="9">
        <f>+[1]Mieszkania!T50</f>
        <v>18499.999999999996</v>
      </c>
      <c r="AM45" s="24">
        <f t="shared" si="43"/>
        <v>45925</v>
      </c>
      <c r="AN45" s="9">
        <f>+[1]Mieszkania!V50</f>
        <v>668404.99999999988</v>
      </c>
      <c r="AO45" s="24">
        <f t="shared" si="44"/>
        <v>45925</v>
      </c>
      <c r="AP45" s="9">
        <f t="shared" si="34"/>
        <v>668404.99999999988</v>
      </c>
      <c r="AQ45" s="10"/>
      <c r="AR45" s="14"/>
      <c r="AS45" s="14"/>
      <c r="AT45" s="9"/>
      <c r="AU45" s="14"/>
      <c r="AV45" s="14"/>
      <c r="AW45" s="10"/>
      <c r="AX45" s="9"/>
      <c r="AY45" s="24">
        <f t="shared" si="45"/>
        <v>45925</v>
      </c>
      <c r="AZ45" s="17" t="str">
        <f t="shared" si="35"/>
        <v>Z lokalem związane jest prawo do ułamkowej części nieruchomości wspólnej stanowiącej części wspólne budynku i działki gruntu na których zbudowany zostanie budynek</v>
      </c>
      <c r="BA45" s="17" t="str">
        <f t="shared" si="36"/>
        <v>-</v>
      </c>
      <c r="BB45" s="30">
        <f t="shared" si="37"/>
        <v>45925</v>
      </c>
      <c r="BC45" s="17" t="str">
        <f t="shared" si="38"/>
        <v>-</v>
      </c>
      <c r="BD45" s="17" t="str">
        <f t="shared" si="39"/>
        <v>-</v>
      </c>
      <c r="BE45" s="30">
        <f t="shared" si="40"/>
        <v>45925</v>
      </c>
      <c r="BF45" s="12" t="str">
        <f t="shared" si="41"/>
        <v>https://augustowka.apm-development.com.pl/dokumenty/</v>
      </c>
    </row>
    <row r="46" spans="1:58" s="8" customFormat="1" ht="20.05" customHeight="1">
      <c r="A46" s="19" t="str">
        <f t="shared" si="42"/>
        <v>APM AUGUSTÓWKA SPÓŁKA Z OGRANICZONĄ ODPOWIEDZIALNOŚCIĄ</v>
      </c>
      <c r="B46" s="12" t="str">
        <f t="shared" si="0"/>
        <v>SPÓŁKA Z OGRANICZONĄ ODPOWIEDZIALNOŚCIĄ</v>
      </c>
      <c r="C46" s="12" t="str">
        <f t="shared" si="1"/>
        <v>'0000775752</v>
      </c>
      <c r="D46" s="17" t="str">
        <f t="shared" si="2"/>
        <v>Spółka zarejestrowana w KRS</v>
      </c>
      <c r="E46" s="13">
        <f t="shared" si="3"/>
        <v>5213859393</v>
      </c>
      <c r="F46" s="13">
        <f t="shared" si="4"/>
        <v>382785380</v>
      </c>
      <c r="G46" s="17" t="str">
        <f t="shared" si="5"/>
        <v>48 22-847-91-86</v>
      </c>
      <c r="H46" s="17" t="str">
        <f t="shared" si="6"/>
        <v>sprzedaz@apm-development.pl</v>
      </c>
      <c r="I46" s="17" t="str">
        <f t="shared" si="7"/>
        <v>X</v>
      </c>
      <c r="J46" s="12" t="str">
        <f t="shared" si="8"/>
        <v>https://augustowka.apm-development.com.pl</v>
      </c>
      <c r="K46" s="17" t="str">
        <f t="shared" si="9"/>
        <v>mazowieckie</v>
      </c>
      <c r="L46" s="17" t="str">
        <f t="shared" si="10"/>
        <v>warszawski</v>
      </c>
      <c r="M46" s="17" t="str">
        <f t="shared" si="11"/>
        <v>Mokotów</v>
      </c>
      <c r="N46" s="17" t="str">
        <f t="shared" si="12"/>
        <v>Warszawa</v>
      </c>
      <c r="O46" s="17" t="str">
        <f t="shared" si="13"/>
        <v>ul. Bartycka</v>
      </c>
      <c r="P46" s="20">
        <f t="shared" si="14"/>
        <v>85</v>
      </c>
      <c r="Q46" s="17" t="str">
        <f t="shared" si="15"/>
        <v>U1</v>
      </c>
      <c r="R46" s="17" t="str">
        <f t="shared" si="16"/>
        <v>00-716</v>
      </c>
      <c r="S46" s="17" t="str">
        <f t="shared" si="17"/>
        <v>mazowieckie</v>
      </c>
      <c r="T46" s="17" t="str">
        <f t="shared" si="18"/>
        <v>warszawski</v>
      </c>
      <c r="U46" s="17" t="str">
        <f t="shared" si="19"/>
        <v>Mokotów</v>
      </c>
      <c r="V46" s="17" t="str">
        <f t="shared" si="20"/>
        <v>Warszawa</v>
      </c>
      <c r="W46" s="17" t="str">
        <f t="shared" si="21"/>
        <v>ul. Bartycka</v>
      </c>
      <c r="X46" s="20">
        <f t="shared" si="22"/>
        <v>85</v>
      </c>
      <c r="Y46" s="17" t="str">
        <f t="shared" si="23"/>
        <v>U1</v>
      </c>
      <c r="Z46" s="17" t="str">
        <f t="shared" si="24"/>
        <v>00-716</v>
      </c>
      <c r="AA46" s="17" t="str">
        <f t="shared" si="25"/>
        <v>X</v>
      </c>
      <c r="AB46" s="17" t="str">
        <f t="shared" si="26"/>
        <v>Osobisty; Telefon; Email</v>
      </c>
      <c r="AC46" s="17" t="str">
        <f t="shared" si="27"/>
        <v>mazowieckie</v>
      </c>
      <c r="AD46" s="17" t="str">
        <f t="shared" si="28"/>
        <v>warszawski</v>
      </c>
      <c r="AE46" s="21" t="str">
        <f t="shared" si="29"/>
        <v>Mokotów</v>
      </c>
      <c r="AF46" s="21" t="str">
        <f t="shared" si="30"/>
        <v>Warszawa</v>
      </c>
      <c r="AG46" s="12" t="str">
        <f t="shared" si="31"/>
        <v>ul. Kostrzyńska</v>
      </c>
      <c r="AH46" s="13">
        <f t="shared" si="32"/>
        <v>18</v>
      </c>
      <c r="AI46" s="12" t="str">
        <f t="shared" si="33"/>
        <v>09-408</v>
      </c>
      <c r="AJ46" s="12" t="s">
        <v>73</v>
      </c>
      <c r="AK46" s="12" t="str">
        <f>+[1]Mieszkania!D51</f>
        <v>A44</v>
      </c>
      <c r="AL46" s="9">
        <f>+[1]Mieszkania!T51</f>
        <v>18249.999999999996</v>
      </c>
      <c r="AM46" s="24">
        <f t="shared" si="43"/>
        <v>45925</v>
      </c>
      <c r="AN46" s="9">
        <f>+[1]Mieszkania!V51</f>
        <v>773252.49999999977</v>
      </c>
      <c r="AO46" s="24">
        <f t="shared" si="44"/>
        <v>45925</v>
      </c>
      <c r="AP46" s="9">
        <f t="shared" si="34"/>
        <v>773252.49999999977</v>
      </c>
      <c r="AQ46" s="10"/>
      <c r="AR46" s="14"/>
      <c r="AS46" s="14"/>
      <c r="AT46" s="9"/>
      <c r="AU46" s="14"/>
      <c r="AV46" s="14"/>
      <c r="AW46" s="10"/>
      <c r="AX46" s="9"/>
      <c r="AY46" s="24">
        <f t="shared" si="45"/>
        <v>45925</v>
      </c>
      <c r="AZ46" s="17" t="str">
        <f t="shared" si="35"/>
        <v>Z lokalem związane jest prawo do ułamkowej części nieruchomości wspólnej stanowiącej części wspólne budynku i działki gruntu na których zbudowany zostanie budynek</v>
      </c>
      <c r="BA46" s="17" t="str">
        <f t="shared" si="36"/>
        <v>-</v>
      </c>
      <c r="BB46" s="30">
        <f t="shared" si="37"/>
        <v>45925</v>
      </c>
      <c r="BC46" s="17" t="str">
        <f t="shared" si="38"/>
        <v>-</v>
      </c>
      <c r="BD46" s="17" t="str">
        <f t="shared" si="39"/>
        <v>-</v>
      </c>
      <c r="BE46" s="30">
        <f t="shared" si="40"/>
        <v>45925</v>
      </c>
      <c r="BF46" s="12" t="str">
        <f t="shared" si="41"/>
        <v>https://augustowka.apm-development.com.pl/dokumenty/</v>
      </c>
    </row>
    <row r="47" spans="1:58" s="8" customFormat="1" ht="20.05" customHeight="1">
      <c r="A47" s="19" t="str">
        <f t="shared" si="42"/>
        <v>APM AUGUSTÓWKA SPÓŁKA Z OGRANICZONĄ ODPOWIEDZIALNOŚCIĄ</v>
      </c>
      <c r="B47" s="12" t="str">
        <f t="shared" si="0"/>
        <v>SPÓŁKA Z OGRANICZONĄ ODPOWIEDZIALNOŚCIĄ</v>
      </c>
      <c r="C47" s="12" t="str">
        <f t="shared" si="1"/>
        <v>'0000775752</v>
      </c>
      <c r="D47" s="17" t="str">
        <f t="shared" si="2"/>
        <v>Spółka zarejestrowana w KRS</v>
      </c>
      <c r="E47" s="13">
        <f t="shared" si="3"/>
        <v>5213859393</v>
      </c>
      <c r="F47" s="13">
        <f t="shared" si="4"/>
        <v>382785380</v>
      </c>
      <c r="G47" s="17" t="str">
        <f t="shared" si="5"/>
        <v>48 22-847-91-86</v>
      </c>
      <c r="H47" s="17" t="str">
        <f t="shared" si="6"/>
        <v>sprzedaz@apm-development.pl</v>
      </c>
      <c r="I47" s="17" t="str">
        <f t="shared" si="7"/>
        <v>X</v>
      </c>
      <c r="J47" s="12" t="str">
        <f t="shared" si="8"/>
        <v>https://augustowka.apm-development.com.pl</v>
      </c>
      <c r="K47" s="17" t="str">
        <f t="shared" si="9"/>
        <v>mazowieckie</v>
      </c>
      <c r="L47" s="17" t="str">
        <f t="shared" si="10"/>
        <v>warszawski</v>
      </c>
      <c r="M47" s="17" t="str">
        <f t="shared" si="11"/>
        <v>Mokotów</v>
      </c>
      <c r="N47" s="17" t="str">
        <f t="shared" si="12"/>
        <v>Warszawa</v>
      </c>
      <c r="O47" s="17" t="str">
        <f t="shared" si="13"/>
        <v>ul. Bartycka</v>
      </c>
      <c r="P47" s="20">
        <f t="shared" si="14"/>
        <v>85</v>
      </c>
      <c r="Q47" s="17" t="str">
        <f t="shared" si="15"/>
        <v>U1</v>
      </c>
      <c r="R47" s="17" t="str">
        <f t="shared" si="16"/>
        <v>00-716</v>
      </c>
      <c r="S47" s="17" t="str">
        <f t="shared" si="17"/>
        <v>mazowieckie</v>
      </c>
      <c r="T47" s="17" t="str">
        <f t="shared" si="18"/>
        <v>warszawski</v>
      </c>
      <c r="U47" s="17" t="str">
        <f t="shared" si="19"/>
        <v>Mokotów</v>
      </c>
      <c r="V47" s="17" t="str">
        <f t="shared" si="20"/>
        <v>Warszawa</v>
      </c>
      <c r="W47" s="17" t="str">
        <f t="shared" si="21"/>
        <v>ul. Bartycka</v>
      </c>
      <c r="X47" s="20">
        <f t="shared" si="22"/>
        <v>85</v>
      </c>
      <c r="Y47" s="17" t="str">
        <f t="shared" si="23"/>
        <v>U1</v>
      </c>
      <c r="Z47" s="17" t="str">
        <f t="shared" si="24"/>
        <v>00-716</v>
      </c>
      <c r="AA47" s="17" t="str">
        <f t="shared" si="25"/>
        <v>X</v>
      </c>
      <c r="AB47" s="17" t="str">
        <f t="shared" si="26"/>
        <v>Osobisty; Telefon; Email</v>
      </c>
      <c r="AC47" s="17" t="str">
        <f t="shared" si="27"/>
        <v>mazowieckie</v>
      </c>
      <c r="AD47" s="17" t="str">
        <f t="shared" si="28"/>
        <v>warszawski</v>
      </c>
      <c r="AE47" s="21" t="str">
        <f t="shared" si="29"/>
        <v>Mokotów</v>
      </c>
      <c r="AF47" s="21" t="str">
        <f t="shared" si="30"/>
        <v>Warszawa</v>
      </c>
      <c r="AG47" s="12" t="str">
        <f t="shared" si="31"/>
        <v>ul. Kostrzyńska</v>
      </c>
      <c r="AH47" s="13">
        <f t="shared" si="32"/>
        <v>18</v>
      </c>
      <c r="AI47" s="12" t="str">
        <f t="shared" si="33"/>
        <v>09-408</v>
      </c>
      <c r="AJ47" s="12" t="s">
        <v>73</v>
      </c>
      <c r="AK47" s="12" t="str">
        <f>+[1]Mieszkania!D52</f>
        <v>A45</v>
      </c>
      <c r="AL47" s="9">
        <f>+[1]Mieszkania!T52</f>
        <v>17749.999999999996</v>
      </c>
      <c r="AM47" s="24">
        <f t="shared" si="43"/>
        <v>45925</v>
      </c>
      <c r="AN47" s="9">
        <f>+[1]Mieszkania!V52</f>
        <v>1079554.9999999998</v>
      </c>
      <c r="AO47" s="24">
        <f t="shared" si="44"/>
        <v>45925</v>
      </c>
      <c r="AP47" s="9">
        <f t="shared" si="34"/>
        <v>1079554.9999999998</v>
      </c>
      <c r="AQ47" s="10"/>
      <c r="AR47" s="14"/>
      <c r="AS47" s="14"/>
      <c r="AT47" s="9"/>
      <c r="AU47" s="14"/>
      <c r="AV47" s="14"/>
      <c r="AW47" s="10"/>
      <c r="AX47" s="9"/>
      <c r="AY47" s="24">
        <f t="shared" si="45"/>
        <v>45925</v>
      </c>
      <c r="AZ47" s="17" t="str">
        <f t="shared" si="35"/>
        <v>Z lokalem związane jest prawo do ułamkowej części nieruchomości wspólnej stanowiącej części wspólne budynku i działki gruntu na których zbudowany zostanie budynek</v>
      </c>
      <c r="BA47" s="17" t="str">
        <f t="shared" si="36"/>
        <v>-</v>
      </c>
      <c r="BB47" s="30">
        <f t="shared" si="37"/>
        <v>45925</v>
      </c>
      <c r="BC47" s="17" t="str">
        <f t="shared" si="38"/>
        <v>-</v>
      </c>
      <c r="BD47" s="17" t="str">
        <f t="shared" si="39"/>
        <v>-</v>
      </c>
      <c r="BE47" s="30">
        <f t="shared" si="40"/>
        <v>45925</v>
      </c>
      <c r="BF47" s="12" t="str">
        <f t="shared" si="41"/>
        <v>https://augustowka.apm-development.com.pl/dokumenty/</v>
      </c>
    </row>
    <row r="48" spans="1:58" s="8" customFormat="1" ht="20.05" customHeight="1">
      <c r="A48" s="19" t="str">
        <f t="shared" si="42"/>
        <v>APM AUGUSTÓWKA SPÓŁKA Z OGRANICZONĄ ODPOWIEDZIALNOŚCIĄ</v>
      </c>
      <c r="B48" s="12" t="str">
        <f t="shared" si="0"/>
        <v>SPÓŁKA Z OGRANICZONĄ ODPOWIEDZIALNOŚCIĄ</v>
      </c>
      <c r="C48" s="12" t="str">
        <f t="shared" si="1"/>
        <v>'0000775752</v>
      </c>
      <c r="D48" s="17" t="str">
        <f t="shared" si="2"/>
        <v>Spółka zarejestrowana w KRS</v>
      </c>
      <c r="E48" s="13">
        <f t="shared" si="3"/>
        <v>5213859393</v>
      </c>
      <c r="F48" s="13">
        <f t="shared" si="4"/>
        <v>382785380</v>
      </c>
      <c r="G48" s="17" t="str">
        <f t="shared" si="5"/>
        <v>48 22-847-91-86</v>
      </c>
      <c r="H48" s="17" t="str">
        <f t="shared" si="6"/>
        <v>sprzedaz@apm-development.pl</v>
      </c>
      <c r="I48" s="17" t="str">
        <f t="shared" si="7"/>
        <v>X</v>
      </c>
      <c r="J48" s="12" t="str">
        <f t="shared" si="8"/>
        <v>https://augustowka.apm-development.com.pl</v>
      </c>
      <c r="K48" s="17" t="str">
        <f t="shared" si="9"/>
        <v>mazowieckie</v>
      </c>
      <c r="L48" s="17" t="str">
        <f t="shared" si="10"/>
        <v>warszawski</v>
      </c>
      <c r="M48" s="17" t="str">
        <f t="shared" si="11"/>
        <v>Mokotów</v>
      </c>
      <c r="N48" s="17" t="str">
        <f t="shared" si="12"/>
        <v>Warszawa</v>
      </c>
      <c r="O48" s="17" t="str">
        <f t="shared" si="13"/>
        <v>ul. Bartycka</v>
      </c>
      <c r="P48" s="20">
        <f t="shared" si="14"/>
        <v>85</v>
      </c>
      <c r="Q48" s="17" t="str">
        <f t="shared" si="15"/>
        <v>U1</v>
      </c>
      <c r="R48" s="17" t="str">
        <f t="shared" si="16"/>
        <v>00-716</v>
      </c>
      <c r="S48" s="17" t="str">
        <f t="shared" si="17"/>
        <v>mazowieckie</v>
      </c>
      <c r="T48" s="17" t="str">
        <f t="shared" si="18"/>
        <v>warszawski</v>
      </c>
      <c r="U48" s="17" t="str">
        <f t="shared" si="19"/>
        <v>Mokotów</v>
      </c>
      <c r="V48" s="17" t="str">
        <f t="shared" si="20"/>
        <v>Warszawa</v>
      </c>
      <c r="W48" s="17" t="str">
        <f t="shared" si="21"/>
        <v>ul. Bartycka</v>
      </c>
      <c r="X48" s="20">
        <f t="shared" si="22"/>
        <v>85</v>
      </c>
      <c r="Y48" s="17" t="str">
        <f t="shared" si="23"/>
        <v>U1</v>
      </c>
      <c r="Z48" s="17" t="str">
        <f t="shared" si="24"/>
        <v>00-716</v>
      </c>
      <c r="AA48" s="17" t="str">
        <f t="shared" si="25"/>
        <v>X</v>
      </c>
      <c r="AB48" s="17" t="str">
        <f t="shared" si="26"/>
        <v>Osobisty; Telefon; Email</v>
      </c>
      <c r="AC48" s="17" t="str">
        <f t="shared" si="27"/>
        <v>mazowieckie</v>
      </c>
      <c r="AD48" s="17" t="str">
        <f t="shared" si="28"/>
        <v>warszawski</v>
      </c>
      <c r="AE48" s="21" t="str">
        <f t="shared" si="29"/>
        <v>Mokotów</v>
      </c>
      <c r="AF48" s="21" t="str">
        <f t="shared" si="30"/>
        <v>Warszawa</v>
      </c>
      <c r="AG48" s="12" t="str">
        <f t="shared" si="31"/>
        <v>ul. Kostrzyńska</v>
      </c>
      <c r="AH48" s="13">
        <f t="shared" si="32"/>
        <v>18</v>
      </c>
      <c r="AI48" s="12" t="str">
        <f t="shared" si="33"/>
        <v>09-408</v>
      </c>
      <c r="AJ48" s="12" t="s">
        <v>73</v>
      </c>
      <c r="AK48" s="12" t="str">
        <f>+[1]Mieszkania!D53</f>
        <v>A46</v>
      </c>
      <c r="AL48" s="9">
        <f>+[1]Mieszkania!T53</f>
        <v>17749.999999999996</v>
      </c>
      <c r="AM48" s="24">
        <f t="shared" si="43"/>
        <v>45925</v>
      </c>
      <c r="AN48" s="9">
        <f>+[1]Mieszkania!V53</f>
        <v>1079554.9999999998</v>
      </c>
      <c r="AO48" s="24">
        <f t="shared" si="44"/>
        <v>45925</v>
      </c>
      <c r="AP48" s="9">
        <f t="shared" si="34"/>
        <v>1079554.9999999998</v>
      </c>
      <c r="AQ48" s="10"/>
      <c r="AR48" s="14"/>
      <c r="AS48" s="14"/>
      <c r="AT48" s="9"/>
      <c r="AU48" s="14"/>
      <c r="AV48" s="14"/>
      <c r="AW48" s="10"/>
      <c r="AX48" s="9"/>
      <c r="AY48" s="24">
        <f t="shared" si="45"/>
        <v>45925</v>
      </c>
      <c r="AZ48" s="17" t="str">
        <f t="shared" si="35"/>
        <v>Z lokalem związane jest prawo do ułamkowej części nieruchomości wspólnej stanowiącej części wspólne budynku i działki gruntu na których zbudowany zostanie budynek</v>
      </c>
      <c r="BA48" s="17" t="str">
        <f t="shared" si="36"/>
        <v>-</v>
      </c>
      <c r="BB48" s="30">
        <f t="shared" si="37"/>
        <v>45925</v>
      </c>
      <c r="BC48" s="17" t="str">
        <f t="shared" si="38"/>
        <v>-</v>
      </c>
      <c r="BD48" s="17" t="str">
        <f t="shared" si="39"/>
        <v>-</v>
      </c>
      <c r="BE48" s="30">
        <f t="shared" si="40"/>
        <v>45925</v>
      </c>
      <c r="BF48" s="12" t="str">
        <f t="shared" si="41"/>
        <v>https://augustowka.apm-development.com.pl/dokumenty/</v>
      </c>
    </row>
    <row r="49" spans="1:58" s="8" customFormat="1" ht="20.05" customHeight="1">
      <c r="A49" s="19" t="str">
        <f t="shared" si="42"/>
        <v>APM AUGUSTÓWKA SPÓŁKA Z OGRANICZONĄ ODPOWIEDZIALNOŚCIĄ</v>
      </c>
      <c r="B49" s="12" t="str">
        <f t="shared" si="0"/>
        <v>SPÓŁKA Z OGRANICZONĄ ODPOWIEDZIALNOŚCIĄ</v>
      </c>
      <c r="C49" s="12" t="str">
        <f t="shared" si="1"/>
        <v>'0000775752</v>
      </c>
      <c r="D49" s="17" t="str">
        <f t="shared" si="2"/>
        <v>Spółka zarejestrowana w KRS</v>
      </c>
      <c r="E49" s="13">
        <f t="shared" si="3"/>
        <v>5213859393</v>
      </c>
      <c r="F49" s="13">
        <f t="shared" si="4"/>
        <v>382785380</v>
      </c>
      <c r="G49" s="17" t="str">
        <f t="shared" si="5"/>
        <v>48 22-847-91-86</v>
      </c>
      <c r="H49" s="17" t="str">
        <f t="shared" si="6"/>
        <v>sprzedaz@apm-development.pl</v>
      </c>
      <c r="I49" s="17" t="str">
        <f t="shared" si="7"/>
        <v>X</v>
      </c>
      <c r="J49" s="12" t="str">
        <f t="shared" si="8"/>
        <v>https://augustowka.apm-development.com.pl</v>
      </c>
      <c r="K49" s="17" t="str">
        <f t="shared" si="9"/>
        <v>mazowieckie</v>
      </c>
      <c r="L49" s="17" t="str">
        <f t="shared" si="10"/>
        <v>warszawski</v>
      </c>
      <c r="M49" s="17" t="str">
        <f t="shared" si="11"/>
        <v>Mokotów</v>
      </c>
      <c r="N49" s="17" t="str">
        <f t="shared" si="12"/>
        <v>Warszawa</v>
      </c>
      <c r="O49" s="17" t="str">
        <f t="shared" si="13"/>
        <v>ul. Bartycka</v>
      </c>
      <c r="P49" s="20">
        <f t="shared" si="14"/>
        <v>85</v>
      </c>
      <c r="Q49" s="17" t="str">
        <f t="shared" si="15"/>
        <v>U1</v>
      </c>
      <c r="R49" s="17" t="str">
        <f t="shared" si="16"/>
        <v>00-716</v>
      </c>
      <c r="S49" s="17" t="str">
        <f t="shared" si="17"/>
        <v>mazowieckie</v>
      </c>
      <c r="T49" s="17" t="str">
        <f t="shared" si="18"/>
        <v>warszawski</v>
      </c>
      <c r="U49" s="17" t="str">
        <f t="shared" si="19"/>
        <v>Mokotów</v>
      </c>
      <c r="V49" s="17" t="str">
        <f t="shared" si="20"/>
        <v>Warszawa</v>
      </c>
      <c r="W49" s="17" t="str">
        <f t="shared" si="21"/>
        <v>ul. Bartycka</v>
      </c>
      <c r="X49" s="20">
        <f t="shared" si="22"/>
        <v>85</v>
      </c>
      <c r="Y49" s="17" t="str">
        <f t="shared" si="23"/>
        <v>U1</v>
      </c>
      <c r="Z49" s="17" t="str">
        <f t="shared" si="24"/>
        <v>00-716</v>
      </c>
      <c r="AA49" s="17" t="str">
        <f t="shared" si="25"/>
        <v>X</v>
      </c>
      <c r="AB49" s="17" t="str">
        <f t="shared" si="26"/>
        <v>Osobisty; Telefon; Email</v>
      </c>
      <c r="AC49" s="17" t="str">
        <f t="shared" si="27"/>
        <v>mazowieckie</v>
      </c>
      <c r="AD49" s="17" t="str">
        <f t="shared" si="28"/>
        <v>warszawski</v>
      </c>
      <c r="AE49" s="21" t="str">
        <f t="shared" si="29"/>
        <v>Mokotów</v>
      </c>
      <c r="AF49" s="21" t="str">
        <f t="shared" si="30"/>
        <v>Warszawa</v>
      </c>
      <c r="AG49" s="12" t="str">
        <f t="shared" si="31"/>
        <v>ul. Kostrzyńska</v>
      </c>
      <c r="AH49" s="13">
        <f t="shared" si="32"/>
        <v>18</v>
      </c>
      <c r="AI49" s="12" t="str">
        <f t="shared" si="33"/>
        <v>09-408</v>
      </c>
      <c r="AJ49" s="12" t="s">
        <v>73</v>
      </c>
      <c r="AK49" s="12" t="str">
        <f>+[1]Mieszkania!D54</f>
        <v>A47</v>
      </c>
      <c r="AL49" s="9">
        <f>+[1]Mieszkania!T54</f>
        <v>17749.999999999996</v>
      </c>
      <c r="AM49" s="24">
        <f t="shared" si="43"/>
        <v>45925</v>
      </c>
      <c r="AN49" s="9">
        <f>+[1]Mieszkania!V54</f>
        <v>747629.99999999977</v>
      </c>
      <c r="AO49" s="24">
        <f t="shared" si="44"/>
        <v>45925</v>
      </c>
      <c r="AP49" s="9">
        <f t="shared" si="34"/>
        <v>747629.99999999977</v>
      </c>
      <c r="AQ49" s="10"/>
      <c r="AR49" s="14"/>
      <c r="AS49" s="14"/>
      <c r="AT49" s="9"/>
      <c r="AU49" s="14"/>
      <c r="AV49" s="14"/>
      <c r="AW49" s="10"/>
      <c r="AX49" s="9"/>
      <c r="AY49" s="24">
        <f t="shared" si="45"/>
        <v>45925</v>
      </c>
      <c r="AZ49" s="17" t="str">
        <f t="shared" si="35"/>
        <v>Z lokalem związane jest prawo do ułamkowej części nieruchomości wspólnej stanowiącej części wspólne budynku i działki gruntu na których zbudowany zostanie budynek</v>
      </c>
      <c r="BA49" s="17" t="str">
        <f t="shared" si="36"/>
        <v>-</v>
      </c>
      <c r="BB49" s="30">
        <f t="shared" si="37"/>
        <v>45925</v>
      </c>
      <c r="BC49" s="17" t="str">
        <f t="shared" si="38"/>
        <v>-</v>
      </c>
      <c r="BD49" s="17" t="str">
        <f t="shared" si="39"/>
        <v>-</v>
      </c>
      <c r="BE49" s="30">
        <f t="shared" si="40"/>
        <v>45925</v>
      </c>
      <c r="BF49" s="12" t="str">
        <f t="shared" si="41"/>
        <v>https://augustowka.apm-development.com.pl/dokumenty/</v>
      </c>
    </row>
    <row r="50" spans="1:58" s="8" customFormat="1" ht="20.05" customHeight="1">
      <c r="A50" s="19" t="str">
        <f t="shared" si="42"/>
        <v>APM AUGUSTÓWKA SPÓŁKA Z OGRANICZONĄ ODPOWIEDZIALNOŚCIĄ</v>
      </c>
      <c r="B50" s="12" t="str">
        <f t="shared" si="0"/>
        <v>SPÓŁKA Z OGRANICZONĄ ODPOWIEDZIALNOŚCIĄ</v>
      </c>
      <c r="C50" s="12" t="str">
        <f t="shared" si="1"/>
        <v>'0000775752</v>
      </c>
      <c r="D50" s="17" t="str">
        <f t="shared" si="2"/>
        <v>Spółka zarejestrowana w KRS</v>
      </c>
      <c r="E50" s="13">
        <f t="shared" si="3"/>
        <v>5213859393</v>
      </c>
      <c r="F50" s="13">
        <f t="shared" si="4"/>
        <v>382785380</v>
      </c>
      <c r="G50" s="17" t="str">
        <f t="shared" si="5"/>
        <v>48 22-847-91-86</v>
      </c>
      <c r="H50" s="17" t="str">
        <f t="shared" si="6"/>
        <v>sprzedaz@apm-development.pl</v>
      </c>
      <c r="I50" s="17" t="str">
        <f t="shared" si="7"/>
        <v>X</v>
      </c>
      <c r="J50" s="12" t="str">
        <f t="shared" si="8"/>
        <v>https://augustowka.apm-development.com.pl</v>
      </c>
      <c r="K50" s="17" t="str">
        <f t="shared" si="9"/>
        <v>mazowieckie</v>
      </c>
      <c r="L50" s="17" t="str">
        <f t="shared" si="10"/>
        <v>warszawski</v>
      </c>
      <c r="M50" s="17" t="str">
        <f t="shared" si="11"/>
        <v>Mokotów</v>
      </c>
      <c r="N50" s="17" t="str">
        <f t="shared" si="12"/>
        <v>Warszawa</v>
      </c>
      <c r="O50" s="17" t="str">
        <f t="shared" si="13"/>
        <v>ul. Bartycka</v>
      </c>
      <c r="P50" s="20">
        <f t="shared" si="14"/>
        <v>85</v>
      </c>
      <c r="Q50" s="17" t="str">
        <f t="shared" si="15"/>
        <v>U1</v>
      </c>
      <c r="R50" s="17" t="str">
        <f t="shared" si="16"/>
        <v>00-716</v>
      </c>
      <c r="S50" s="17" t="str">
        <f t="shared" si="17"/>
        <v>mazowieckie</v>
      </c>
      <c r="T50" s="17" t="str">
        <f t="shared" si="18"/>
        <v>warszawski</v>
      </c>
      <c r="U50" s="17" t="str">
        <f t="shared" si="19"/>
        <v>Mokotów</v>
      </c>
      <c r="V50" s="17" t="str">
        <f t="shared" si="20"/>
        <v>Warszawa</v>
      </c>
      <c r="W50" s="17" t="str">
        <f t="shared" si="21"/>
        <v>ul. Bartycka</v>
      </c>
      <c r="X50" s="20">
        <f t="shared" si="22"/>
        <v>85</v>
      </c>
      <c r="Y50" s="17" t="str">
        <f t="shared" si="23"/>
        <v>U1</v>
      </c>
      <c r="Z50" s="17" t="str">
        <f t="shared" si="24"/>
        <v>00-716</v>
      </c>
      <c r="AA50" s="17" t="str">
        <f t="shared" si="25"/>
        <v>X</v>
      </c>
      <c r="AB50" s="17" t="str">
        <f t="shared" si="26"/>
        <v>Osobisty; Telefon; Email</v>
      </c>
      <c r="AC50" s="17" t="str">
        <f t="shared" si="27"/>
        <v>mazowieckie</v>
      </c>
      <c r="AD50" s="17" t="str">
        <f t="shared" si="28"/>
        <v>warszawski</v>
      </c>
      <c r="AE50" s="21" t="str">
        <f t="shared" si="29"/>
        <v>Mokotów</v>
      </c>
      <c r="AF50" s="21" t="str">
        <f t="shared" si="30"/>
        <v>Warszawa</v>
      </c>
      <c r="AG50" s="12" t="str">
        <f t="shared" si="31"/>
        <v>ul. Kostrzyńska</v>
      </c>
      <c r="AH50" s="13">
        <f t="shared" si="32"/>
        <v>18</v>
      </c>
      <c r="AI50" s="12" t="str">
        <f t="shared" si="33"/>
        <v>09-408</v>
      </c>
      <c r="AJ50" s="12" t="s">
        <v>73</v>
      </c>
      <c r="AK50" s="12" t="str">
        <f>+[1]Mieszkania!D55</f>
        <v>B1</v>
      </c>
      <c r="AL50" s="9">
        <f>+[1]Mieszkania!T55</f>
        <v>16500</v>
      </c>
      <c r="AM50" s="24">
        <f t="shared" si="43"/>
        <v>45925</v>
      </c>
      <c r="AN50" s="9">
        <f>+[1]Mieszkania!V55</f>
        <v>1038015</v>
      </c>
      <c r="AO50" s="24">
        <f t="shared" si="44"/>
        <v>45925</v>
      </c>
      <c r="AP50" s="9">
        <f t="shared" si="34"/>
        <v>1038015</v>
      </c>
      <c r="AQ50" s="10"/>
      <c r="AR50" s="14"/>
      <c r="AS50" s="14"/>
      <c r="AT50" s="9"/>
      <c r="AU50" s="14"/>
      <c r="AV50" s="14"/>
      <c r="AW50" s="10"/>
      <c r="AX50" s="9"/>
      <c r="AY50" s="24">
        <f t="shared" si="45"/>
        <v>45925</v>
      </c>
      <c r="AZ50" s="17" t="str">
        <f t="shared" si="35"/>
        <v>Z lokalem związane jest prawo do ułamkowej części nieruchomości wspólnej stanowiącej części wspólne budynku i działki gruntu na których zbudowany zostanie budynek</v>
      </c>
      <c r="BA50" s="17" t="str">
        <f t="shared" si="36"/>
        <v>-</v>
      </c>
      <c r="BB50" s="30">
        <f t="shared" si="37"/>
        <v>45925</v>
      </c>
      <c r="BC50" s="17" t="str">
        <f t="shared" si="38"/>
        <v>-</v>
      </c>
      <c r="BD50" s="17" t="str">
        <f t="shared" si="39"/>
        <v>-</v>
      </c>
      <c r="BE50" s="30">
        <f t="shared" si="40"/>
        <v>45925</v>
      </c>
      <c r="BF50" s="12" t="str">
        <f t="shared" si="41"/>
        <v>https://augustowka.apm-development.com.pl/dokumenty/</v>
      </c>
    </row>
    <row r="51" spans="1:58" s="8" customFormat="1" ht="20.05" customHeight="1">
      <c r="A51" s="19" t="str">
        <f t="shared" si="42"/>
        <v>APM AUGUSTÓWKA SPÓŁKA Z OGRANICZONĄ ODPOWIEDZIALNOŚCIĄ</v>
      </c>
      <c r="B51" s="12" t="str">
        <f t="shared" si="0"/>
        <v>SPÓŁKA Z OGRANICZONĄ ODPOWIEDZIALNOŚCIĄ</v>
      </c>
      <c r="C51" s="12" t="str">
        <f t="shared" si="1"/>
        <v>'0000775752</v>
      </c>
      <c r="D51" s="17" t="str">
        <f t="shared" si="2"/>
        <v>Spółka zarejestrowana w KRS</v>
      </c>
      <c r="E51" s="13">
        <f t="shared" si="3"/>
        <v>5213859393</v>
      </c>
      <c r="F51" s="13">
        <f t="shared" si="4"/>
        <v>382785380</v>
      </c>
      <c r="G51" s="17" t="str">
        <f t="shared" si="5"/>
        <v>48 22-847-91-86</v>
      </c>
      <c r="H51" s="17" t="str">
        <f t="shared" si="6"/>
        <v>sprzedaz@apm-development.pl</v>
      </c>
      <c r="I51" s="17" t="str">
        <f t="shared" si="7"/>
        <v>X</v>
      </c>
      <c r="J51" s="12" t="str">
        <f t="shared" si="8"/>
        <v>https://augustowka.apm-development.com.pl</v>
      </c>
      <c r="K51" s="17" t="str">
        <f t="shared" si="9"/>
        <v>mazowieckie</v>
      </c>
      <c r="L51" s="17" t="str">
        <f t="shared" si="10"/>
        <v>warszawski</v>
      </c>
      <c r="M51" s="17" t="str">
        <f t="shared" si="11"/>
        <v>Mokotów</v>
      </c>
      <c r="N51" s="17" t="str">
        <f t="shared" si="12"/>
        <v>Warszawa</v>
      </c>
      <c r="O51" s="17" t="str">
        <f t="shared" si="13"/>
        <v>ul. Bartycka</v>
      </c>
      <c r="P51" s="20">
        <f t="shared" si="14"/>
        <v>85</v>
      </c>
      <c r="Q51" s="17" t="str">
        <f t="shared" si="15"/>
        <v>U1</v>
      </c>
      <c r="R51" s="17" t="str">
        <f t="shared" si="16"/>
        <v>00-716</v>
      </c>
      <c r="S51" s="17" t="str">
        <f t="shared" si="17"/>
        <v>mazowieckie</v>
      </c>
      <c r="T51" s="17" t="str">
        <f t="shared" si="18"/>
        <v>warszawski</v>
      </c>
      <c r="U51" s="17" t="str">
        <f t="shared" si="19"/>
        <v>Mokotów</v>
      </c>
      <c r="V51" s="17" t="str">
        <f t="shared" si="20"/>
        <v>Warszawa</v>
      </c>
      <c r="W51" s="17" t="str">
        <f t="shared" si="21"/>
        <v>ul. Bartycka</v>
      </c>
      <c r="X51" s="20">
        <f t="shared" si="22"/>
        <v>85</v>
      </c>
      <c r="Y51" s="17" t="str">
        <f t="shared" si="23"/>
        <v>U1</v>
      </c>
      <c r="Z51" s="17" t="str">
        <f t="shared" si="24"/>
        <v>00-716</v>
      </c>
      <c r="AA51" s="17" t="str">
        <f t="shared" si="25"/>
        <v>X</v>
      </c>
      <c r="AB51" s="17" t="str">
        <f t="shared" si="26"/>
        <v>Osobisty; Telefon; Email</v>
      </c>
      <c r="AC51" s="17" t="str">
        <f t="shared" si="27"/>
        <v>mazowieckie</v>
      </c>
      <c r="AD51" s="17" t="str">
        <f t="shared" si="28"/>
        <v>warszawski</v>
      </c>
      <c r="AE51" s="21" t="str">
        <f t="shared" si="29"/>
        <v>Mokotów</v>
      </c>
      <c r="AF51" s="21" t="str">
        <f t="shared" si="30"/>
        <v>Warszawa</v>
      </c>
      <c r="AG51" s="12" t="str">
        <f t="shared" si="31"/>
        <v>ul. Kostrzyńska</v>
      </c>
      <c r="AH51" s="13">
        <f t="shared" si="32"/>
        <v>18</v>
      </c>
      <c r="AI51" s="12" t="str">
        <f t="shared" si="33"/>
        <v>09-408</v>
      </c>
      <c r="AJ51" s="12" t="s">
        <v>73</v>
      </c>
      <c r="AK51" s="12" t="str">
        <f>+[1]Mieszkania!D56</f>
        <v>B2</v>
      </c>
      <c r="AL51" s="9">
        <f>+[1]Mieszkania!T56</f>
        <v>16700</v>
      </c>
      <c r="AM51" s="24">
        <f t="shared" si="43"/>
        <v>45925</v>
      </c>
      <c r="AN51" s="9">
        <f>+[1]Mieszkania!V56</f>
        <v>695388</v>
      </c>
      <c r="AO51" s="24">
        <f t="shared" si="44"/>
        <v>45925</v>
      </c>
      <c r="AP51" s="9">
        <f t="shared" si="34"/>
        <v>695388</v>
      </c>
      <c r="AQ51" s="10"/>
      <c r="AR51" s="14"/>
      <c r="AS51" s="14"/>
      <c r="AT51" s="9"/>
      <c r="AU51" s="14"/>
      <c r="AV51" s="14"/>
      <c r="AW51" s="10"/>
      <c r="AX51" s="9"/>
      <c r="AY51" s="24">
        <f t="shared" si="45"/>
        <v>45925</v>
      </c>
      <c r="AZ51" s="17" t="str">
        <f t="shared" si="35"/>
        <v>Z lokalem związane jest prawo do ułamkowej części nieruchomości wspólnej stanowiącej części wspólne budynku i działki gruntu na których zbudowany zostanie budynek</v>
      </c>
      <c r="BA51" s="17" t="str">
        <f t="shared" si="36"/>
        <v>-</v>
      </c>
      <c r="BB51" s="30">
        <f t="shared" si="37"/>
        <v>45925</v>
      </c>
      <c r="BC51" s="17" t="str">
        <f t="shared" si="38"/>
        <v>-</v>
      </c>
      <c r="BD51" s="17" t="str">
        <f t="shared" si="39"/>
        <v>-</v>
      </c>
      <c r="BE51" s="30">
        <f t="shared" si="40"/>
        <v>45925</v>
      </c>
      <c r="BF51" s="12" t="str">
        <f t="shared" si="41"/>
        <v>https://augustowka.apm-development.com.pl/dokumenty/</v>
      </c>
    </row>
    <row r="52" spans="1:58" s="8" customFormat="1" ht="20.05" customHeight="1">
      <c r="A52" s="19" t="str">
        <f t="shared" si="42"/>
        <v>APM AUGUSTÓWKA SPÓŁKA Z OGRANICZONĄ ODPOWIEDZIALNOŚCIĄ</v>
      </c>
      <c r="B52" s="12" t="str">
        <f t="shared" si="0"/>
        <v>SPÓŁKA Z OGRANICZONĄ ODPOWIEDZIALNOŚCIĄ</v>
      </c>
      <c r="C52" s="12" t="str">
        <f t="shared" si="1"/>
        <v>'0000775752</v>
      </c>
      <c r="D52" s="17" t="str">
        <f t="shared" si="2"/>
        <v>Spółka zarejestrowana w KRS</v>
      </c>
      <c r="E52" s="13">
        <f t="shared" si="3"/>
        <v>5213859393</v>
      </c>
      <c r="F52" s="13">
        <f t="shared" si="4"/>
        <v>382785380</v>
      </c>
      <c r="G52" s="17" t="str">
        <f t="shared" si="5"/>
        <v>48 22-847-91-86</v>
      </c>
      <c r="H52" s="17" t="str">
        <f t="shared" si="6"/>
        <v>sprzedaz@apm-development.pl</v>
      </c>
      <c r="I52" s="17" t="str">
        <f t="shared" si="7"/>
        <v>X</v>
      </c>
      <c r="J52" s="12" t="str">
        <f t="shared" si="8"/>
        <v>https://augustowka.apm-development.com.pl</v>
      </c>
      <c r="K52" s="17" t="str">
        <f t="shared" si="9"/>
        <v>mazowieckie</v>
      </c>
      <c r="L52" s="17" t="str">
        <f t="shared" si="10"/>
        <v>warszawski</v>
      </c>
      <c r="M52" s="17" t="str">
        <f t="shared" si="11"/>
        <v>Mokotów</v>
      </c>
      <c r="N52" s="17" t="str">
        <f t="shared" si="12"/>
        <v>Warszawa</v>
      </c>
      <c r="O52" s="17" t="str">
        <f t="shared" si="13"/>
        <v>ul. Bartycka</v>
      </c>
      <c r="P52" s="20">
        <f t="shared" si="14"/>
        <v>85</v>
      </c>
      <c r="Q52" s="17" t="str">
        <f t="shared" si="15"/>
        <v>U1</v>
      </c>
      <c r="R52" s="17" t="str">
        <f t="shared" si="16"/>
        <v>00-716</v>
      </c>
      <c r="S52" s="17" t="str">
        <f t="shared" si="17"/>
        <v>mazowieckie</v>
      </c>
      <c r="T52" s="17" t="str">
        <f t="shared" si="18"/>
        <v>warszawski</v>
      </c>
      <c r="U52" s="17" t="str">
        <f t="shared" si="19"/>
        <v>Mokotów</v>
      </c>
      <c r="V52" s="17" t="str">
        <f t="shared" si="20"/>
        <v>Warszawa</v>
      </c>
      <c r="W52" s="17" t="str">
        <f t="shared" si="21"/>
        <v>ul. Bartycka</v>
      </c>
      <c r="X52" s="20">
        <f t="shared" si="22"/>
        <v>85</v>
      </c>
      <c r="Y52" s="17" t="str">
        <f t="shared" si="23"/>
        <v>U1</v>
      </c>
      <c r="Z52" s="17" t="str">
        <f t="shared" si="24"/>
        <v>00-716</v>
      </c>
      <c r="AA52" s="17" t="str">
        <f t="shared" si="25"/>
        <v>X</v>
      </c>
      <c r="AB52" s="17" t="str">
        <f t="shared" si="26"/>
        <v>Osobisty; Telefon; Email</v>
      </c>
      <c r="AC52" s="17" t="str">
        <f t="shared" si="27"/>
        <v>mazowieckie</v>
      </c>
      <c r="AD52" s="17" t="str">
        <f t="shared" si="28"/>
        <v>warszawski</v>
      </c>
      <c r="AE52" s="21" t="str">
        <f t="shared" si="29"/>
        <v>Mokotów</v>
      </c>
      <c r="AF52" s="21" t="str">
        <f t="shared" si="30"/>
        <v>Warszawa</v>
      </c>
      <c r="AG52" s="12" t="str">
        <f t="shared" si="31"/>
        <v>ul. Kostrzyńska</v>
      </c>
      <c r="AH52" s="13">
        <f t="shared" si="32"/>
        <v>18</v>
      </c>
      <c r="AI52" s="12" t="str">
        <f t="shared" si="33"/>
        <v>09-408</v>
      </c>
      <c r="AJ52" s="12" t="s">
        <v>73</v>
      </c>
      <c r="AK52" s="12" t="str">
        <f>+[1]Mieszkania!D57</f>
        <v>B3</v>
      </c>
      <c r="AL52" s="9">
        <f>+[1]Mieszkania!T57</f>
        <v>18499.999999999996</v>
      </c>
      <c r="AM52" s="24">
        <f t="shared" si="43"/>
        <v>45925</v>
      </c>
      <c r="AN52" s="9">
        <f>+[1]Mieszkania!V57</f>
        <v>655454.99999999988</v>
      </c>
      <c r="AO52" s="24">
        <f t="shared" si="44"/>
        <v>45925</v>
      </c>
      <c r="AP52" s="9">
        <f t="shared" si="34"/>
        <v>655454.99999999988</v>
      </c>
      <c r="AQ52" s="10"/>
      <c r="AR52" s="14"/>
      <c r="AS52" s="14"/>
      <c r="AT52" s="9"/>
      <c r="AU52" s="14"/>
      <c r="AV52" s="14"/>
      <c r="AW52" s="10"/>
      <c r="AX52" s="9"/>
      <c r="AY52" s="24">
        <f t="shared" si="45"/>
        <v>45925</v>
      </c>
      <c r="AZ52" s="17" t="str">
        <f t="shared" si="35"/>
        <v>Z lokalem związane jest prawo do ułamkowej części nieruchomości wspólnej stanowiącej części wspólne budynku i działki gruntu na których zbudowany zostanie budynek</v>
      </c>
      <c r="BA52" s="17" t="str">
        <f t="shared" si="36"/>
        <v>-</v>
      </c>
      <c r="BB52" s="30">
        <f t="shared" si="37"/>
        <v>45925</v>
      </c>
      <c r="BC52" s="17" t="str">
        <f t="shared" si="38"/>
        <v>-</v>
      </c>
      <c r="BD52" s="17" t="str">
        <f t="shared" si="39"/>
        <v>-</v>
      </c>
      <c r="BE52" s="30">
        <f t="shared" si="40"/>
        <v>45925</v>
      </c>
      <c r="BF52" s="12" t="str">
        <f t="shared" si="41"/>
        <v>https://augustowka.apm-development.com.pl/dokumenty/</v>
      </c>
    </row>
    <row r="53" spans="1:58" s="8" customFormat="1" ht="20.05" customHeight="1">
      <c r="A53" s="19" t="str">
        <f t="shared" si="42"/>
        <v>APM AUGUSTÓWKA SPÓŁKA Z OGRANICZONĄ ODPOWIEDZIALNOŚCIĄ</v>
      </c>
      <c r="B53" s="12" t="str">
        <f t="shared" si="0"/>
        <v>SPÓŁKA Z OGRANICZONĄ ODPOWIEDZIALNOŚCIĄ</v>
      </c>
      <c r="C53" s="12" t="str">
        <f t="shared" si="1"/>
        <v>'0000775752</v>
      </c>
      <c r="D53" s="17" t="str">
        <f t="shared" si="2"/>
        <v>Spółka zarejestrowana w KRS</v>
      </c>
      <c r="E53" s="13">
        <f t="shared" si="3"/>
        <v>5213859393</v>
      </c>
      <c r="F53" s="13">
        <f t="shared" si="4"/>
        <v>382785380</v>
      </c>
      <c r="G53" s="17" t="str">
        <f t="shared" si="5"/>
        <v>48 22-847-91-86</v>
      </c>
      <c r="H53" s="17" t="str">
        <f t="shared" si="6"/>
        <v>sprzedaz@apm-development.pl</v>
      </c>
      <c r="I53" s="17" t="str">
        <f t="shared" si="7"/>
        <v>X</v>
      </c>
      <c r="J53" s="12" t="str">
        <f t="shared" si="8"/>
        <v>https://augustowka.apm-development.com.pl</v>
      </c>
      <c r="K53" s="17" t="str">
        <f t="shared" si="9"/>
        <v>mazowieckie</v>
      </c>
      <c r="L53" s="17" t="str">
        <f t="shared" si="10"/>
        <v>warszawski</v>
      </c>
      <c r="M53" s="17" t="str">
        <f t="shared" si="11"/>
        <v>Mokotów</v>
      </c>
      <c r="N53" s="17" t="str">
        <f t="shared" si="12"/>
        <v>Warszawa</v>
      </c>
      <c r="O53" s="17" t="str">
        <f t="shared" si="13"/>
        <v>ul. Bartycka</v>
      </c>
      <c r="P53" s="20">
        <f t="shared" si="14"/>
        <v>85</v>
      </c>
      <c r="Q53" s="17" t="str">
        <f t="shared" si="15"/>
        <v>U1</v>
      </c>
      <c r="R53" s="17" t="str">
        <f t="shared" si="16"/>
        <v>00-716</v>
      </c>
      <c r="S53" s="17" t="str">
        <f t="shared" si="17"/>
        <v>mazowieckie</v>
      </c>
      <c r="T53" s="17" t="str">
        <f t="shared" si="18"/>
        <v>warszawski</v>
      </c>
      <c r="U53" s="17" t="str">
        <f t="shared" si="19"/>
        <v>Mokotów</v>
      </c>
      <c r="V53" s="17" t="str">
        <f t="shared" si="20"/>
        <v>Warszawa</v>
      </c>
      <c r="W53" s="17" t="str">
        <f t="shared" si="21"/>
        <v>ul. Bartycka</v>
      </c>
      <c r="X53" s="20">
        <f t="shared" si="22"/>
        <v>85</v>
      </c>
      <c r="Y53" s="17" t="str">
        <f t="shared" si="23"/>
        <v>U1</v>
      </c>
      <c r="Z53" s="17" t="str">
        <f t="shared" si="24"/>
        <v>00-716</v>
      </c>
      <c r="AA53" s="17" t="str">
        <f t="shared" si="25"/>
        <v>X</v>
      </c>
      <c r="AB53" s="17" t="str">
        <f t="shared" si="26"/>
        <v>Osobisty; Telefon; Email</v>
      </c>
      <c r="AC53" s="17" t="str">
        <f t="shared" si="27"/>
        <v>mazowieckie</v>
      </c>
      <c r="AD53" s="17" t="str">
        <f t="shared" si="28"/>
        <v>warszawski</v>
      </c>
      <c r="AE53" s="21" t="str">
        <f t="shared" si="29"/>
        <v>Mokotów</v>
      </c>
      <c r="AF53" s="21" t="str">
        <f t="shared" si="30"/>
        <v>Warszawa</v>
      </c>
      <c r="AG53" s="12" t="str">
        <f t="shared" si="31"/>
        <v>ul. Kostrzyńska</v>
      </c>
      <c r="AH53" s="13">
        <f t="shared" si="32"/>
        <v>18</v>
      </c>
      <c r="AI53" s="12" t="str">
        <f t="shared" si="33"/>
        <v>09-408</v>
      </c>
      <c r="AJ53" s="12" t="s">
        <v>73</v>
      </c>
      <c r="AK53" s="12" t="str">
        <f>+[1]Mieszkania!D58</f>
        <v>B4</v>
      </c>
      <c r="AL53" s="9">
        <f>+[1]Mieszkania!T58</f>
        <v>18249.999999999996</v>
      </c>
      <c r="AM53" s="24">
        <f t="shared" si="43"/>
        <v>45925</v>
      </c>
      <c r="AN53" s="9">
        <f>+[1]Mieszkania!V58</f>
        <v>773252.49999999977</v>
      </c>
      <c r="AO53" s="24">
        <f t="shared" si="44"/>
        <v>45925</v>
      </c>
      <c r="AP53" s="9">
        <f t="shared" si="34"/>
        <v>773252.49999999977</v>
      </c>
      <c r="AQ53" s="10"/>
      <c r="AR53" s="14"/>
      <c r="AS53" s="14"/>
      <c r="AT53" s="9"/>
      <c r="AU53" s="14"/>
      <c r="AV53" s="14"/>
      <c r="AW53" s="10"/>
      <c r="AX53" s="9"/>
      <c r="AY53" s="24">
        <f t="shared" si="45"/>
        <v>45925</v>
      </c>
      <c r="AZ53" s="17" t="str">
        <f t="shared" si="35"/>
        <v>Z lokalem związane jest prawo do ułamkowej części nieruchomości wspólnej stanowiącej części wspólne budynku i działki gruntu na których zbudowany zostanie budynek</v>
      </c>
      <c r="BA53" s="17" t="str">
        <f t="shared" si="36"/>
        <v>-</v>
      </c>
      <c r="BB53" s="30">
        <f t="shared" si="37"/>
        <v>45925</v>
      </c>
      <c r="BC53" s="17" t="str">
        <f t="shared" si="38"/>
        <v>-</v>
      </c>
      <c r="BD53" s="17" t="str">
        <f t="shared" si="39"/>
        <v>-</v>
      </c>
      <c r="BE53" s="30">
        <f t="shared" si="40"/>
        <v>45925</v>
      </c>
      <c r="BF53" s="12" t="str">
        <f t="shared" si="41"/>
        <v>https://augustowka.apm-development.com.pl/dokumenty/</v>
      </c>
    </row>
    <row r="54" spans="1:58" s="8" customFormat="1" ht="20.05" customHeight="1">
      <c r="A54" s="19" t="str">
        <f t="shared" si="42"/>
        <v>APM AUGUSTÓWKA SPÓŁKA Z OGRANICZONĄ ODPOWIEDZIALNOŚCIĄ</v>
      </c>
      <c r="B54" s="12" t="str">
        <f t="shared" si="0"/>
        <v>SPÓŁKA Z OGRANICZONĄ ODPOWIEDZIALNOŚCIĄ</v>
      </c>
      <c r="C54" s="12" t="str">
        <f t="shared" si="1"/>
        <v>'0000775752</v>
      </c>
      <c r="D54" s="17" t="str">
        <f t="shared" si="2"/>
        <v>Spółka zarejestrowana w KRS</v>
      </c>
      <c r="E54" s="13">
        <f t="shared" si="3"/>
        <v>5213859393</v>
      </c>
      <c r="F54" s="13">
        <f t="shared" si="4"/>
        <v>382785380</v>
      </c>
      <c r="G54" s="17" t="str">
        <f t="shared" si="5"/>
        <v>48 22-847-91-86</v>
      </c>
      <c r="H54" s="17" t="str">
        <f t="shared" si="6"/>
        <v>sprzedaz@apm-development.pl</v>
      </c>
      <c r="I54" s="17" t="str">
        <f t="shared" si="7"/>
        <v>X</v>
      </c>
      <c r="J54" s="12" t="str">
        <f t="shared" si="8"/>
        <v>https://augustowka.apm-development.com.pl</v>
      </c>
      <c r="K54" s="17" t="str">
        <f t="shared" si="9"/>
        <v>mazowieckie</v>
      </c>
      <c r="L54" s="17" t="str">
        <f t="shared" si="10"/>
        <v>warszawski</v>
      </c>
      <c r="M54" s="17" t="str">
        <f t="shared" si="11"/>
        <v>Mokotów</v>
      </c>
      <c r="N54" s="17" t="str">
        <f t="shared" si="12"/>
        <v>Warszawa</v>
      </c>
      <c r="O54" s="17" t="str">
        <f t="shared" si="13"/>
        <v>ul. Bartycka</v>
      </c>
      <c r="P54" s="20">
        <f t="shared" si="14"/>
        <v>85</v>
      </c>
      <c r="Q54" s="17" t="str">
        <f t="shared" si="15"/>
        <v>U1</v>
      </c>
      <c r="R54" s="17" t="str">
        <f t="shared" si="16"/>
        <v>00-716</v>
      </c>
      <c r="S54" s="17" t="str">
        <f t="shared" si="17"/>
        <v>mazowieckie</v>
      </c>
      <c r="T54" s="17" t="str">
        <f t="shared" si="18"/>
        <v>warszawski</v>
      </c>
      <c r="U54" s="17" t="str">
        <f t="shared" si="19"/>
        <v>Mokotów</v>
      </c>
      <c r="V54" s="17" t="str">
        <f t="shared" si="20"/>
        <v>Warszawa</v>
      </c>
      <c r="W54" s="17" t="str">
        <f t="shared" si="21"/>
        <v>ul. Bartycka</v>
      </c>
      <c r="X54" s="20">
        <f t="shared" si="22"/>
        <v>85</v>
      </c>
      <c r="Y54" s="17" t="str">
        <f t="shared" si="23"/>
        <v>U1</v>
      </c>
      <c r="Z54" s="17" t="str">
        <f t="shared" si="24"/>
        <v>00-716</v>
      </c>
      <c r="AA54" s="17" t="str">
        <f t="shared" si="25"/>
        <v>X</v>
      </c>
      <c r="AB54" s="17" t="str">
        <f t="shared" si="26"/>
        <v>Osobisty; Telefon; Email</v>
      </c>
      <c r="AC54" s="17" t="str">
        <f t="shared" si="27"/>
        <v>mazowieckie</v>
      </c>
      <c r="AD54" s="17" t="str">
        <f t="shared" si="28"/>
        <v>warszawski</v>
      </c>
      <c r="AE54" s="21" t="str">
        <f t="shared" si="29"/>
        <v>Mokotów</v>
      </c>
      <c r="AF54" s="21" t="str">
        <f t="shared" si="30"/>
        <v>Warszawa</v>
      </c>
      <c r="AG54" s="12" t="str">
        <f t="shared" si="31"/>
        <v>ul. Kostrzyńska</v>
      </c>
      <c r="AH54" s="13">
        <f t="shared" si="32"/>
        <v>18</v>
      </c>
      <c r="AI54" s="12" t="str">
        <f t="shared" si="33"/>
        <v>09-408</v>
      </c>
      <c r="AJ54" s="12" t="s">
        <v>73</v>
      </c>
      <c r="AK54" s="12" t="str">
        <f>+[1]Mieszkania!D59</f>
        <v>B5</v>
      </c>
      <c r="AL54" s="9">
        <f>+[1]Mieszkania!T59</f>
        <v>18249.999999999996</v>
      </c>
      <c r="AM54" s="24">
        <f t="shared" si="43"/>
        <v>45925</v>
      </c>
      <c r="AN54" s="9">
        <f>+[1]Mieszkania!V59</f>
        <v>795152.49999999988</v>
      </c>
      <c r="AO54" s="24">
        <f t="shared" si="44"/>
        <v>45925</v>
      </c>
      <c r="AP54" s="9">
        <f t="shared" si="34"/>
        <v>795152.49999999988</v>
      </c>
      <c r="AQ54" s="10"/>
      <c r="AR54" s="14"/>
      <c r="AS54" s="14"/>
      <c r="AT54" s="9"/>
      <c r="AU54" s="14"/>
      <c r="AV54" s="14"/>
      <c r="AW54" s="10"/>
      <c r="AX54" s="9"/>
      <c r="AY54" s="24">
        <f t="shared" si="45"/>
        <v>45925</v>
      </c>
      <c r="AZ54" s="17" t="str">
        <f t="shared" si="35"/>
        <v>Z lokalem związane jest prawo do ułamkowej części nieruchomości wspólnej stanowiącej części wspólne budynku i działki gruntu na których zbudowany zostanie budynek</v>
      </c>
      <c r="BA54" s="17" t="str">
        <f t="shared" si="36"/>
        <v>-</v>
      </c>
      <c r="BB54" s="30">
        <f t="shared" si="37"/>
        <v>45925</v>
      </c>
      <c r="BC54" s="17" t="str">
        <f t="shared" si="38"/>
        <v>-</v>
      </c>
      <c r="BD54" s="17" t="str">
        <f t="shared" si="39"/>
        <v>-</v>
      </c>
      <c r="BE54" s="30">
        <f t="shared" si="40"/>
        <v>45925</v>
      </c>
      <c r="BF54" s="12" t="str">
        <f t="shared" si="41"/>
        <v>https://augustowka.apm-development.com.pl/dokumenty/</v>
      </c>
    </row>
    <row r="55" spans="1:58" s="8" customFormat="1" ht="20.05" customHeight="1">
      <c r="A55" s="19" t="str">
        <f t="shared" si="42"/>
        <v>APM AUGUSTÓWKA SPÓŁKA Z OGRANICZONĄ ODPOWIEDZIALNOŚCIĄ</v>
      </c>
      <c r="B55" s="12" t="str">
        <f t="shared" si="0"/>
        <v>SPÓŁKA Z OGRANICZONĄ ODPOWIEDZIALNOŚCIĄ</v>
      </c>
      <c r="C55" s="12" t="str">
        <f t="shared" si="1"/>
        <v>'0000775752</v>
      </c>
      <c r="D55" s="17" t="str">
        <f t="shared" si="2"/>
        <v>Spółka zarejestrowana w KRS</v>
      </c>
      <c r="E55" s="13">
        <f t="shared" si="3"/>
        <v>5213859393</v>
      </c>
      <c r="F55" s="13">
        <f t="shared" si="4"/>
        <v>382785380</v>
      </c>
      <c r="G55" s="17" t="str">
        <f t="shared" si="5"/>
        <v>48 22-847-91-86</v>
      </c>
      <c r="H55" s="17" t="str">
        <f t="shared" si="6"/>
        <v>sprzedaz@apm-development.pl</v>
      </c>
      <c r="I55" s="17" t="str">
        <f t="shared" si="7"/>
        <v>X</v>
      </c>
      <c r="J55" s="12" t="str">
        <f t="shared" si="8"/>
        <v>https://augustowka.apm-development.com.pl</v>
      </c>
      <c r="K55" s="17" t="str">
        <f t="shared" si="9"/>
        <v>mazowieckie</v>
      </c>
      <c r="L55" s="17" t="str">
        <f t="shared" si="10"/>
        <v>warszawski</v>
      </c>
      <c r="M55" s="17" t="str">
        <f t="shared" si="11"/>
        <v>Mokotów</v>
      </c>
      <c r="N55" s="17" t="str">
        <f t="shared" si="12"/>
        <v>Warszawa</v>
      </c>
      <c r="O55" s="17" t="str">
        <f t="shared" si="13"/>
        <v>ul. Bartycka</v>
      </c>
      <c r="P55" s="20">
        <f t="shared" si="14"/>
        <v>85</v>
      </c>
      <c r="Q55" s="17" t="str">
        <f t="shared" si="15"/>
        <v>U1</v>
      </c>
      <c r="R55" s="17" t="str">
        <f t="shared" si="16"/>
        <v>00-716</v>
      </c>
      <c r="S55" s="17" t="str">
        <f t="shared" si="17"/>
        <v>mazowieckie</v>
      </c>
      <c r="T55" s="17" t="str">
        <f t="shared" si="18"/>
        <v>warszawski</v>
      </c>
      <c r="U55" s="17" t="str">
        <f t="shared" si="19"/>
        <v>Mokotów</v>
      </c>
      <c r="V55" s="17" t="str">
        <f t="shared" si="20"/>
        <v>Warszawa</v>
      </c>
      <c r="W55" s="17" t="str">
        <f t="shared" si="21"/>
        <v>ul. Bartycka</v>
      </c>
      <c r="X55" s="20">
        <f t="shared" si="22"/>
        <v>85</v>
      </c>
      <c r="Y55" s="17" t="str">
        <f t="shared" si="23"/>
        <v>U1</v>
      </c>
      <c r="Z55" s="17" t="str">
        <f t="shared" si="24"/>
        <v>00-716</v>
      </c>
      <c r="AA55" s="17" t="str">
        <f t="shared" si="25"/>
        <v>X</v>
      </c>
      <c r="AB55" s="17" t="str">
        <f t="shared" si="26"/>
        <v>Osobisty; Telefon; Email</v>
      </c>
      <c r="AC55" s="17" t="str">
        <f t="shared" si="27"/>
        <v>mazowieckie</v>
      </c>
      <c r="AD55" s="17" t="str">
        <f t="shared" si="28"/>
        <v>warszawski</v>
      </c>
      <c r="AE55" s="21" t="str">
        <f t="shared" si="29"/>
        <v>Mokotów</v>
      </c>
      <c r="AF55" s="21" t="str">
        <f t="shared" si="30"/>
        <v>Warszawa</v>
      </c>
      <c r="AG55" s="12" t="str">
        <f t="shared" si="31"/>
        <v>ul. Kostrzyńska</v>
      </c>
      <c r="AH55" s="13">
        <f t="shared" si="32"/>
        <v>18</v>
      </c>
      <c r="AI55" s="12" t="str">
        <f t="shared" si="33"/>
        <v>09-408</v>
      </c>
      <c r="AJ55" s="12" t="s">
        <v>73</v>
      </c>
      <c r="AK55" s="12" t="str">
        <f>+[1]Mieszkania!D60</f>
        <v>B6</v>
      </c>
      <c r="AL55" s="9">
        <f>+[1]Mieszkania!T60</f>
        <v>17500</v>
      </c>
      <c r="AM55" s="24">
        <f t="shared" si="43"/>
        <v>45925</v>
      </c>
      <c r="AN55" s="9">
        <f>+[1]Mieszkania!V60</f>
        <v>762475</v>
      </c>
      <c r="AO55" s="24">
        <f t="shared" si="44"/>
        <v>45925</v>
      </c>
      <c r="AP55" s="9">
        <f t="shared" si="34"/>
        <v>762475</v>
      </c>
      <c r="AQ55" s="10"/>
      <c r="AR55" s="14"/>
      <c r="AS55" s="14"/>
      <c r="AT55" s="9"/>
      <c r="AU55" s="14"/>
      <c r="AV55" s="14"/>
      <c r="AW55" s="10"/>
      <c r="AX55" s="9"/>
      <c r="AY55" s="24">
        <f t="shared" si="45"/>
        <v>45925</v>
      </c>
      <c r="AZ55" s="17" t="str">
        <f t="shared" si="35"/>
        <v>Z lokalem związane jest prawo do ułamkowej części nieruchomości wspólnej stanowiącej części wspólne budynku i działki gruntu na których zbudowany zostanie budynek</v>
      </c>
      <c r="BA55" s="17" t="str">
        <f t="shared" si="36"/>
        <v>-</v>
      </c>
      <c r="BB55" s="30">
        <f t="shared" si="37"/>
        <v>45925</v>
      </c>
      <c r="BC55" s="17" t="str">
        <f t="shared" si="38"/>
        <v>-</v>
      </c>
      <c r="BD55" s="17" t="str">
        <f t="shared" si="39"/>
        <v>-</v>
      </c>
      <c r="BE55" s="30">
        <f t="shared" si="40"/>
        <v>45925</v>
      </c>
      <c r="BF55" s="12" t="str">
        <f t="shared" si="41"/>
        <v>https://augustowka.apm-development.com.pl/dokumenty/</v>
      </c>
    </row>
    <row r="56" spans="1:58" s="8" customFormat="1" ht="20.05" customHeight="1">
      <c r="A56" s="19" t="str">
        <f t="shared" si="42"/>
        <v>APM AUGUSTÓWKA SPÓŁKA Z OGRANICZONĄ ODPOWIEDZIALNOŚCIĄ</v>
      </c>
      <c r="B56" s="12" t="str">
        <f t="shared" si="0"/>
        <v>SPÓŁKA Z OGRANICZONĄ ODPOWIEDZIALNOŚCIĄ</v>
      </c>
      <c r="C56" s="12" t="str">
        <f t="shared" si="1"/>
        <v>'0000775752</v>
      </c>
      <c r="D56" s="17" t="str">
        <f t="shared" si="2"/>
        <v>Spółka zarejestrowana w KRS</v>
      </c>
      <c r="E56" s="13">
        <f t="shared" si="3"/>
        <v>5213859393</v>
      </c>
      <c r="F56" s="13">
        <f t="shared" si="4"/>
        <v>382785380</v>
      </c>
      <c r="G56" s="17" t="str">
        <f t="shared" si="5"/>
        <v>48 22-847-91-86</v>
      </c>
      <c r="H56" s="17" t="str">
        <f t="shared" si="6"/>
        <v>sprzedaz@apm-development.pl</v>
      </c>
      <c r="I56" s="17" t="str">
        <f t="shared" si="7"/>
        <v>X</v>
      </c>
      <c r="J56" s="12" t="str">
        <f t="shared" si="8"/>
        <v>https://augustowka.apm-development.com.pl</v>
      </c>
      <c r="K56" s="17" t="str">
        <f t="shared" si="9"/>
        <v>mazowieckie</v>
      </c>
      <c r="L56" s="17" t="str">
        <f t="shared" si="10"/>
        <v>warszawski</v>
      </c>
      <c r="M56" s="17" t="str">
        <f t="shared" si="11"/>
        <v>Mokotów</v>
      </c>
      <c r="N56" s="17" t="str">
        <f t="shared" si="12"/>
        <v>Warszawa</v>
      </c>
      <c r="O56" s="17" t="str">
        <f t="shared" si="13"/>
        <v>ul. Bartycka</v>
      </c>
      <c r="P56" s="20">
        <f t="shared" si="14"/>
        <v>85</v>
      </c>
      <c r="Q56" s="17" t="str">
        <f t="shared" si="15"/>
        <v>U1</v>
      </c>
      <c r="R56" s="17" t="str">
        <f t="shared" si="16"/>
        <v>00-716</v>
      </c>
      <c r="S56" s="17" t="str">
        <f t="shared" si="17"/>
        <v>mazowieckie</v>
      </c>
      <c r="T56" s="17" t="str">
        <f t="shared" si="18"/>
        <v>warszawski</v>
      </c>
      <c r="U56" s="17" t="str">
        <f t="shared" si="19"/>
        <v>Mokotów</v>
      </c>
      <c r="V56" s="17" t="str">
        <f t="shared" si="20"/>
        <v>Warszawa</v>
      </c>
      <c r="W56" s="17" t="str">
        <f t="shared" si="21"/>
        <v>ul. Bartycka</v>
      </c>
      <c r="X56" s="20">
        <f t="shared" si="22"/>
        <v>85</v>
      </c>
      <c r="Y56" s="17" t="str">
        <f t="shared" si="23"/>
        <v>U1</v>
      </c>
      <c r="Z56" s="17" t="str">
        <f t="shared" si="24"/>
        <v>00-716</v>
      </c>
      <c r="AA56" s="17" t="str">
        <f t="shared" si="25"/>
        <v>X</v>
      </c>
      <c r="AB56" s="17" t="str">
        <f t="shared" si="26"/>
        <v>Osobisty; Telefon; Email</v>
      </c>
      <c r="AC56" s="17" t="str">
        <f t="shared" si="27"/>
        <v>mazowieckie</v>
      </c>
      <c r="AD56" s="17" t="str">
        <f t="shared" si="28"/>
        <v>warszawski</v>
      </c>
      <c r="AE56" s="21" t="str">
        <f t="shared" si="29"/>
        <v>Mokotów</v>
      </c>
      <c r="AF56" s="21" t="str">
        <f t="shared" si="30"/>
        <v>Warszawa</v>
      </c>
      <c r="AG56" s="12" t="str">
        <f t="shared" si="31"/>
        <v>ul. Kostrzyńska</v>
      </c>
      <c r="AH56" s="13">
        <f t="shared" si="32"/>
        <v>18</v>
      </c>
      <c r="AI56" s="12" t="str">
        <f t="shared" si="33"/>
        <v>09-408</v>
      </c>
      <c r="AJ56" s="12" t="s">
        <v>73</v>
      </c>
      <c r="AK56" s="12" t="str">
        <f>+[1]Mieszkania!D61</f>
        <v>B7</v>
      </c>
      <c r="AL56" s="9">
        <f>+[1]Mieszkania!T61</f>
        <v>17500</v>
      </c>
      <c r="AM56" s="24">
        <f t="shared" si="43"/>
        <v>45925</v>
      </c>
      <c r="AN56" s="9">
        <f>+[1]Mieszkania!V61</f>
        <v>828975</v>
      </c>
      <c r="AO56" s="24">
        <f t="shared" si="44"/>
        <v>45925</v>
      </c>
      <c r="AP56" s="9">
        <f t="shared" si="34"/>
        <v>828975</v>
      </c>
      <c r="AQ56" s="10"/>
      <c r="AR56" s="14"/>
      <c r="AS56" s="14"/>
      <c r="AT56" s="9"/>
      <c r="AU56" s="14"/>
      <c r="AV56" s="14"/>
      <c r="AW56" s="10"/>
      <c r="AX56" s="9"/>
      <c r="AY56" s="24">
        <f t="shared" si="45"/>
        <v>45925</v>
      </c>
      <c r="AZ56" s="17" t="str">
        <f t="shared" si="35"/>
        <v>Z lokalem związane jest prawo do ułamkowej części nieruchomości wspólnej stanowiącej części wspólne budynku i działki gruntu na których zbudowany zostanie budynek</v>
      </c>
      <c r="BA56" s="17" t="str">
        <f t="shared" si="36"/>
        <v>-</v>
      </c>
      <c r="BB56" s="30">
        <f t="shared" si="37"/>
        <v>45925</v>
      </c>
      <c r="BC56" s="17" t="str">
        <f t="shared" si="38"/>
        <v>-</v>
      </c>
      <c r="BD56" s="17" t="str">
        <f t="shared" si="39"/>
        <v>-</v>
      </c>
      <c r="BE56" s="30">
        <f t="shared" si="40"/>
        <v>45925</v>
      </c>
      <c r="BF56" s="12" t="str">
        <f t="shared" si="41"/>
        <v>https://augustowka.apm-development.com.pl/dokumenty/</v>
      </c>
    </row>
    <row r="57" spans="1:58" s="8" customFormat="1" ht="20.05" customHeight="1">
      <c r="A57" s="19" t="str">
        <f t="shared" si="42"/>
        <v>APM AUGUSTÓWKA SPÓŁKA Z OGRANICZONĄ ODPOWIEDZIALNOŚCIĄ</v>
      </c>
      <c r="B57" s="12" t="str">
        <f t="shared" si="0"/>
        <v>SPÓŁKA Z OGRANICZONĄ ODPOWIEDZIALNOŚCIĄ</v>
      </c>
      <c r="C57" s="12" t="str">
        <f t="shared" si="1"/>
        <v>'0000775752</v>
      </c>
      <c r="D57" s="17" t="str">
        <f t="shared" si="2"/>
        <v>Spółka zarejestrowana w KRS</v>
      </c>
      <c r="E57" s="13">
        <f t="shared" si="3"/>
        <v>5213859393</v>
      </c>
      <c r="F57" s="13">
        <f t="shared" si="4"/>
        <v>382785380</v>
      </c>
      <c r="G57" s="17" t="str">
        <f t="shared" si="5"/>
        <v>48 22-847-91-86</v>
      </c>
      <c r="H57" s="17" t="str">
        <f t="shared" si="6"/>
        <v>sprzedaz@apm-development.pl</v>
      </c>
      <c r="I57" s="17" t="str">
        <f t="shared" si="7"/>
        <v>X</v>
      </c>
      <c r="J57" s="12" t="str">
        <f t="shared" si="8"/>
        <v>https://augustowka.apm-development.com.pl</v>
      </c>
      <c r="K57" s="17" t="str">
        <f t="shared" si="9"/>
        <v>mazowieckie</v>
      </c>
      <c r="L57" s="17" t="str">
        <f t="shared" si="10"/>
        <v>warszawski</v>
      </c>
      <c r="M57" s="17" t="str">
        <f t="shared" si="11"/>
        <v>Mokotów</v>
      </c>
      <c r="N57" s="17" t="str">
        <f t="shared" si="12"/>
        <v>Warszawa</v>
      </c>
      <c r="O57" s="17" t="str">
        <f t="shared" si="13"/>
        <v>ul. Bartycka</v>
      </c>
      <c r="P57" s="20">
        <f t="shared" si="14"/>
        <v>85</v>
      </c>
      <c r="Q57" s="17" t="str">
        <f t="shared" si="15"/>
        <v>U1</v>
      </c>
      <c r="R57" s="17" t="str">
        <f t="shared" si="16"/>
        <v>00-716</v>
      </c>
      <c r="S57" s="17" t="str">
        <f t="shared" si="17"/>
        <v>mazowieckie</v>
      </c>
      <c r="T57" s="17" t="str">
        <f t="shared" si="18"/>
        <v>warszawski</v>
      </c>
      <c r="U57" s="17" t="str">
        <f t="shared" si="19"/>
        <v>Mokotów</v>
      </c>
      <c r="V57" s="17" t="str">
        <f t="shared" si="20"/>
        <v>Warszawa</v>
      </c>
      <c r="W57" s="17" t="str">
        <f t="shared" si="21"/>
        <v>ul. Bartycka</v>
      </c>
      <c r="X57" s="20">
        <f t="shared" si="22"/>
        <v>85</v>
      </c>
      <c r="Y57" s="17" t="str">
        <f t="shared" si="23"/>
        <v>U1</v>
      </c>
      <c r="Z57" s="17" t="str">
        <f t="shared" si="24"/>
        <v>00-716</v>
      </c>
      <c r="AA57" s="17" t="str">
        <f t="shared" si="25"/>
        <v>X</v>
      </c>
      <c r="AB57" s="17" t="str">
        <f t="shared" si="26"/>
        <v>Osobisty; Telefon; Email</v>
      </c>
      <c r="AC57" s="17" t="str">
        <f t="shared" si="27"/>
        <v>mazowieckie</v>
      </c>
      <c r="AD57" s="17" t="str">
        <f t="shared" si="28"/>
        <v>warszawski</v>
      </c>
      <c r="AE57" s="21" t="str">
        <f t="shared" si="29"/>
        <v>Mokotów</v>
      </c>
      <c r="AF57" s="21" t="str">
        <f t="shared" si="30"/>
        <v>Warszawa</v>
      </c>
      <c r="AG57" s="12" t="str">
        <f t="shared" si="31"/>
        <v>ul. Kostrzyńska</v>
      </c>
      <c r="AH57" s="13">
        <f t="shared" si="32"/>
        <v>18</v>
      </c>
      <c r="AI57" s="12" t="str">
        <f t="shared" si="33"/>
        <v>09-408</v>
      </c>
      <c r="AJ57" s="12" t="s">
        <v>73</v>
      </c>
      <c r="AK57" s="12" t="str">
        <f>+[1]Mieszkania!D62</f>
        <v>B8</v>
      </c>
      <c r="AL57" s="9">
        <f>+[1]Mieszkania!T62</f>
        <v>17749.999999999996</v>
      </c>
      <c r="AM57" s="24">
        <f t="shared" si="43"/>
        <v>45925</v>
      </c>
      <c r="AN57" s="9">
        <f>+[1]Mieszkania!V62</f>
        <v>747629.99999999977</v>
      </c>
      <c r="AO57" s="24">
        <f t="shared" si="44"/>
        <v>45925</v>
      </c>
      <c r="AP57" s="9">
        <f t="shared" si="34"/>
        <v>747629.99999999977</v>
      </c>
      <c r="AQ57" s="10"/>
      <c r="AR57" s="14"/>
      <c r="AS57" s="14"/>
      <c r="AT57" s="9"/>
      <c r="AU57" s="14"/>
      <c r="AV57" s="14"/>
      <c r="AW57" s="10"/>
      <c r="AX57" s="9"/>
      <c r="AY57" s="24">
        <f t="shared" si="45"/>
        <v>45925</v>
      </c>
      <c r="AZ57" s="17" t="str">
        <f t="shared" si="35"/>
        <v>Z lokalem związane jest prawo do ułamkowej części nieruchomości wspólnej stanowiącej części wspólne budynku i działki gruntu na których zbudowany zostanie budynek</v>
      </c>
      <c r="BA57" s="17" t="str">
        <f t="shared" si="36"/>
        <v>-</v>
      </c>
      <c r="BB57" s="30">
        <f t="shared" si="37"/>
        <v>45925</v>
      </c>
      <c r="BC57" s="17" t="str">
        <f t="shared" si="38"/>
        <v>-</v>
      </c>
      <c r="BD57" s="17" t="str">
        <f t="shared" si="39"/>
        <v>-</v>
      </c>
      <c r="BE57" s="30">
        <f t="shared" si="40"/>
        <v>45925</v>
      </c>
      <c r="BF57" s="12" t="str">
        <f t="shared" si="41"/>
        <v>https://augustowka.apm-development.com.pl/dokumenty/</v>
      </c>
    </row>
    <row r="58" spans="1:58" s="8" customFormat="1" ht="20.05" customHeight="1">
      <c r="A58" s="19" t="str">
        <f t="shared" si="42"/>
        <v>APM AUGUSTÓWKA SPÓŁKA Z OGRANICZONĄ ODPOWIEDZIALNOŚCIĄ</v>
      </c>
      <c r="B58" s="12" t="str">
        <f t="shared" si="0"/>
        <v>SPÓŁKA Z OGRANICZONĄ ODPOWIEDZIALNOŚCIĄ</v>
      </c>
      <c r="C58" s="12" t="str">
        <f t="shared" si="1"/>
        <v>'0000775752</v>
      </c>
      <c r="D58" s="17" t="str">
        <f t="shared" si="2"/>
        <v>Spółka zarejestrowana w KRS</v>
      </c>
      <c r="E58" s="13">
        <f t="shared" si="3"/>
        <v>5213859393</v>
      </c>
      <c r="F58" s="13">
        <f t="shared" si="4"/>
        <v>382785380</v>
      </c>
      <c r="G58" s="17" t="str">
        <f t="shared" si="5"/>
        <v>48 22-847-91-86</v>
      </c>
      <c r="H58" s="17" t="str">
        <f t="shared" si="6"/>
        <v>sprzedaz@apm-development.pl</v>
      </c>
      <c r="I58" s="17" t="str">
        <f t="shared" si="7"/>
        <v>X</v>
      </c>
      <c r="J58" s="12" t="str">
        <f t="shared" si="8"/>
        <v>https://augustowka.apm-development.com.pl</v>
      </c>
      <c r="K58" s="17" t="str">
        <f t="shared" si="9"/>
        <v>mazowieckie</v>
      </c>
      <c r="L58" s="17" t="str">
        <f t="shared" si="10"/>
        <v>warszawski</v>
      </c>
      <c r="M58" s="17" t="str">
        <f t="shared" si="11"/>
        <v>Mokotów</v>
      </c>
      <c r="N58" s="17" t="str">
        <f t="shared" si="12"/>
        <v>Warszawa</v>
      </c>
      <c r="O58" s="17" t="str">
        <f t="shared" si="13"/>
        <v>ul. Bartycka</v>
      </c>
      <c r="P58" s="20">
        <f t="shared" si="14"/>
        <v>85</v>
      </c>
      <c r="Q58" s="17" t="str">
        <f t="shared" si="15"/>
        <v>U1</v>
      </c>
      <c r="R58" s="17" t="str">
        <f t="shared" si="16"/>
        <v>00-716</v>
      </c>
      <c r="S58" s="17" t="str">
        <f t="shared" si="17"/>
        <v>mazowieckie</v>
      </c>
      <c r="T58" s="17" t="str">
        <f t="shared" si="18"/>
        <v>warszawski</v>
      </c>
      <c r="U58" s="17" t="str">
        <f t="shared" si="19"/>
        <v>Mokotów</v>
      </c>
      <c r="V58" s="17" t="str">
        <f t="shared" si="20"/>
        <v>Warszawa</v>
      </c>
      <c r="W58" s="17" t="str">
        <f t="shared" si="21"/>
        <v>ul. Bartycka</v>
      </c>
      <c r="X58" s="20">
        <f t="shared" si="22"/>
        <v>85</v>
      </c>
      <c r="Y58" s="17" t="str">
        <f t="shared" si="23"/>
        <v>U1</v>
      </c>
      <c r="Z58" s="17" t="str">
        <f t="shared" si="24"/>
        <v>00-716</v>
      </c>
      <c r="AA58" s="17" t="str">
        <f t="shared" si="25"/>
        <v>X</v>
      </c>
      <c r="AB58" s="17" t="str">
        <f t="shared" si="26"/>
        <v>Osobisty; Telefon; Email</v>
      </c>
      <c r="AC58" s="17" t="str">
        <f t="shared" si="27"/>
        <v>mazowieckie</v>
      </c>
      <c r="AD58" s="17" t="str">
        <f t="shared" si="28"/>
        <v>warszawski</v>
      </c>
      <c r="AE58" s="21" t="str">
        <f t="shared" si="29"/>
        <v>Mokotów</v>
      </c>
      <c r="AF58" s="21" t="str">
        <f t="shared" si="30"/>
        <v>Warszawa</v>
      </c>
      <c r="AG58" s="12" t="str">
        <f t="shared" si="31"/>
        <v>ul. Kostrzyńska</v>
      </c>
      <c r="AH58" s="13">
        <f t="shared" si="32"/>
        <v>18</v>
      </c>
      <c r="AI58" s="12" t="str">
        <f t="shared" si="33"/>
        <v>09-408</v>
      </c>
      <c r="AJ58" s="12" t="s">
        <v>73</v>
      </c>
      <c r="AK58" s="12" t="str">
        <f>+[1]Mieszkania!D63</f>
        <v>B9</v>
      </c>
      <c r="AL58" s="9">
        <f>+[1]Mieszkania!T63</f>
        <v>21749.999999999996</v>
      </c>
      <c r="AM58" s="24">
        <f t="shared" si="43"/>
        <v>45925</v>
      </c>
      <c r="AN58" s="9">
        <f>+[1]Mieszkania!V63</f>
        <v>2085389.9999999995</v>
      </c>
      <c r="AO58" s="24">
        <f t="shared" si="44"/>
        <v>45925</v>
      </c>
      <c r="AP58" s="9">
        <f t="shared" si="34"/>
        <v>2085389.9999999995</v>
      </c>
      <c r="AQ58" s="10"/>
      <c r="AR58" s="14"/>
      <c r="AS58" s="14"/>
      <c r="AT58" s="9"/>
      <c r="AU58" s="14"/>
      <c r="AV58" s="14"/>
      <c r="AW58" s="10"/>
      <c r="AX58" s="9"/>
      <c r="AY58" s="24">
        <f t="shared" si="45"/>
        <v>45925</v>
      </c>
      <c r="AZ58" s="17" t="str">
        <f t="shared" si="35"/>
        <v>Z lokalem związane jest prawo do ułamkowej części nieruchomości wspólnej stanowiącej części wspólne budynku i działki gruntu na których zbudowany zostanie budynek</v>
      </c>
      <c r="BA58" s="17" t="str">
        <f t="shared" si="36"/>
        <v>-</v>
      </c>
      <c r="BB58" s="30">
        <f t="shared" si="37"/>
        <v>45925</v>
      </c>
      <c r="BC58" s="17" t="str">
        <f t="shared" si="38"/>
        <v>-</v>
      </c>
      <c r="BD58" s="17" t="str">
        <f t="shared" si="39"/>
        <v>-</v>
      </c>
      <c r="BE58" s="30">
        <f t="shared" si="40"/>
        <v>45925</v>
      </c>
      <c r="BF58" s="12" t="str">
        <f t="shared" si="41"/>
        <v>https://augustowka.apm-development.com.pl/dokumenty/</v>
      </c>
    </row>
    <row r="59" spans="1:58" s="8" customFormat="1" ht="20.05" customHeight="1">
      <c r="A59" s="19" t="str">
        <f t="shared" si="42"/>
        <v>APM AUGUSTÓWKA SPÓŁKA Z OGRANICZONĄ ODPOWIEDZIALNOŚCIĄ</v>
      </c>
      <c r="B59" s="12" t="str">
        <f t="shared" si="0"/>
        <v>SPÓŁKA Z OGRANICZONĄ ODPOWIEDZIALNOŚCIĄ</v>
      </c>
      <c r="C59" s="12" t="str">
        <f t="shared" si="1"/>
        <v>'0000775752</v>
      </c>
      <c r="D59" s="17" t="str">
        <f t="shared" si="2"/>
        <v>Spółka zarejestrowana w KRS</v>
      </c>
      <c r="E59" s="13">
        <f t="shared" si="3"/>
        <v>5213859393</v>
      </c>
      <c r="F59" s="13">
        <f t="shared" si="4"/>
        <v>382785380</v>
      </c>
      <c r="G59" s="17" t="str">
        <f t="shared" si="5"/>
        <v>48 22-847-91-86</v>
      </c>
      <c r="H59" s="17" t="str">
        <f t="shared" si="6"/>
        <v>sprzedaz@apm-development.pl</v>
      </c>
      <c r="I59" s="17" t="str">
        <f t="shared" si="7"/>
        <v>X</v>
      </c>
      <c r="J59" s="12" t="str">
        <f t="shared" si="8"/>
        <v>https://augustowka.apm-development.com.pl</v>
      </c>
      <c r="K59" s="17" t="str">
        <f t="shared" si="9"/>
        <v>mazowieckie</v>
      </c>
      <c r="L59" s="17" t="str">
        <f t="shared" si="10"/>
        <v>warszawski</v>
      </c>
      <c r="M59" s="17" t="str">
        <f t="shared" si="11"/>
        <v>Mokotów</v>
      </c>
      <c r="N59" s="17" t="str">
        <f t="shared" si="12"/>
        <v>Warszawa</v>
      </c>
      <c r="O59" s="17" t="str">
        <f t="shared" si="13"/>
        <v>ul. Bartycka</v>
      </c>
      <c r="P59" s="20">
        <f t="shared" si="14"/>
        <v>85</v>
      </c>
      <c r="Q59" s="17" t="str">
        <f t="shared" si="15"/>
        <v>U1</v>
      </c>
      <c r="R59" s="17" t="str">
        <f t="shared" si="16"/>
        <v>00-716</v>
      </c>
      <c r="S59" s="17" t="str">
        <f t="shared" si="17"/>
        <v>mazowieckie</v>
      </c>
      <c r="T59" s="17" t="str">
        <f t="shared" si="18"/>
        <v>warszawski</v>
      </c>
      <c r="U59" s="17" t="str">
        <f t="shared" si="19"/>
        <v>Mokotów</v>
      </c>
      <c r="V59" s="17" t="str">
        <f t="shared" si="20"/>
        <v>Warszawa</v>
      </c>
      <c r="W59" s="17" t="str">
        <f t="shared" si="21"/>
        <v>ul. Bartycka</v>
      </c>
      <c r="X59" s="20">
        <f t="shared" si="22"/>
        <v>85</v>
      </c>
      <c r="Y59" s="17" t="str">
        <f t="shared" si="23"/>
        <v>U1</v>
      </c>
      <c r="Z59" s="17" t="str">
        <f t="shared" si="24"/>
        <v>00-716</v>
      </c>
      <c r="AA59" s="17" t="str">
        <f t="shared" si="25"/>
        <v>X</v>
      </c>
      <c r="AB59" s="17" t="str">
        <f t="shared" si="26"/>
        <v>Osobisty; Telefon; Email</v>
      </c>
      <c r="AC59" s="17" t="str">
        <f t="shared" si="27"/>
        <v>mazowieckie</v>
      </c>
      <c r="AD59" s="17" t="str">
        <f t="shared" si="28"/>
        <v>warszawski</v>
      </c>
      <c r="AE59" s="21" t="str">
        <f t="shared" si="29"/>
        <v>Mokotów</v>
      </c>
      <c r="AF59" s="21" t="str">
        <f t="shared" si="30"/>
        <v>Warszawa</v>
      </c>
      <c r="AG59" s="12" t="str">
        <f t="shared" si="31"/>
        <v>ul. Kostrzyńska</v>
      </c>
      <c r="AH59" s="13">
        <f t="shared" si="32"/>
        <v>18</v>
      </c>
      <c r="AI59" s="12" t="str">
        <f t="shared" si="33"/>
        <v>09-408</v>
      </c>
      <c r="AJ59" s="12" t="s">
        <v>73</v>
      </c>
      <c r="AK59" s="12" t="str">
        <f>+[1]Mieszkania!D64</f>
        <v>B10</v>
      </c>
      <c r="AL59" s="9">
        <f>+[1]Mieszkania!T64</f>
        <v>21999.999999999996</v>
      </c>
      <c r="AM59" s="24">
        <f t="shared" si="43"/>
        <v>45925</v>
      </c>
      <c r="AN59" s="9">
        <f>+[1]Mieszkania!V64</f>
        <v>1848219.9999999998</v>
      </c>
      <c r="AO59" s="24">
        <f t="shared" si="44"/>
        <v>45925</v>
      </c>
      <c r="AP59" s="9">
        <f t="shared" si="34"/>
        <v>1848219.9999999998</v>
      </c>
      <c r="AQ59" s="10"/>
      <c r="AR59" s="14"/>
      <c r="AS59" s="14"/>
      <c r="AT59" s="9"/>
      <c r="AU59" s="14"/>
      <c r="AV59" s="14"/>
      <c r="AW59" s="10"/>
      <c r="AX59" s="9"/>
      <c r="AY59" s="24">
        <f t="shared" si="45"/>
        <v>45925</v>
      </c>
      <c r="AZ59" s="17" t="str">
        <f t="shared" si="35"/>
        <v>Z lokalem związane jest prawo do ułamkowej części nieruchomości wspólnej stanowiącej części wspólne budynku i działki gruntu na których zbudowany zostanie budynek</v>
      </c>
      <c r="BA59" s="17" t="str">
        <f t="shared" si="36"/>
        <v>-</v>
      </c>
      <c r="BB59" s="30">
        <f t="shared" si="37"/>
        <v>45925</v>
      </c>
      <c r="BC59" s="17" t="str">
        <f t="shared" si="38"/>
        <v>-</v>
      </c>
      <c r="BD59" s="17" t="str">
        <f t="shared" si="39"/>
        <v>-</v>
      </c>
      <c r="BE59" s="30">
        <f t="shared" si="40"/>
        <v>45925</v>
      </c>
      <c r="BF59" s="12" t="str">
        <f t="shared" si="41"/>
        <v>https://augustowka.apm-development.com.pl/dokumenty/</v>
      </c>
    </row>
    <row r="60" spans="1:58" s="8" customFormat="1" ht="20.05" customHeight="1">
      <c r="A60" s="19" t="str">
        <f t="shared" si="42"/>
        <v>APM AUGUSTÓWKA SPÓŁKA Z OGRANICZONĄ ODPOWIEDZIALNOŚCIĄ</v>
      </c>
      <c r="B60" s="12" t="str">
        <f t="shared" si="0"/>
        <v>SPÓŁKA Z OGRANICZONĄ ODPOWIEDZIALNOŚCIĄ</v>
      </c>
      <c r="C60" s="12" t="str">
        <f t="shared" si="1"/>
        <v>'0000775752</v>
      </c>
      <c r="D60" s="17" t="str">
        <f t="shared" si="2"/>
        <v>Spółka zarejestrowana w KRS</v>
      </c>
      <c r="E60" s="13">
        <f t="shared" si="3"/>
        <v>5213859393</v>
      </c>
      <c r="F60" s="13">
        <f t="shared" si="4"/>
        <v>382785380</v>
      </c>
      <c r="G60" s="17" t="str">
        <f t="shared" si="5"/>
        <v>48 22-847-91-86</v>
      </c>
      <c r="H60" s="17" t="str">
        <f t="shared" si="6"/>
        <v>sprzedaz@apm-development.pl</v>
      </c>
      <c r="I60" s="17" t="str">
        <f t="shared" si="7"/>
        <v>X</v>
      </c>
      <c r="J60" s="12" t="str">
        <f t="shared" si="8"/>
        <v>https://augustowka.apm-development.com.pl</v>
      </c>
      <c r="K60" s="17" t="str">
        <f t="shared" si="9"/>
        <v>mazowieckie</v>
      </c>
      <c r="L60" s="17" t="str">
        <f t="shared" si="10"/>
        <v>warszawski</v>
      </c>
      <c r="M60" s="17" t="str">
        <f t="shared" si="11"/>
        <v>Mokotów</v>
      </c>
      <c r="N60" s="17" t="str">
        <f t="shared" si="12"/>
        <v>Warszawa</v>
      </c>
      <c r="O60" s="17" t="str">
        <f t="shared" si="13"/>
        <v>ul. Bartycka</v>
      </c>
      <c r="P60" s="20">
        <f t="shared" si="14"/>
        <v>85</v>
      </c>
      <c r="Q60" s="17" t="str">
        <f t="shared" si="15"/>
        <v>U1</v>
      </c>
      <c r="R60" s="17" t="str">
        <f t="shared" si="16"/>
        <v>00-716</v>
      </c>
      <c r="S60" s="17" t="str">
        <f t="shared" si="17"/>
        <v>mazowieckie</v>
      </c>
      <c r="T60" s="17" t="str">
        <f t="shared" si="18"/>
        <v>warszawski</v>
      </c>
      <c r="U60" s="17" t="str">
        <f t="shared" si="19"/>
        <v>Mokotów</v>
      </c>
      <c r="V60" s="17" t="str">
        <f t="shared" si="20"/>
        <v>Warszawa</v>
      </c>
      <c r="W60" s="17" t="str">
        <f t="shared" si="21"/>
        <v>ul. Bartycka</v>
      </c>
      <c r="X60" s="20">
        <f t="shared" si="22"/>
        <v>85</v>
      </c>
      <c r="Y60" s="17" t="str">
        <f t="shared" si="23"/>
        <v>U1</v>
      </c>
      <c r="Z60" s="17" t="str">
        <f t="shared" si="24"/>
        <v>00-716</v>
      </c>
      <c r="AA60" s="17" t="str">
        <f t="shared" si="25"/>
        <v>X</v>
      </c>
      <c r="AB60" s="17" t="str">
        <f t="shared" si="26"/>
        <v>Osobisty; Telefon; Email</v>
      </c>
      <c r="AC60" s="17" t="str">
        <f t="shared" si="27"/>
        <v>mazowieckie</v>
      </c>
      <c r="AD60" s="17" t="str">
        <f t="shared" si="28"/>
        <v>warszawski</v>
      </c>
      <c r="AE60" s="21" t="str">
        <f t="shared" si="29"/>
        <v>Mokotów</v>
      </c>
      <c r="AF60" s="21" t="str">
        <f t="shared" si="30"/>
        <v>Warszawa</v>
      </c>
      <c r="AG60" s="12" t="str">
        <f t="shared" si="31"/>
        <v>ul. Kostrzyńska</v>
      </c>
      <c r="AH60" s="13">
        <f t="shared" si="32"/>
        <v>18</v>
      </c>
      <c r="AI60" s="12" t="str">
        <f t="shared" si="33"/>
        <v>09-408</v>
      </c>
      <c r="AJ60" s="12" t="s">
        <v>73</v>
      </c>
      <c r="AK60" s="12" t="str">
        <f>+[1]Mieszkania!D65</f>
        <v>B11</v>
      </c>
      <c r="AL60" s="9">
        <f>+[1]Mieszkania!T65</f>
        <v>18749.999999999996</v>
      </c>
      <c r="AM60" s="24">
        <f t="shared" si="43"/>
        <v>45925</v>
      </c>
      <c r="AN60" s="9">
        <f>+[1]Mieszkania!V65</f>
        <v>669374.99999999988</v>
      </c>
      <c r="AO60" s="24">
        <f t="shared" si="44"/>
        <v>45925</v>
      </c>
      <c r="AP60" s="9">
        <f t="shared" si="34"/>
        <v>669374.99999999988</v>
      </c>
      <c r="AQ60" s="10"/>
      <c r="AR60" s="14"/>
      <c r="AS60" s="14"/>
      <c r="AT60" s="9"/>
      <c r="AU60" s="14"/>
      <c r="AV60" s="14"/>
      <c r="AW60" s="10"/>
      <c r="AX60" s="9"/>
      <c r="AY60" s="24">
        <f t="shared" si="45"/>
        <v>45925</v>
      </c>
      <c r="AZ60" s="17" t="str">
        <f t="shared" si="35"/>
        <v>Z lokalem związane jest prawo do ułamkowej części nieruchomości wspólnej stanowiącej części wspólne budynku i działki gruntu na których zbudowany zostanie budynek</v>
      </c>
      <c r="BA60" s="17" t="str">
        <f t="shared" si="36"/>
        <v>-</v>
      </c>
      <c r="BB60" s="30">
        <f t="shared" si="37"/>
        <v>45925</v>
      </c>
      <c r="BC60" s="17" t="str">
        <f t="shared" si="38"/>
        <v>-</v>
      </c>
      <c r="BD60" s="17" t="str">
        <f t="shared" si="39"/>
        <v>-</v>
      </c>
      <c r="BE60" s="30">
        <f t="shared" si="40"/>
        <v>45925</v>
      </c>
      <c r="BF60" s="12" t="str">
        <f t="shared" si="41"/>
        <v>https://augustowka.apm-development.com.pl/dokumenty/</v>
      </c>
    </row>
    <row r="61" spans="1:58" s="8" customFormat="1" ht="20.05" customHeight="1">
      <c r="A61" s="19" t="str">
        <f t="shared" si="42"/>
        <v>APM AUGUSTÓWKA SPÓŁKA Z OGRANICZONĄ ODPOWIEDZIALNOŚCIĄ</v>
      </c>
      <c r="B61" s="12" t="str">
        <f t="shared" si="0"/>
        <v>SPÓŁKA Z OGRANICZONĄ ODPOWIEDZIALNOŚCIĄ</v>
      </c>
      <c r="C61" s="12" t="str">
        <f t="shared" si="1"/>
        <v>'0000775752</v>
      </c>
      <c r="D61" s="17" t="str">
        <f t="shared" si="2"/>
        <v>Spółka zarejestrowana w KRS</v>
      </c>
      <c r="E61" s="13">
        <f t="shared" si="3"/>
        <v>5213859393</v>
      </c>
      <c r="F61" s="13">
        <f t="shared" si="4"/>
        <v>382785380</v>
      </c>
      <c r="G61" s="17" t="str">
        <f t="shared" si="5"/>
        <v>48 22-847-91-86</v>
      </c>
      <c r="H61" s="17" t="str">
        <f t="shared" si="6"/>
        <v>sprzedaz@apm-development.pl</v>
      </c>
      <c r="I61" s="17" t="str">
        <f t="shared" si="7"/>
        <v>X</v>
      </c>
      <c r="J61" s="12" t="str">
        <f t="shared" si="8"/>
        <v>https://augustowka.apm-development.com.pl</v>
      </c>
      <c r="K61" s="17" t="str">
        <f t="shared" si="9"/>
        <v>mazowieckie</v>
      </c>
      <c r="L61" s="17" t="str">
        <f t="shared" si="10"/>
        <v>warszawski</v>
      </c>
      <c r="M61" s="17" t="str">
        <f t="shared" si="11"/>
        <v>Mokotów</v>
      </c>
      <c r="N61" s="17" t="str">
        <f t="shared" si="12"/>
        <v>Warszawa</v>
      </c>
      <c r="O61" s="17" t="str">
        <f t="shared" si="13"/>
        <v>ul. Bartycka</v>
      </c>
      <c r="P61" s="20">
        <f t="shared" si="14"/>
        <v>85</v>
      </c>
      <c r="Q61" s="17" t="str">
        <f t="shared" si="15"/>
        <v>U1</v>
      </c>
      <c r="R61" s="17" t="str">
        <f t="shared" si="16"/>
        <v>00-716</v>
      </c>
      <c r="S61" s="17" t="str">
        <f t="shared" si="17"/>
        <v>mazowieckie</v>
      </c>
      <c r="T61" s="17" t="str">
        <f t="shared" si="18"/>
        <v>warszawski</v>
      </c>
      <c r="U61" s="17" t="str">
        <f t="shared" si="19"/>
        <v>Mokotów</v>
      </c>
      <c r="V61" s="17" t="str">
        <f t="shared" si="20"/>
        <v>Warszawa</v>
      </c>
      <c r="W61" s="17" t="str">
        <f t="shared" si="21"/>
        <v>ul. Bartycka</v>
      </c>
      <c r="X61" s="20">
        <f t="shared" si="22"/>
        <v>85</v>
      </c>
      <c r="Y61" s="17" t="str">
        <f t="shared" si="23"/>
        <v>U1</v>
      </c>
      <c r="Z61" s="17" t="str">
        <f t="shared" si="24"/>
        <v>00-716</v>
      </c>
      <c r="AA61" s="17" t="str">
        <f t="shared" si="25"/>
        <v>X</v>
      </c>
      <c r="AB61" s="17" t="str">
        <f t="shared" si="26"/>
        <v>Osobisty; Telefon; Email</v>
      </c>
      <c r="AC61" s="17" t="str">
        <f t="shared" si="27"/>
        <v>mazowieckie</v>
      </c>
      <c r="AD61" s="17" t="str">
        <f t="shared" si="28"/>
        <v>warszawski</v>
      </c>
      <c r="AE61" s="21" t="str">
        <f t="shared" si="29"/>
        <v>Mokotów</v>
      </c>
      <c r="AF61" s="21" t="str">
        <f t="shared" si="30"/>
        <v>Warszawa</v>
      </c>
      <c r="AG61" s="12" t="str">
        <f t="shared" si="31"/>
        <v>ul. Kostrzyńska</v>
      </c>
      <c r="AH61" s="13">
        <f t="shared" si="32"/>
        <v>18</v>
      </c>
      <c r="AI61" s="12" t="str">
        <f t="shared" si="33"/>
        <v>09-408</v>
      </c>
      <c r="AJ61" s="12" t="s">
        <v>73</v>
      </c>
      <c r="AK61" s="12" t="str">
        <f>+[1]Mieszkania!D66</f>
        <v>B12</v>
      </c>
      <c r="AL61" s="9">
        <f>+[1]Mieszkania!T66</f>
        <v>18499.999999999996</v>
      </c>
      <c r="AM61" s="24">
        <f t="shared" si="43"/>
        <v>45925</v>
      </c>
      <c r="AN61" s="9">
        <f>+[1]Mieszkania!V66</f>
        <v>783844.99999999977</v>
      </c>
      <c r="AO61" s="24">
        <f t="shared" si="44"/>
        <v>45925</v>
      </c>
      <c r="AP61" s="9">
        <f t="shared" si="34"/>
        <v>783844.99999999977</v>
      </c>
      <c r="AQ61" s="10"/>
      <c r="AR61" s="14"/>
      <c r="AS61" s="14"/>
      <c r="AT61" s="9"/>
      <c r="AU61" s="14"/>
      <c r="AV61" s="14"/>
      <c r="AW61" s="10"/>
      <c r="AX61" s="9"/>
      <c r="AY61" s="24">
        <f t="shared" si="45"/>
        <v>45925</v>
      </c>
      <c r="AZ61" s="17" t="str">
        <f t="shared" si="35"/>
        <v>Z lokalem związane jest prawo do ułamkowej części nieruchomości wspólnej stanowiącej części wspólne budynku i działki gruntu na których zbudowany zostanie budynek</v>
      </c>
      <c r="BA61" s="17" t="str">
        <f t="shared" si="36"/>
        <v>-</v>
      </c>
      <c r="BB61" s="30">
        <f t="shared" si="37"/>
        <v>45925</v>
      </c>
      <c r="BC61" s="17" t="str">
        <f t="shared" si="38"/>
        <v>-</v>
      </c>
      <c r="BD61" s="17" t="str">
        <f t="shared" si="39"/>
        <v>-</v>
      </c>
      <c r="BE61" s="30">
        <f t="shared" si="40"/>
        <v>45925</v>
      </c>
      <c r="BF61" s="12" t="str">
        <f t="shared" si="41"/>
        <v>https://augustowka.apm-development.com.pl/dokumenty/</v>
      </c>
    </row>
    <row r="62" spans="1:58" s="8" customFormat="1" ht="20.05" customHeight="1">
      <c r="A62" s="19" t="str">
        <f t="shared" si="42"/>
        <v>APM AUGUSTÓWKA SPÓŁKA Z OGRANICZONĄ ODPOWIEDZIALNOŚCIĄ</v>
      </c>
      <c r="B62" s="12" t="str">
        <f t="shared" si="0"/>
        <v>SPÓŁKA Z OGRANICZONĄ ODPOWIEDZIALNOŚCIĄ</v>
      </c>
      <c r="C62" s="12" t="str">
        <f t="shared" si="1"/>
        <v>'0000775752</v>
      </c>
      <c r="D62" s="17" t="str">
        <f t="shared" si="2"/>
        <v>Spółka zarejestrowana w KRS</v>
      </c>
      <c r="E62" s="13">
        <f t="shared" si="3"/>
        <v>5213859393</v>
      </c>
      <c r="F62" s="13">
        <f t="shared" si="4"/>
        <v>382785380</v>
      </c>
      <c r="G62" s="17" t="str">
        <f t="shared" si="5"/>
        <v>48 22-847-91-86</v>
      </c>
      <c r="H62" s="17" t="str">
        <f t="shared" si="6"/>
        <v>sprzedaz@apm-development.pl</v>
      </c>
      <c r="I62" s="17" t="str">
        <f t="shared" si="7"/>
        <v>X</v>
      </c>
      <c r="J62" s="12" t="str">
        <f t="shared" si="8"/>
        <v>https://augustowka.apm-development.com.pl</v>
      </c>
      <c r="K62" s="17" t="str">
        <f t="shared" si="9"/>
        <v>mazowieckie</v>
      </c>
      <c r="L62" s="17" t="str">
        <f t="shared" si="10"/>
        <v>warszawski</v>
      </c>
      <c r="M62" s="17" t="str">
        <f t="shared" si="11"/>
        <v>Mokotów</v>
      </c>
      <c r="N62" s="17" t="str">
        <f t="shared" si="12"/>
        <v>Warszawa</v>
      </c>
      <c r="O62" s="17" t="str">
        <f t="shared" si="13"/>
        <v>ul. Bartycka</v>
      </c>
      <c r="P62" s="20">
        <f t="shared" si="14"/>
        <v>85</v>
      </c>
      <c r="Q62" s="17" t="str">
        <f t="shared" si="15"/>
        <v>U1</v>
      </c>
      <c r="R62" s="17" t="str">
        <f t="shared" si="16"/>
        <v>00-716</v>
      </c>
      <c r="S62" s="17" t="str">
        <f t="shared" si="17"/>
        <v>mazowieckie</v>
      </c>
      <c r="T62" s="17" t="str">
        <f t="shared" si="18"/>
        <v>warszawski</v>
      </c>
      <c r="U62" s="17" t="str">
        <f t="shared" si="19"/>
        <v>Mokotów</v>
      </c>
      <c r="V62" s="17" t="str">
        <f t="shared" si="20"/>
        <v>Warszawa</v>
      </c>
      <c r="W62" s="17" t="str">
        <f t="shared" si="21"/>
        <v>ul. Bartycka</v>
      </c>
      <c r="X62" s="20">
        <f t="shared" si="22"/>
        <v>85</v>
      </c>
      <c r="Y62" s="17" t="str">
        <f t="shared" si="23"/>
        <v>U1</v>
      </c>
      <c r="Z62" s="17" t="str">
        <f t="shared" si="24"/>
        <v>00-716</v>
      </c>
      <c r="AA62" s="17" t="str">
        <f t="shared" si="25"/>
        <v>X</v>
      </c>
      <c r="AB62" s="17" t="str">
        <f t="shared" si="26"/>
        <v>Osobisty; Telefon; Email</v>
      </c>
      <c r="AC62" s="17" t="str">
        <f t="shared" si="27"/>
        <v>mazowieckie</v>
      </c>
      <c r="AD62" s="17" t="str">
        <f t="shared" si="28"/>
        <v>warszawski</v>
      </c>
      <c r="AE62" s="21" t="str">
        <f t="shared" si="29"/>
        <v>Mokotów</v>
      </c>
      <c r="AF62" s="21" t="str">
        <f t="shared" si="30"/>
        <v>Warszawa</v>
      </c>
      <c r="AG62" s="12" t="str">
        <f t="shared" si="31"/>
        <v>ul. Kostrzyńska</v>
      </c>
      <c r="AH62" s="13">
        <f t="shared" si="32"/>
        <v>18</v>
      </c>
      <c r="AI62" s="12" t="str">
        <f t="shared" si="33"/>
        <v>09-408</v>
      </c>
      <c r="AJ62" s="12" t="s">
        <v>73</v>
      </c>
      <c r="AK62" s="12" t="str">
        <f>+[1]Mieszkania!D67</f>
        <v>B13</v>
      </c>
      <c r="AL62" s="9">
        <f>+[1]Mieszkania!T67</f>
        <v>18499.999999999996</v>
      </c>
      <c r="AM62" s="24">
        <f t="shared" si="43"/>
        <v>45925</v>
      </c>
      <c r="AN62" s="9">
        <f>+[1]Mieszkania!V67</f>
        <v>807894.99999999988</v>
      </c>
      <c r="AO62" s="24">
        <f t="shared" si="44"/>
        <v>45925</v>
      </c>
      <c r="AP62" s="9">
        <f t="shared" si="34"/>
        <v>807894.99999999988</v>
      </c>
      <c r="AQ62" s="10"/>
      <c r="AR62" s="14"/>
      <c r="AS62" s="14"/>
      <c r="AT62" s="9"/>
      <c r="AU62" s="14"/>
      <c r="AV62" s="14"/>
      <c r="AW62" s="10"/>
      <c r="AX62" s="9"/>
      <c r="AY62" s="24">
        <f t="shared" si="45"/>
        <v>45925</v>
      </c>
      <c r="AZ62" s="17" t="str">
        <f t="shared" si="35"/>
        <v>Z lokalem związane jest prawo do ułamkowej części nieruchomości wspólnej stanowiącej części wspólne budynku i działki gruntu na których zbudowany zostanie budynek</v>
      </c>
      <c r="BA62" s="17" t="str">
        <f t="shared" si="36"/>
        <v>-</v>
      </c>
      <c r="BB62" s="30">
        <f t="shared" si="37"/>
        <v>45925</v>
      </c>
      <c r="BC62" s="17" t="str">
        <f t="shared" si="38"/>
        <v>-</v>
      </c>
      <c r="BD62" s="17" t="str">
        <f t="shared" si="39"/>
        <v>-</v>
      </c>
      <c r="BE62" s="30">
        <f t="shared" si="40"/>
        <v>45925</v>
      </c>
      <c r="BF62" s="12" t="str">
        <f t="shared" si="41"/>
        <v>https://augustowka.apm-development.com.pl/dokumenty/</v>
      </c>
    </row>
    <row r="63" spans="1:58" s="8" customFormat="1" ht="20.05" customHeight="1">
      <c r="A63" s="19" t="str">
        <f t="shared" si="42"/>
        <v>APM AUGUSTÓWKA SPÓŁKA Z OGRANICZONĄ ODPOWIEDZIALNOŚCIĄ</v>
      </c>
      <c r="B63" s="12" t="str">
        <f t="shared" si="0"/>
        <v>SPÓŁKA Z OGRANICZONĄ ODPOWIEDZIALNOŚCIĄ</v>
      </c>
      <c r="C63" s="12" t="str">
        <f t="shared" si="1"/>
        <v>'0000775752</v>
      </c>
      <c r="D63" s="17" t="str">
        <f t="shared" si="2"/>
        <v>Spółka zarejestrowana w KRS</v>
      </c>
      <c r="E63" s="13">
        <f t="shared" si="3"/>
        <v>5213859393</v>
      </c>
      <c r="F63" s="13">
        <f t="shared" si="4"/>
        <v>382785380</v>
      </c>
      <c r="G63" s="17" t="str">
        <f t="shared" si="5"/>
        <v>48 22-847-91-86</v>
      </c>
      <c r="H63" s="17" t="str">
        <f t="shared" si="6"/>
        <v>sprzedaz@apm-development.pl</v>
      </c>
      <c r="I63" s="17" t="str">
        <f t="shared" si="7"/>
        <v>X</v>
      </c>
      <c r="J63" s="12" t="str">
        <f t="shared" si="8"/>
        <v>https://augustowka.apm-development.com.pl</v>
      </c>
      <c r="K63" s="17" t="str">
        <f t="shared" si="9"/>
        <v>mazowieckie</v>
      </c>
      <c r="L63" s="17" t="str">
        <f t="shared" si="10"/>
        <v>warszawski</v>
      </c>
      <c r="M63" s="17" t="str">
        <f t="shared" si="11"/>
        <v>Mokotów</v>
      </c>
      <c r="N63" s="17" t="str">
        <f t="shared" si="12"/>
        <v>Warszawa</v>
      </c>
      <c r="O63" s="17" t="str">
        <f t="shared" si="13"/>
        <v>ul. Bartycka</v>
      </c>
      <c r="P63" s="20">
        <f t="shared" si="14"/>
        <v>85</v>
      </c>
      <c r="Q63" s="17" t="str">
        <f t="shared" si="15"/>
        <v>U1</v>
      </c>
      <c r="R63" s="17" t="str">
        <f t="shared" si="16"/>
        <v>00-716</v>
      </c>
      <c r="S63" s="17" t="str">
        <f t="shared" si="17"/>
        <v>mazowieckie</v>
      </c>
      <c r="T63" s="17" t="str">
        <f t="shared" si="18"/>
        <v>warszawski</v>
      </c>
      <c r="U63" s="17" t="str">
        <f t="shared" si="19"/>
        <v>Mokotów</v>
      </c>
      <c r="V63" s="17" t="str">
        <f t="shared" si="20"/>
        <v>Warszawa</v>
      </c>
      <c r="W63" s="17" t="str">
        <f t="shared" si="21"/>
        <v>ul. Bartycka</v>
      </c>
      <c r="X63" s="20">
        <f t="shared" si="22"/>
        <v>85</v>
      </c>
      <c r="Y63" s="17" t="str">
        <f t="shared" si="23"/>
        <v>U1</v>
      </c>
      <c r="Z63" s="17" t="str">
        <f t="shared" si="24"/>
        <v>00-716</v>
      </c>
      <c r="AA63" s="17" t="str">
        <f t="shared" si="25"/>
        <v>X</v>
      </c>
      <c r="AB63" s="17" t="str">
        <f t="shared" si="26"/>
        <v>Osobisty; Telefon; Email</v>
      </c>
      <c r="AC63" s="17" t="str">
        <f t="shared" si="27"/>
        <v>mazowieckie</v>
      </c>
      <c r="AD63" s="17" t="str">
        <f t="shared" si="28"/>
        <v>warszawski</v>
      </c>
      <c r="AE63" s="21" t="str">
        <f t="shared" si="29"/>
        <v>Mokotów</v>
      </c>
      <c r="AF63" s="21" t="str">
        <f t="shared" si="30"/>
        <v>Warszawa</v>
      </c>
      <c r="AG63" s="12" t="str">
        <f t="shared" si="31"/>
        <v>ul. Kostrzyńska</v>
      </c>
      <c r="AH63" s="13">
        <f t="shared" si="32"/>
        <v>18</v>
      </c>
      <c r="AI63" s="12" t="str">
        <f t="shared" si="33"/>
        <v>09-408</v>
      </c>
      <c r="AJ63" s="12" t="s">
        <v>73</v>
      </c>
      <c r="AK63" s="12" t="str">
        <f>+[1]Mieszkania!D68</f>
        <v>B14</v>
      </c>
      <c r="AL63" s="9">
        <f>+[1]Mieszkania!T68</f>
        <v>17749.999999999996</v>
      </c>
      <c r="AM63" s="24">
        <f t="shared" si="43"/>
        <v>45925</v>
      </c>
      <c r="AN63" s="9">
        <f>+[1]Mieszkania!V68</f>
        <v>775142.49999999988</v>
      </c>
      <c r="AO63" s="24">
        <f t="shared" si="44"/>
        <v>45925</v>
      </c>
      <c r="AP63" s="9">
        <f t="shared" si="34"/>
        <v>775142.49999999988</v>
      </c>
      <c r="AQ63" s="10"/>
      <c r="AR63" s="14"/>
      <c r="AS63" s="14"/>
      <c r="AT63" s="9"/>
      <c r="AU63" s="14"/>
      <c r="AV63" s="14"/>
      <c r="AW63" s="10"/>
      <c r="AX63" s="9"/>
      <c r="AY63" s="24">
        <f t="shared" si="45"/>
        <v>45925</v>
      </c>
      <c r="AZ63" s="17" t="str">
        <f t="shared" si="35"/>
        <v>Z lokalem związane jest prawo do ułamkowej części nieruchomości wspólnej stanowiącej części wspólne budynku i działki gruntu na których zbudowany zostanie budynek</v>
      </c>
      <c r="BA63" s="17" t="str">
        <f t="shared" si="36"/>
        <v>-</v>
      </c>
      <c r="BB63" s="30">
        <f t="shared" si="37"/>
        <v>45925</v>
      </c>
      <c r="BC63" s="17" t="str">
        <f t="shared" si="38"/>
        <v>-</v>
      </c>
      <c r="BD63" s="17" t="str">
        <f t="shared" si="39"/>
        <v>-</v>
      </c>
      <c r="BE63" s="30">
        <f t="shared" si="40"/>
        <v>45925</v>
      </c>
      <c r="BF63" s="12" t="str">
        <f t="shared" si="41"/>
        <v>https://augustowka.apm-development.com.pl/dokumenty/</v>
      </c>
    </row>
    <row r="64" spans="1:58" s="8" customFormat="1" ht="20.05" customHeight="1">
      <c r="A64" s="19" t="str">
        <f t="shared" si="42"/>
        <v>APM AUGUSTÓWKA SPÓŁKA Z OGRANICZONĄ ODPOWIEDZIALNOŚCIĄ</v>
      </c>
      <c r="B64" s="12" t="str">
        <f t="shared" si="0"/>
        <v>SPÓŁKA Z OGRANICZONĄ ODPOWIEDZIALNOŚCIĄ</v>
      </c>
      <c r="C64" s="12" t="str">
        <f t="shared" si="1"/>
        <v>'0000775752</v>
      </c>
      <c r="D64" s="17" t="str">
        <f t="shared" si="2"/>
        <v>Spółka zarejestrowana w KRS</v>
      </c>
      <c r="E64" s="13">
        <f t="shared" si="3"/>
        <v>5213859393</v>
      </c>
      <c r="F64" s="13">
        <f t="shared" si="4"/>
        <v>382785380</v>
      </c>
      <c r="G64" s="17" t="str">
        <f t="shared" si="5"/>
        <v>48 22-847-91-86</v>
      </c>
      <c r="H64" s="17" t="str">
        <f t="shared" si="6"/>
        <v>sprzedaz@apm-development.pl</v>
      </c>
      <c r="I64" s="17" t="str">
        <f t="shared" si="7"/>
        <v>X</v>
      </c>
      <c r="J64" s="12" t="str">
        <f t="shared" si="8"/>
        <v>https://augustowka.apm-development.com.pl</v>
      </c>
      <c r="K64" s="17" t="str">
        <f t="shared" si="9"/>
        <v>mazowieckie</v>
      </c>
      <c r="L64" s="17" t="str">
        <f t="shared" si="10"/>
        <v>warszawski</v>
      </c>
      <c r="M64" s="17" t="str">
        <f t="shared" si="11"/>
        <v>Mokotów</v>
      </c>
      <c r="N64" s="17" t="str">
        <f t="shared" si="12"/>
        <v>Warszawa</v>
      </c>
      <c r="O64" s="17" t="str">
        <f t="shared" si="13"/>
        <v>ul. Bartycka</v>
      </c>
      <c r="P64" s="20">
        <f t="shared" si="14"/>
        <v>85</v>
      </c>
      <c r="Q64" s="17" t="str">
        <f t="shared" si="15"/>
        <v>U1</v>
      </c>
      <c r="R64" s="17" t="str">
        <f t="shared" si="16"/>
        <v>00-716</v>
      </c>
      <c r="S64" s="17" t="str">
        <f t="shared" si="17"/>
        <v>mazowieckie</v>
      </c>
      <c r="T64" s="17" t="str">
        <f t="shared" si="18"/>
        <v>warszawski</v>
      </c>
      <c r="U64" s="17" t="str">
        <f t="shared" si="19"/>
        <v>Mokotów</v>
      </c>
      <c r="V64" s="17" t="str">
        <f t="shared" si="20"/>
        <v>Warszawa</v>
      </c>
      <c r="W64" s="17" t="str">
        <f t="shared" si="21"/>
        <v>ul. Bartycka</v>
      </c>
      <c r="X64" s="20">
        <f t="shared" si="22"/>
        <v>85</v>
      </c>
      <c r="Y64" s="17" t="str">
        <f t="shared" si="23"/>
        <v>U1</v>
      </c>
      <c r="Z64" s="17" t="str">
        <f t="shared" si="24"/>
        <v>00-716</v>
      </c>
      <c r="AA64" s="17" t="str">
        <f t="shared" si="25"/>
        <v>X</v>
      </c>
      <c r="AB64" s="17" t="str">
        <f t="shared" si="26"/>
        <v>Osobisty; Telefon; Email</v>
      </c>
      <c r="AC64" s="17" t="str">
        <f t="shared" si="27"/>
        <v>mazowieckie</v>
      </c>
      <c r="AD64" s="17" t="str">
        <f t="shared" si="28"/>
        <v>warszawski</v>
      </c>
      <c r="AE64" s="21" t="str">
        <f t="shared" si="29"/>
        <v>Mokotów</v>
      </c>
      <c r="AF64" s="21" t="str">
        <f t="shared" si="30"/>
        <v>Warszawa</v>
      </c>
      <c r="AG64" s="12" t="str">
        <f t="shared" si="31"/>
        <v>ul. Kostrzyńska</v>
      </c>
      <c r="AH64" s="13">
        <f t="shared" si="32"/>
        <v>18</v>
      </c>
      <c r="AI64" s="12" t="str">
        <f t="shared" si="33"/>
        <v>09-408</v>
      </c>
      <c r="AJ64" s="12" t="s">
        <v>73</v>
      </c>
      <c r="AK64" s="12" t="str">
        <f>+[1]Mieszkania!D69</f>
        <v>B15</v>
      </c>
      <c r="AL64" s="9">
        <f>+[1]Mieszkania!T69</f>
        <v>17749.999999999996</v>
      </c>
      <c r="AM64" s="24">
        <f t="shared" si="43"/>
        <v>45925</v>
      </c>
      <c r="AN64" s="9">
        <f>+[1]Mieszkania!V69</f>
        <v>852532.49999999988</v>
      </c>
      <c r="AO64" s="24">
        <f t="shared" si="44"/>
        <v>45925</v>
      </c>
      <c r="AP64" s="9">
        <f t="shared" si="34"/>
        <v>852532.49999999988</v>
      </c>
      <c r="AQ64" s="10"/>
      <c r="AR64" s="14"/>
      <c r="AS64" s="14"/>
      <c r="AT64" s="9"/>
      <c r="AU64" s="14"/>
      <c r="AV64" s="14"/>
      <c r="AW64" s="10"/>
      <c r="AX64" s="9"/>
      <c r="AY64" s="24">
        <f t="shared" si="45"/>
        <v>45925</v>
      </c>
      <c r="AZ64" s="17" t="str">
        <f t="shared" si="35"/>
        <v>Z lokalem związane jest prawo do ułamkowej części nieruchomości wspólnej stanowiącej części wspólne budynku i działki gruntu na których zbudowany zostanie budynek</v>
      </c>
      <c r="BA64" s="17" t="str">
        <f t="shared" si="36"/>
        <v>-</v>
      </c>
      <c r="BB64" s="30">
        <f t="shared" si="37"/>
        <v>45925</v>
      </c>
      <c r="BC64" s="17" t="str">
        <f t="shared" si="38"/>
        <v>-</v>
      </c>
      <c r="BD64" s="17" t="str">
        <f t="shared" si="39"/>
        <v>-</v>
      </c>
      <c r="BE64" s="30">
        <f t="shared" si="40"/>
        <v>45925</v>
      </c>
      <c r="BF64" s="12" t="str">
        <f t="shared" si="41"/>
        <v>https://augustowka.apm-development.com.pl/dokumenty/</v>
      </c>
    </row>
    <row r="65" spans="1:58" s="8" customFormat="1" ht="20.05" customHeight="1">
      <c r="A65" s="19" t="str">
        <f t="shared" si="42"/>
        <v>APM AUGUSTÓWKA SPÓŁKA Z OGRANICZONĄ ODPOWIEDZIALNOŚCIĄ</v>
      </c>
      <c r="B65" s="12" t="str">
        <f t="shared" si="0"/>
        <v>SPÓŁKA Z OGRANICZONĄ ODPOWIEDZIALNOŚCIĄ</v>
      </c>
      <c r="C65" s="12" t="str">
        <f t="shared" si="1"/>
        <v>'0000775752</v>
      </c>
      <c r="D65" s="17" t="str">
        <f t="shared" si="2"/>
        <v>Spółka zarejestrowana w KRS</v>
      </c>
      <c r="E65" s="13">
        <f t="shared" si="3"/>
        <v>5213859393</v>
      </c>
      <c r="F65" s="13">
        <f t="shared" si="4"/>
        <v>382785380</v>
      </c>
      <c r="G65" s="17" t="str">
        <f t="shared" si="5"/>
        <v>48 22-847-91-86</v>
      </c>
      <c r="H65" s="17" t="str">
        <f t="shared" si="6"/>
        <v>sprzedaz@apm-development.pl</v>
      </c>
      <c r="I65" s="17" t="str">
        <f t="shared" si="7"/>
        <v>X</v>
      </c>
      <c r="J65" s="12" t="str">
        <f t="shared" si="8"/>
        <v>https://augustowka.apm-development.com.pl</v>
      </c>
      <c r="K65" s="17" t="str">
        <f t="shared" si="9"/>
        <v>mazowieckie</v>
      </c>
      <c r="L65" s="17" t="str">
        <f t="shared" si="10"/>
        <v>warszawski</v>
      </c>
      <c r="M65" s="17" t="str">
        <f t="shared" si="11"/>
        <v>Mokotów</v>
      </c>
      <c r="N65" s="17" t="str">
        <f t="shared" si="12"/>
        <v>Warszawa</v>
      </c>
      <c r="O65" s="17" t="str">
        <f t="shared" si="13"/>
        <v>ul. Bartycka</v>
      </c>
      <c r="P65" s="20">
        <f t="shared" si="14"/>
        <v>85</v>
      </c>
      <c r="Q65" s="17" t="str">
        <f t="shared" si="15"/>
        <v>U1</v>
      </c>
      <c r="R65" s="17" t="str">
        <f t="shared" si="16"/>
        <v>00-716</v>
      </c>
      <c r="S65" s="17" t="str">
        <f t="shared" si="17"/>
        <v>mazowieckie</v>
      </c>
      <c r="T65" s="17" t="str">
        <f t="shared" si="18"/>
        <v>warszawski</v>
      </c>
      <c r="U65" s="17" t="str">
        <f t="shared" si="19"/>
        <v>Mokotów</v>
      </c>
      <c r="V65" s="17" t="str">
        <f t="shared" si="20"/>
        <v>Warszawa</v>
      </c>
      <c r="W65" s="17" t="str">
        <f t="shared" si="21"/>
        <v>ul. Bartycka</v>
      </c>
      <c r="X65" s="20">
        <f t="shared" si="22"/>
        <v>85</v>
      </c>
      <c r="Y65" s="17" t="str">
        <f t="shared" si="23"/>
        <v>U1</v>
      </c>
      <c r="Z65" s="17" t="str">
        <f t="shared" si="24"/>
        <v>00-716</v>
      </c>
      <c r="AA65" s="17" t="str">
        <f t="shared" si="25"/>
        <v>X</v>
      </c>
      <c r="AB65" s="17" t="str">
        <f t="shared" si="26"/>
        <v>Osobisty; Telefon; Email</v>
      </c>
      <c r="AC65" s="17" t="str">
        <f t="shared" si="27"/>
        <v>mazowieckie</v>
      </c>
      <c r="AD65" s="17" t="str">
        <f t="shared" si="28"/>
        <v>warszawski</v>
      </c>
      <c r="AE65" s="21" t="str">
        <f t="shared" si="29"/>
        <v>Mokotów</v>
      </c>
      <c r="AF65" s="21" t="str">
        <f t="shared" si="30"/>
        <v>Warszawa</v>
      </c>
      <c r="AG65" s="12" t="str">
        <f t="shared" si="31"/>
        <v>ul. Kostrzyńska</v>
      </c>
      <c r="AH65" s="13">
        <f t="shared" si="32"/>
        <v>18</v>
      </c>
      <c r="AI65" s="12" t="str">
        <f t="shared" si="33"/>
        <v>09-408</v>
      </c>
      <c r="AJ65" s="12" t="s">
        <v>73</v>
      </c>
      <c r="AK65" s="12" t="str">
        <f>+[1]Mieszkania!D70</f>
        <v>B16</v>
      </c>
      <c r="AL65" s="9">
        <f>+[1]Mieszkania!T70</f>
        <v>17999.999999999996</v>
      </c>
      <c r="AM65" s="24">
        <f t="shared" si="43"/>
        <v>45925</v>
      </c>
      <c r="AN65" s="9">
        <f>+[1]Mieszkania!V70</f>
        <v>758159.99999999977</v>
      </c>
      <c r="AO65" s="24">
        <f t="shared" si="44"/>
        <v>45925</v>
      </c>
      <c r="AP65" s="9">
        <f t="shared" si="34"/>
        <v>758159.99999999977</v>
      </c>
      <c r="AQ65" s="10"/>
      <c r="AR65" s="14"/>
      <c r="AS65" s="14"/>
      <c r="AT65" s="9"/>
      <c r="AU65" s="14"/>
      <c r="AV65" s="14"/>
      <c r="AW65" s="10"/>
      <c r="AX65" s="9"/>
      <c r="AY65" s="24">
        <f t="shared" si="45"/>
        <v>45925</v>
      </c>
      <c r="AZ65" s="17" t="str">
        <f t="shared" si="35"/>
        <v>Z lokalem związane jest prawo do ułamkowej części nieruchomości wspólnej stanowiącej części wspólne budynku i działki gruntu na których zbudowany zostanie budynek</v>
      </c>
      <c r="BA65" s="17" t="str">
        <f t="shared" si="36"/>
        <v>-</v>
      </c>
      <c r="BB65" s="30">
        <f t="shared" si="37"/>
        <v>45925</v>
      </c>
      <c r="BC65" s="17" t="str">
        <f t="shared" si="38"/>
        <v>-</v>
      </c>
      <c r="BD65" s="17" t="str">
        <f t="shared" si="39"/>
        <v>-</v>
      </c>
      <c r="BE65" s="30">
        <f t="shared" si="40"/>
        <v>45925</v>
      </c>
      <c r="BF65" s="12" t="str">
        <f t="shared" si="41"/>
        <v>https://augustowka.apm-development.com.pl/dokumenty/</v>
      </c>
    </row>
    <row r="66" spans="1:58" s="8" customFormat="1" ht="20.05" customHeight="1">
      <c r="A66" s="19" t="str">
        <f t="shared" si="42"/>
        <v>APM AUGUSTÓWKA SPÓŁKA Z OGRANICZONĄ ODPOWIEDZIALNOŚCIĄ</v>
      </c>
      <c r="B66" s="12" t="str">
        <f t="shared" si="0"/>
        <v>SPÓŁKA Z OGRANICZONĄ ODPOWIEDZIALNOŚCIĄ</v>
      </c>
      <c r="C66" s="12" t="str">
        <f t="shared" si="1"/>
        <v>'0000775752</v>
      </c>
      <c r="D66" s="17" t="str">
        <f t="shared" si="2"/>
        <v>Spółka zarejestrowana w KRS</v>
      </c>
      <c r="E66" s="13">
        <f t="shared" si="3"/>
        <v>5213859393</v>
      </c>
      <c r="F66" s="13">
        <f t="shared" si="4"/>
        <v>382785380</v>
      </c>
      <c r="G66" s="17" t="str">
        <f t="shared" si="5"/>
        <v>48 22-847-91-86</v>
      </c>
      <c r="H66" s="17" t="str">
        <f t="shared" si="6"/>
        <v>sprzedaz@apm-development.pl</v>
      </c>
      <c r="I66" s="17" t="str">
        <f t="shared" si="7"/>
        <v>X</v>
      </c>
      <c r="J66" s="12" t="str">
        <f t="shared" si="8"/>
        <v>https://augustowka.apm-development.com.pl</v>
      </c>
      <c r="K66" s="17" t="str">
        <f t="shared" si="9"/>
        <v>mazowieckie</v>
      </c>
      <c r="L66" s="17" t="str">
        <f t="shared" si="10"/>
        <v>warszawski</v>
      </c>
      <c r="M66" s="17" t="str">
        <f t="shared" si="11"/>
        <v>Mokotów</v>
      </c>
      <c r="N66" s="17" t="str">
        <f t="shared" si="12"/>
        <v>Warszawa</v>
      </c>
      <c r="O66" s="17" t="str">
        <f t="shared" si="13"/>
        <v>ul. Bartycka</v>
      </c>
      <c r="P66" s="20">
        <f t="shared" si="14"/>
        <v>85</v>
      </c>
      <c r="Q66" s="17" t="str">
        <f t="shared" si="15"/>
        <v>U1</v>
      </c>
      <c r="R66" s="17" t="str">
        <f t="shared" si="16"/>
        <v>00-716</v>
      </c>
      <c r="S66" s="17" t="str">
        <f t="shared" si="17"/>
        <v>mazowieckie</v>
      </c>
      <c r="T66" s="17" t="str">
        <f t="shared" si="18"/>
        <v>warszawski</v>
      </c>
      <c r="U66" s="17" t="str">
        <f t="shared" si="19"/>
        <v>Mokotów</v>
      </c>
      <c r="V66" s="17" t="str">
        <f t="shared" si="20"/>
        <v>Warszawa</v>
      </c>
      <c r="W66" s="17" t="str">
        <f t="shared" si="21"/>
        <v>ul. Bartycka</v>
      </c>
      <c r="X66" s="20">
        <f t="shared" si="22"/>
        <v>85</v>
      </c>
      <c r="Y66" s="17" t="str">
        <f t="shared" si="23"/>
        <v>U1</v>
      </c>
      <c r="Z66" s="17" t="str">
        <f t="shared" si="24"/>
        <v>00-716</v>
      </c>
      <c r="AA66" s="17" t="str">
        <f t="shared" si="25"/>
        <v>X</v>
      </c>
      <c r="AB66" s="17" t="str">
        <f t="shared" si="26"/>
        <v>Osobisty; Telefon; Email</v>
      </c>
      <c r="AC66" s="17" t="str">
        <f t="shared" si="27"/>
        <v>mazowieckie</v>
      </c>
      <c r="AD66" s="17" t="str">
        <f t="shared" si="28"/>
        <v>warszawski</v>
      </c>
      <c r="AE66" s="21" t="str">
        <f t="shared" si="29"/>
        <v>Mokotów</v>
      </c>
      <c r="AF66" s="21" t="str">
        <f t="shared" si="30"/>
        <v>Warszawa</v>
      </c>
      <c r="AG66" s="12" t="str">
        <f t="shared" si="31"/>
        <v>ul. Kostrzyńska</v>
      </c>
      <c r="AH66" s="13">
        <f t="shared" si="32"/>
        <v>18</v>
      </c>
      <c r="AI66" s="12" t="str">
        <f t="shared" si="33"/>
        <v>09-408</v>
      </c>
      <c r="AJ66" s="12" t="s">
        <v>73</v>
      </c>
      <c r="AK66" s="12" t="str">
        <f>+[1]Mieszkania!D71</f>
        <v>B17</v>
      </c>
      <c r="AL66" s="9">
        <f>+[1]Mieszkania!T71</f>
        <v>23499.999999999996</v>
      </c>
      <c r="AM66" s="24">
        <f t="shared" si="43"/>
        <v>45925</v>
      </c>
      <c r="AN66" s="9">
        <f>+[1]Mieszkania!V71</f>
        <v>2989199.9999999995</v>
      </c>
      <c r="AO66" s="24">
        <f t="shared" si="44"/>
        <v>45925</v>
      </c>
      <c r="AP66" s="9">
        <f t="shared" si="34"/>
        <v>2989199.9999999995</v>
      </c>
      <c r="AQ66" s="10"/>
      <c r="AR66" s="14"/>
      <c r="AS66" s="14"/>
      <c r="AT66" s="9"/>
      <c r="AU66" s="14"/>
      <c r="AV66" s="14"/>
      <c r="AW66" s="10"/>
      <c r="AX66" s="9"/>
      <c r="AY66" s="24">
        <f t="shared" si="45"/>
        <v>45925</v>
      </c>
      <c r="AZ66" s="17" t="str">
        <f t="shared" si="35"/>
        <v>Z lokalem związane jest prawo do ułamkowej części nieruchomości wspólnej stanowiącej części wspólne budynku i działki gruntu na których zbudowany zostanie budynek</v>
      </c>
      <c r="BA66" s="17" t="str">
        <f t="shared" si="36"/>
        <v>-</v>
      </c>
      <c r="BB66" s="30">
        <f t="shared" si="37"/>
        <v>45925</v>
      </c>
      <c r="BC66" s="17" t="str">
        <f t="shared" si="38"/>
        <v>-</v>
      </c>
      <c r="BD66" s="17" t="str">
        <f t="shared" si="39"/>
        <v>-</v>
      </c>
      <c r="BE66" s="30">
        <f t="shared" si="40"/>
        <v>45925</v>
      </c>
      <c r="BF66" s="12" t="str">
        <f t="shared" si="41"/>
        <v>https://augustowka.apm-development.com.pl/dokumenty/</v>
      </c>
    </row>
    <row r="67" spans="1:58" s="8" customFormat="1" ht="20.05" customHeight="1">
      <c r="A67" s="19" t="str">
        <f t="shared" si="42"/>
        <v>APM AUGUSTÓWKA SPÓŁKA Z OGRANICZONĄ ODPOWIEDZIALNOŚCIĄ</v>
      </c>
      <c r="B67" s="12" t="str">
        <f t="shared" si="0"/>
        <v>SPÓŁKA Z OGRANICZONĄ ODPOWIEDZIALNOŚCIĄ</v>
      </c>
      <c r="C67" s="12" t="str">
        <f t="shared" si="1"/>
        <v>'0000775752</v>
      </c>
      <c r="D67" s="17" t="str">
        <f t="shared" si="2"/>
        <v>Spółka zarejestrowana w KRS</v>
      </c>
      <c r="E67" s="13">
        <f t="shared" si="3"/>
        <v>5213859393</v>
      </c>
      <c r="F67" s="13">
        <f t="shared" si="4"/>
        <v>382785380</v>
      </c>
      <c r="G67" s="17" t="str">
        <f t="shared" si="5"/>
        <v>48 22-847-91-86</v>
      </c>
      <c r="H67" s="17" t="str">
        <f t="shared" si="6"/>
        <v>sprzedaz@apm-development.pl</v>
      </c>
      <c r="I67" s="17" t="str">
        <f t="shared" si="7"/>
        <v>X</v>
      </c>
      <c r="J67" s="12" t="str">
        <f t="shared" si="8"/>
        <v>https://augustowka.apm-development.com.pl</v>
      </c>
      <c r="K67" s="17" t="str">
        <f t="shared" si="9"/>
        <v>mazowieckie</v>
      </c>
      <c r="L67" s="17" t="str">
        <f t="shared" si="10"/>
        <v>warszawski</v>
      </c>
      <c r="M67" s="17" t="str">
        <f t="shared" si="11"/>
        <v>Mokotów</v>
      </c>
      <c r="N67" s="17" t="str">
        <f t="shared" si="12"/>
        <v>Warszawa</v>
      </c>
      <c r="O67" s="17" t="str">
        <f t="shared" si="13"/>
        <v>ul. Bartycka</v>
      </c>
      <c r="P67" s="20">
        <f t="shared" si="14"/>
        <v>85</v>
      </c>
      <c r="Q67" s="17" t="str">
        <f t="shared" si="15"/>
        <v>U1</v>
      </c>
      <c r="R67" s="17" t="str">
        <f t="shared" si="16"/>
        <v>00-716</v>
      </c>
      <c r="S67" s="17" t="str">
        <f t="shared" si="17"/>
        <v>mazowieckie</v>
      </c>
      <c r="T67" s="17" t="str">
        <f t="shared" si="18"/>
        <v>warszawski</v>
      </c>
      <c r="U67" s="17" t="str">
        <f t="shared" si="19"/>
        <v>Mokotów</v>
      </c>
      <c r="V67" s="17" t="str">
        <f t="shared" si="20"/>
        <v>Warszawa</v>
      </c>
      <c r="W67" s="17" t="str">
        <f t="shared" si="21"/>
        <v>ul. Bartycka</v>
      </c>
      <c r="X67" s="20">
        <f t="shared" si="22"/>
        <v>85</v>
      </c>
      <c r="Y67" s="17" t="str">
        <f t="shared" si="23"/>
        <v>U1</v>
      </c>
      <c r="Z67" s="17" t="str">
        <f t="shared" si="24"/>
        <v>00-716</v>
      </c>
      <c r="AA67" s="17" t="str">
        <f t="shared" si="25"/>
        <v>X</v>
      </c>
      <c r="AB67" s="17" t="str">
        <f t="shared" si="26"/>
        <v>Osobisty; Telefon; Email</v>
      </c>
      <c r="AC67" s="17" t="str">
        <f t="shared" si="27"/>
        <v>mazowieckie</v>
      </c>
      <c r="AD67" s="17" t="str">
        <f t="shared" si="28"/>
        <v>warszawski</v>
      </c>
      <c r="AE67" s="21" t="str">
        <f t="shared" si="29"/>
        <v>Mokotów</v>
      </c>
      <c r="AF67" s="21" t="str">
        <f t="shared" si="30"/>
        <v>Warszawa</v>
      </c>
      <c r="AG67" s="12" t="str">
        <f t="shared" si="31"/>
        <v>ul. Kostrzyńska</v>
      </c>
      <c r="AH67" s="13">
        <f t="shared" si="32"/>
        <v>18</v>
      </c>
      <c r="AI67" s="12" t="str">
        <f t="shared" si="33"/>
        <v>09-408</v>
      </c>
      <c r="AJ67" s="12" t="s">
        <v>73</v>
      </c>
      <c r="AK67" s="12" t="str">
        <f>+[1]Mieszkania!D72</f>
        <v>B18</v>
      </c>
      <c r="AL67" s="9">
        <f>+[1]Mieszkania!T72</f>
        <v>18249.999999999996</v>
      </c>
      <c r="AM67" s="24">
        <f t="shared" si="43"/>
        <v>45925</v>
      </c>
      <c r="AN67" s="9">
        <f>+[1]Mieszkania!V72</f>
        <v>1063792.4999999998</v>
      </c>
      <c r="AO67" s="24">
        <f t="shared" si="44"/>
        <v>45925</v>
      </c>
      <c r="AP67" s="9">
        <f t="shared" si="34"/>
        <v>1063792.4999999998</v>
      </c>
      <c r="AQ67" s="10"/>
      <c r="AR67" s="14"/>
      <c r="AS67" s="14"/>
      <c r="AT67" s="9"/>
      <c r="AU67" s="14"/>
      <c r="AV67" s="14"/>
      <c r="AW67" s="10"/>
      <c r="AX67" s="9"/>
      <c r="AY67" s="24">
        <f t="shared" si="45"/>
        <v>45925</v>
      </c>
      <c r="AZ67" s="17" t="str">
        <f t="shared" si="35"/>
        <v>Z lokalem związane jest prawo do ułamkowej części nieruchomości wspólnej stanowiącej części wspólne budynku i działki gruntu na których zbudowany zostanie budynek</v>
      </c>
      <c r="BA67" s="17" t="str">
        <f t="shared" si="36"/>
        <v>-</v>
      </c>
      <c r="BB67" s="30">
        <f t="shared" si="37"/>
        <v>45925</v>
      </c>
      <c r="BC67" s="17" t="str">
        <f t="shared" si="38"/>
        <v>-</v>
      </c>
      <c r="BD67" s="17" t="str">
        <f t="shared" si="39"/>
        <v>-</v>
      </c>
      <c r="BE67" s="30">
        <f t="shared" si="40"/>
        <v>45925</v>
      </c>
      <c r="BF67" s="12" t="str">
        <f t="shared" si="41"/>
        <v>https://augustowka.apm-development.com.pl/dokumenty/</v>
      </c>
    </row>
    <row r="68" spans="1:58" s="8" customFormat="1" ht="20.05" customHeight="1">
      <c r="A68" s="19" t="str">
        <f t="shared" si="42"/>
        <v>APM AUGUSTÓWKA SPÓŁKA Z OGRANICZONĄ ODPOWIEDZIALNOŚCIĄ</v>
      </c>
      <c r="B68" s="12" t="str">
        <f t="shared" ref="B68:B131" si="46">+B67</f>
        <v>SPÓŁKA Z OGRANICZONĄ ODPOWIEDZIALNOŚCIĄ</v>
      </c>
      <c r="C68" s="12" t="str">
        <f t="shared" ref="C68:C131" si="47">+C67</f>
        <v>'0000775752</v>
      </c>
      <c r="D68" s="17" t="str">
        <f t="shared" ref="D68:D131" si="48">+D67</f>
        <v>Spółka zarejestrowana w KRS</v>
      </c>
      <c r="E68" s="13">
        <f t="shared" ref="E68:E131" si="49">+E67</f>
        <v>5213859393</v>
      </c>
      <c r="F68" s="13">
        <f t="shared" ref="F68:F131" si="50">+F67</f>
        <v>382785380</v>
      </c>
      <c r="G68" s="17" t="str">
        <f t="shared" ref="G68:G131" si="51">+G67</f>
        <v>48 22-847-91-86</v>
      </c>
      <c r="H68" s="17" t="str">
        <f t="shared" ref="H68:H131" si="52">+H67</f>
        <v>sprzedaz@apm-development.pl</v>
      </c>
      <c r="I68" s="17" t="str">
        <f t="shared" ref="I68:I131" si="53">+I67</f>
        <v>X</v>
      </c>
      <c r="J68" s="12" t="str">
        <f t="shared" ref="J68:J131" si="54">+J67</f>
        <v>https://augustowka.apm-development.com.pl</v>
      </c>
      <c r="K68" s="17" t="str">
        <f t="shared" ref="K68:K131" si="55">+K67</f>
        <v>mazowieckie</v>
      </c>
      <c r="L68" s="17" t="str">
        <f t="shared" ref="L68:L131" si="56">+L67</f>
        <v>warszawski</v>
      </c>
      <c r="M68" s="17" t="str">
        <f t="shared" ref="M68:M131" si="57">+M67</f>
        <v>Mokotów</v>
      </c>
      <c r="N68" s="17" t="str">
        <f t="shared" ref="N68:N131" si="58">+N67</f>
        <v>Warszawa</v>
      </c>
      <c r="O68" s="17" t="str">
        <f t="shared" ref="O68:O131" si="59">+O67</f>
        <v>ul. Bartycka</v>
      </c>
      <c r="P68" s="20">
        <f t="shared" ref="P68:P131" si="60">+P67</f>
        <v>85</v>
      </c>
      <c r="Q68" s="17" t="str">
        <f t="shared" ref="Q68:Q131" si="61">+Q67</f>
        <v>U1</v>
      </c>
      <c r="R68" s="17" t="str">
        <f t="shared" ref="R68:R131" si="62">+R67</f>
        <v>00-716</v>
      </c>
      <c r="S68" s="17" t="str">
        <f t="shared" ref="S68:S131" si="63">+S67</f>
        <v>mazowieckie</v>
      </c>
      <c r="T68" s="17" t="str">
        <f t="shared" ref="T68:T131" si="64">+T67</f>
        <v>warszawski</v>
      </c>
      <c r="U68" s="17" t="str">
        <f t="shared" ref="U68:U131" si="65">+U67</f>
        <v>Mokotów</v>
      </c>
      <c r="V68" s="17" t="str">
        <f t="shared" ref="V68:V131" si="66">+V67</f>
        <v>Warszawa</v>
      </c>
      <c r="W68" s="17" t="str">
        <f t="shared" ref="W68:W131" si="67">+W67</f>
        <v>ul. Bartycka</v>
      </c>
      <c r="X68" s="20">
        <f t="shared" ref="X68:X131" si="68">+X67</f>
        <v>85</v>
      </c>
      <c r="Y68" s="17" t="str">
        <f t="shared" ref="Y68:Y131" si="69">+Y67</f>
        <v>U1</v>
      </c>
      <c r="Z68" s="17" t="str">
        <f t="shared" ref="Z68:Z131" si="70">+Z67</f>
        <v>00-716</v>
      </c>
      <c r="AA68" s="17" t="str">
        <f t="shared" ref="AA68:AA131" si="71">+AA67</f>
        <v>X</v>
      </c>
      <c r="AB68" s="17" t="str">
        <f t="shared" ref="AB68:AB131" si="72">+AB67</f>
        <v>Osobisty; Telefon; Email</v>
      </c>
      <c r="AC68" s="17" t="str">
        <f t="shared" ref="AC68:AC131" si="73">+AC67</f>
        <v>mazowieckie</v>
      </c>
      <c r="AD68" s="17" t="str">
        <f t="shared" ref="AD68:AD131" si="74">+AD67</f>
        <v>warszawski</v>
      </c>
      <c r="AE68" s="21" t="str">
        <f t="shared" ref="AE68:AE131" si="75">+AE67</f>
        <v>Mokotów</v>
      </c>
      <c r="AF68" s="21" t="str">
        <f t="shared" ref="AF68:AF131" si="76">+AF67</f>
        <v>Warszawa</v>
      </c>
      <c r="AG68" s="12" t="str">
        <f t="shared" ref="AG68:AG131" si="77">+AG67</f>
        <v>ul. Kostrzyńska</v>
      </c>
      <c r="AH68" s="13">
        <f t="shared" ref="AH68:AH131" si="78">+AH67</f>
        <v>18</v>
      </c>
      <c r="AI68" s="12" t="str">
        <f t="shared" ref="AI68:AI131" si="79">+AI67</f>
        <v>09-408</v>
      </c>
      <c r="AJ68" s="12" t="s">
        <v>73</v>
      </c>
      <c r="AK68" s="12" t="str">
        <f>+[1]Mieszkania!D73</f>
        <v>B19</v>
      </c>
      <c r="AL68" s="9">
        <f>+[1]Mieszkania!T73</f>
        <v>18749.999999999996</v>
      </c>
      <c r="AM68" s="24">
        <f t="shared" si="43"/>
        <v>45925</v>
      </c>
      <c r="AN68" s="9">
        <f>+[1]Mieszkania!V73</f>
        <v>794437.49999999977</v>
      </c>
      <c r="AO68" s="24">
        <f t="shared" si="44"/>
        <v>45925</v>
      </c>
      <c r="AP68" s="9">
        <f t="shared" ref="AP68:AP97" si="80">+AN68</f>
        <v>794437.49999999977</v>
      </c>
      <c r="AQ68" s="10"/>
      <c r="AR68" s="14"/>
      <c r="AS68" s="14"/>
      <c r="AT68" s="9"/>
      <c r="AU68" s="14"/>
      <c r="AV68" s="14"/>
      <c r="AW68" s="10"/>
      <c r="AX68" s="9"/>
      <c r="AY68" s="24">
        <f t="shared" si="45"/>
        <v>45925</v>
      </c>
      <c r="AZ68" s="17" t="str">
        <f t="shared" ref="AZ68:AZ131" si="81">+AZ67</f>
        <v>Z lokalem związane jest prawo do ułamkowej części nieruchomości wspólnej stanowiącej części wspólne budynku i działki gruntu na których zbudowany zostanie budynek</v>
      </c>
      <c r="BA68" s="17" t="str">
        <f t="shared" ref="BA68:BA131" si="82">+BA67</f>
        <v>-</v>
      </c>
      <c r="BB68" s="30">
        <f t="shared" ref="BB68:BB131" si="83">+BB67</f>
        <v>45925</v>
      </c>
      <c r="BC68" s="17" t="str">
        <f t="shared" ref="BC68:BC131" si="84">+BC67</f>
        <v>-</v>
      </c>
      <c r="BD68" s="17" t="str">
        <f t="shared" ref="BD68:BD131" si="85">+BD67</f>
        <v>-</v>
      </c>
      <c r="BE68" s="30">
        <f t="shared" ref="BE68:BE131" si="86">+BE67</f>
        <v>45925</v>
      </c>
      <c r="BF68" s="12" t="str">
        <f t="shared" ref="BF68:BF131" si="87">+BF67</f>
        <v>https://augustowka.apm-development.com.pl/dokumenty/</v>
      </c>
    </row>
    <row r="69" spans="1:58" s="8" customFormat="1" ht="20.05" customHeight="1">
      <c r="A69" s="19" t="str">
        <f t="shared" ref="A69:A132" si="88">+A68</f>
        <v>APM AUGUSTÓWKA SPÓŁKA Z OGRANICZONĄ ODPOWIEDZIALNOŚCIĄ</v>
      </c>
      <c r="B69" s="12" t="str">
        <f t="shared" si="46"/>
        <v>SPÓŁKA Z OGRANICZONĄ ODPOWIEDZIALNOŚCIĄ</v>
      </c>
      <c r="C69" s="12" t="str">
        <f t="shared" si="47"/>
        <v>'0000775752</v>
      </c>
      <c r="D69" s="17" t="str">
        <f t="shared" si="48"/>
        <v>Spółka zarejestrowana w KRS</v>
      </c>
      <c r="E69" s="13">
        <f t="shared" si="49"/>
        <v>5213859393</v>
      </c>
      <c r="F69" s="13">
        <f t="shared" si="50"/>
        <v>382785380</v>
      </c>
      <c r="G69" s="17" t="str">
        <f t="shared" si="51"/>
        <v>48 22-847-91-86</v>
      </c>
      <c r="H69" s="17" t="str">
        <f t="shared" si="52"/>
        <v>sprzedaz@apm-development.pl</v>
      </c>
      <c r="I69" s="17" t="str">
        <f t="shared" si="53"/>
        <v>X</v>
      </c>
      <c r="J69" s="12" t="str">
        <f t="shared" si="54"/>
        <v>https://augustowka.apm-development.com.pl</v>
      </c>
      <c r="K69" s="17" t="str">
        <f t="shared" si="55"/>
        <v>mazowieckie</v>
      </c>
      <c r="L69" s="17" t="str">
        <f t="shared" si="56"/>
        <v>warszawski</v>
      </c>
      <c r="M69" s="17" t="str">
        <f t="shared" si="57"/>
        <v>Mokotów</v>
      </c>
      <c r="N69" s="17" t="str">
        <f t="shared" si="58"/>
        <v>Warszawa</v>
      </c>
      <c r="O69" s="17" t="str">
        <f t="shared" si="59"/>
        <v>ul. Bartycka</v>
      </c>
      <c r="P69" s="20">
        <f t="shared" si="60"/>
        <v>85</v>
      </c>
      <c r="Q69" s="17" t="str">
        <f t="shared" si="61"/>
        <v>U1</v>
      </c>
      <c r="R69" s="17" t="str">
        <f t="shared" si="62"/>
        <v>00-716</v>
      </c>
      <c r="S69" s="17" t="str">
        <f t="shared" si="63"/>
        <v>mazowieckie</v>
      </c>
      <c r="T69" s="17" t="str">
        <f t="shared" si="64"/>
        <v>warszawski</v>
      </c>
      <c r="U69" s="17" t="str">
        <f t="shared" si="65"/>
        <v>Mokotów</v>
      </c>
      <c r="V69" s="17" t="str">
        <f t="shared" si="66"/>
        <v>Warszawa</v>
      </c>
      <c r="W69" s="17" t="str">
        <f t="shared" si="67"/>
        <v>ul. Bartycka</v>
      </c>
      <c r="X69" s="20">
        <f t="shared" si="68"/>
        <v>85</v>
      </c>
      <c r="Y69" s="17" t="str">
        <f t="shared" si="69"/>
        <v>U1</v>
      </c>
      <c r="Z69" s="17" t="str">
        <f t="shared" si="70"/>
        <v>00-716</v>
      </c>
      <c r="AA69" s="17" t="str">
        <f t="shared" si="71"/>
        <v>X</v>
      </c>
      <c r="AB69" s="17" t="str">
        <f t="shared" si="72"/>
        <v>Osobisty; Telefon; Email</v>
      </c>
      <c r="AC69" s="17" t="str">
        <f t="shared" si="73"/>
        <v>mazowieckie</v>
      </c>
      <c r="AD69" s="17" t="str">
        <f t="shared" si="74"/>
        <v>warszawski</v>
      </c>
      <c r="AE69" s="21" t="str">
        <f t="shared" si="75"/>
        <v>Mokotów</v>
      </c>
      <c r="AF69" s="21" t="str">
        <f t="shared" si="76"/>
        <v>Warszawa</v>
      </c>
      <c r="AG69" s="12" t="str">
        <f t="shared" si="77"/>
        <v>ul. Kostrzyńska</v>
      </c>
      <c r="AH69" s="13">
        <f t="shared" si="78"/>
        <v>18</v>
      </c>
      <c r="AI69" s="12" t="str">
        <f t="shared" si="79"/>
        <v>09-408</v>
      </c>
      <c r="AJ69" s="12" t="s">
        <v>73</v>
      </c>
      <c r="AK69" s="12" t="str">
        <f>+[1]Mieszkania!D74</f>
        <v>B20</v>
      </c>
      <c r="AL69" s="9">
        <f>+[1]Mieszkania!T74</f>
        <v>18749.999999999996</v>
      </c>
      <c r="AM69" s="24">
        <f t="shared" ref="AM69:AM97" si="89">+AM68</f>
        <v>45925</v>
      </c>
      <c r="AN69" s="9">
        <f>+[1]Mieszkania!V74</f>
        <v>816937.49999999988</v>
      </c>
      <c r="AO69" s="24">
        <f t="shared" ref="AO69:AO97" si="90">+AO68</f>
        <v>45925</v>
      </c>
      <c r="AP69" s="9">
        <f t="shared" si="80"/>
        <v>816937.49999999988</v>
      </c>
      <c r="AQ69" s="10"/>
      <c r="AR69" s="14"/>
      <c r="AS69" s="14"/>
      <c r="AT69" s="9"/>
      <c r="AU69" s="14"/>
      <c r="AV69" s="14"/>
      <c r="AW69" s="10"/>
      <c r="AX69" s="9"/>
      <c r="AY69" s="24">
        <f t="shared" ref="AY69:AY132" si="91">+AY68</f>
        <v>45925</v>
      </c>
      <c r="AZ69" s="17" t="str">
        <f t="shared" si="81"/>
        <v>Z lokalem związane jest prawo do ułamkowej części nieruchomości wspólnej stanowiącej części wspólne budynku i działki gruntu na których zbudowany zostanie budynek</v>
      </c>
      <c r="BA69" s="17" t="str">
        <f t="shared" si="82"/>
        <v>-</v>
      </c>
      <c r="BB69" s="30">
        <f t="shared" si="83"/>
        <v>45925</v>
      </c>
      <c r="BC69" s="17" t="str">
        <f t="shared" si="84"/>
        <v>-</v>
      </c>
      <c r="BD69" s="17" t="str">
        <f t="shared" si="85"/>
        <v>-</v>
      </c>
      <c r="BE69" s="30">
        <f t="shared" si="86"/>
        <v>45925</v>
      </c>
      <c r="BF69" s="12" t="str">
        <f t="shared" si="87"/>
        <v>https://augustowka.apm-development.com.pl/dokumenty/</v>
      </c>
    </row>
    <row r="70" spans="1:58" s="8" customFormat="1" ht="20.05" customHeight="1">
      <c r="A70" s="19" t="str">
        <f t="shared" si="88"/>
        <v>APM AUGUSTÓWKA SPÓŁKA Z OGRANICZONĄ ODPOWIEDZIALNOŚCIĄ</v>
      </c>
      <c r="B70" s="12" t="str">
        <f t="shared" si="46"/>
        <v>SPÓŁKA Z OGRANICZONĄ ODPOWIEDZIALNOŚCIĄ</v>
      </c>
      <c r="C70" s="12" t="str">
        <f t="shared" si="47"/>
        <v>'0000775752</v>
      </c>
      <c r="D70" s="17" t="str">
        <f t="shared" si="48"/>
        <v>Spółka zarejestrowana w KRS</v>
      </c>
      <c r="E70" s="13">
        <f t="shared" si="49"/>
        <v>5213859393</v>
      </c>
      <c r="F70" s="13">
        <f t="shared" si="50"/>
        <v>382785380</v>
      </c>
      <c r="G70" s="17" t="str">
        <f t="shared" si="51"/>
        <v>48 22-847-91-86</v>
      </c>
      <c r="H70" s="17" t="str">
        <f t="shared" si="52"/>
        <v>sprzedaz@apm-development.pl</v>
      </c>
      <c r="I70" s="17" t="str">
        <f t="shared" si="53"/>
        <v>X</v>
      </c>
      <c r="J70" s="12" t="str">
        <f t="shared" si="54"/>
        <v>https://augustowka.apm-development.com.pl</v>
      </c>
      <c r="K70" s="17" t="str">
        <f t="shared" si="55"/>
        <v>mazowieckie</v>
      </c>
      <c r="L70" s="17" t="str">
        <f t="shared" si="56"/>
        <v>warszawski</v>
      </c>
      <c r="M70" s="17" t="str">
        <f t="shared" si="57"/>
        <v>Mokotów</v>
      </c>
      <c r="N70" s="17" t="str">
        <f t="shared" si="58"/>
        <v>Warszawa</v>
      </c>
      <c r="O70" s="17" t="str">
        <f t="shared" si="59"/>
        <v>ul. Bartycka</v>
      </c>
      <c r="P70" s="20">
        <f t="shared" si="60"/>
        <v>85</v>
      </c>
      <c r="Q70" s="17" t="str">
        <f t="shared" si="61"/>
        <v>U1</v>
      </c>
      <c r="R70" s="17" t="str">
        <f t="shared" si="62"/>
        <v>00-716</v>
      </c>
      <c r="S70" s="17" t="str">
        <f t="shared" si="63"/>
        <v>mazowieckie</v>
      </c>
      <c r="T70" s="17" t="str">
        <f t="shared" si="64"/>
        <v>warszawski</v>
      </c>
      <c r="U70" s="17" t="str">
        <f t="shared" si="65"/>
        <v>Mokotów</v>
      </c>
      <c r="V70" s="17" t="str">
        <f t="shared" si="66"/>
        <v>Warszawa</v>
      </c>
      <c r="W70" s="17" t="str">
        <f t="shared" si="67"/>
        <v>ul. Bartycka</v>
      </c>
      <c r="X70" s="20">
        <f t="shared" si="68"/>
        <v>85</v>
      </c>
      <c r="Y70" s="17" t="str">
        <f t="shared" si="69"/>
        <v>U1</v>
      </c>
      <c r="Z70" s="17" t="str">
        <f t="shared" si="70"/>
        <v>00-716</v>
      </c>
      <c r="AA70" s="17" t="str">
        <f t="shared" si="71"/>
        <v>X</v>
      </c>
      <c r="AB70" s="17" t="str">
        <f t="shared" si="72"/>
        <v>Osobisty; Telefon; Email</v>
      </c>
      <c r="AC70" s="17" t="str">
        <f t="shared" si="73"/>
        <v>mazowieckie</v>
      </c>
      <c r="AD70" s="17" t="str">
        <f t="shared" si="74"/>
        <v>warszawski</v>
      </c>
      <c r="AE70" s="21" t="str">
        <f t="shared" si="75"/>
        <v>Mokotów</v>
      </c>
      <c r="AF70" s="21" t="str">
        <f t="shared" si="76"/>
        <v>Warszawa</v>
      </c>
      <c r="AG70" s="12" t="str">
        <f t="shared" si="77"/>
        <v>ul. Kostrzyńska</v>
      </c>
      <c r="AH70" s="13">
        <f t="shared" si="78"/>
        <v>18</v>
      </c>
      <c r="AI70" s="12" t="str">
        <f t="shared" si="79"/>
        <v>09-408</v>
      </c>
      <c r="AJ70" s="12" t="s">
        <v>73</v>
      </c>
      <c r="AK70" s="12" t="str">
        <f>+[1]Mieszkania!D75</f>
        <v>B21</v>
      </c>
      <c r="AL70" s="9">
        <f>+[1]Mieszkania!T75</f>
        <v>17999.999999999996</v>
      </c>
      <c r="AM70" s="24">
        <f t="shared" si="89"/>
        <v>45925</v>
      </c>
      <c r="AN70" s="9">
        <f>+[1]Mieszkania!V75</f>
        <v>784259.99999999988</v>
      </c>
      <c r="AO70" s="24">
        <f t="shared" si="90"/>
        <v>45925</v>
      </c>
      <c r="AP70" s="9">
        <f t="shared" si="80"/>
        <v>784259.99999999988</v>
      </c>
      <c r="AQ70" s="10"/>
      <c r="AR70" s="14"/>
      <c r="AS70" s="14"/>
      <c r="AT70" s="9"/>
      <c r="AU70" s="14"/>
      <c r="AV70" s="14"/>
      <c r="AW70" s="10"/>
      <c r="AX70" s="9"/>
      <c r="AY70" s="24">
        <f t="shared" si="91"/>
        <v>45925</v>
      </c>
      <c r="AZ70" s="17" t="str">
        <f t="shared" si="81"/>
        <v>Z lokalem związane jest prawo do ułamkowej części nieruchomości wspólnej stanowiącej części wspólne budynku i działki gruntu na których zbudowany zostanie budynek</v>
      </c>
      <c r="BA70" s="17" t="str">
        <f t="shared" si="82"/>
        <v>-</v>
      </c>
      <c r="BB70" s="30">
        <f t="shared" si="83"/>
        <v>45925</v>
      </c>
      <c r="BC70" s="17" t="str">
        <f t="shared" si="84"/>
        <v>-</v>
      </c>
      <c r="BD70" s="17" t="str">
        <f t="shared" si="85"/>
        <v>-</v>
      </c>
      <c r="BE70" s="30">
        <f t="shared" si="86"/>
        <v>45925</v>
      </c>
      <c r="BF70" s="12" t="str">
        <f t="shared" si="87"/>
        <v>https://augustowka.apm-development.com.pl/dokumenty/</v>
      </c>
    </row>
    <row r="71" spans="1:58" s="8" customFormat="1" ht="20.05" customHeight="1">
      <c r="A71" s="19" t="str">
        <f t="shared" si="88"/>
        <v>APM AUGUSTÓWKA SPÓŁKA Z OGRANICZONĄ ODPOWIEDZIALNOŚCIĄ</v>
      </c>
      <c r="B71" s="12" t="str">
        <f t="shared" si="46"/>
        <v>SPÓŁKA Z OGRANICZONĄ ODPOWIEDZIALNOŚCIĄ</v>
      </c>
      <c r="C71" s="12" t="str">
        <f t="shared" si="47"/>
        <v>'0000775752</v>
      </c>
      <c r="D71" s="17" t="str">
        <f t="shared" si="48"/>
        <v>Spółka zarejestrowana w KRS</v>
      </c>
      <c r="E71" s="13">
        <f t="shared" si="49"/>
        <v>5213859393</v>
      </c>
      <c r="F71" s="13">
        <f t="shared" si="50"/>
        <v>382785380</v>
      </c>
      <c r="G71" s="17" t="str">
        <f t="shared" si="51"/>
        <v>48 22-847-91-86</v>
      </c>
      <c r="H71" s="17" t="str">
        <f t="shared" si="52"/>
        <v>sprzedaz@apm-development.pl</v>
      </c>
      <c r="I71" s="17" t="str">
        <f t="shared" si="53"/>
        <v>X</v>
      </c>
      <c r="J71" s="12" t="str">
        <f t="shared" si="54"/>
        <v>https://augustowka.apm-development.com.pl</v>
      </c>
      <c r="K71" s="17" t="str">
        <f t="shared" si="55"/>
        <v>mazowieckie</v>
      </c>
      <c r="L71" s="17" t="str">
        <f t="shared" si="56"/>
        <v>warszawski</v>
      </c>
      <c r="M71" s="17" t="str">
        <f t="shared" si="57"/>
        <v>Mokotów</v>
      </c>
      <c r="N71" s="17" t="str">
        <f t="shared" si="58"/>
        <v>Warszawa</v>
      </c>
      <c r="O71" s="17" t="str">
        <f t="shared" si="59"/>
        <v>ul. Bartycka</v>
      </c>
      <c r="P71" s="20">
        <f t="shared" si="60"/>
        <v>85</v>
      </c>
      <c r="Q71" s="17" t="str">
        <f t="shared" si="61"/>
        <v>U1</v>
      </c>
      <c r="R71" s="17" t="str">
        <f t="shared" si="62"/>
        <v>00-716</v>
      </c>
      <c r="S71" s="17" t="str">
        <f t="shared" si="63"/>
        <v>mazowieckie</v>
      </c>
      <c r="T71" s="17" t="str">
        <f t="shared" si="64"/>
        <v>warszawski</v>
      </c>
      <c r="U71" s="17" t="str">
        <f t="shared" si="65"/>
        <v>Mokotów</v>
      </c>
      <c r="V71" s="17" t="str">
        <f t="shared" si="66"/>
        <v>Warszawa</v>
      </c>
      <c r="W71" s="17" t="str">
        <f t="shared" si="67"/>
        <v>ul. Bartycka</v>
      </c>
      <c r="X71" s="20">
        <f t="shared" si="68"/>
        <v>85</v>
      </c>
      <c r="Y71" s="17" t="str">
        <f t="shared" si="69"/>
        <v>U1</v>
      </c>
      <c r="Z71" s="17" t="str">
        <f t="shared" si="70"/>
        <v>00-716</v>
      </c>
      <c r="AA71" s="17" t="str">
        <f t="shared" si="71"/>
        <v>X</v>
      </c>
      <c r="AB71" s="17" t="str">
        <f t="shared" si="72"/>
        <v>Osobisty; Telefon; Email</v>
      </c>
      <c r="AC71" s="17" t="str">
        <f t="shared" si="73"/>
        <v>mazowieckie</v>
      </c>
      <c r="AD71" s="17" t="str">
        <f t="shared" si="74"/>
        <v>warszawski</v>
      </c>
      <c r="AE71" s="21" t="str">
        <f t="shared" si="75"/>
        <v>Mokotów</v>
      </c>
      <c r="AF71" s="21" t="str">
        <f t="shared" si="76"/>
        <v>Warszawa</v>
      </c>
      <c r="AG71" s="12" t="str">
        <f t="shared" si="77"/>
        <v>ul. Kostrzyńska</v>
      </c>
      <c r="AH71" s="13">
        <f t="shared" si="78"/>
        <v>18</v>
      </c>
      <c r="AI71" s="12" t="str">
        <f t="shared" si="79"/>
        <v>09-408</v>
      </c>
      <c r="AJ71" s="12" t="s">
        <v>73</v>
      </c>
      <c r="AK71" s="12" t="str">
        <f>+[1]Mieszkania!D76</f>
        <v>B22</v>
      </c>
      <c r="AL71" s="9">
        <f>+[1]Mieszkania!T76</f>
        <v>17999.999999999996</v>
      </c>
      <c r="AM71" s="24">
        <f t="shared" si="89"/>
        <v>45925</v>
      </c>
      <c r="AN71" s="9">
        <f>+[1]Mieszkania!V76</f>
        <v>866519.99999999988</v>
      </c>
      <c r="AO71" s="24">
        <f t="shared" si="90"/>
        <v>45925</v>
      </c>
      <c r="AP71" s="9">
        <f t="shared" si="80"/>
        <v>866519.99999999988</v>
      </c>
      <c r="AQ71" s="10"/>
      <c r="AR71" s="14"/>
      <c r="AS71" s="14"/>
      <c r="AT71" s="9"/>
      <c r="AU71" s="14"/>
      <c r="AV71" s="14"/>
      <c r="AW71" s="10"/>
      <c r="AX71" s="9"/>
      <c r="AY71" s="24">
        <f t="shared" si="91"/>
        <v>45925</v>
      </c>
      <c r="AZ71" s="17" t="str">
        <f t="shared" si="81"/>
        <v>Z lokalem związane jest prawo do ułamkowej części nieruchomości wspólnej stanowiącej części wspólne budynku i działki gruntu na których zbudowany zostanie budynek</v>
      </c>
      <c r="BA71" s="17" t="str">
        <f t="shared" si="82"/>
        <v>-</v>
      </c>
      <c r="BB71" s="30">
        <f t="shared" si="83"/>
        <v>45925</v>
      </c>
      <c r="BC71" s="17" t="str">
        <f t="shared" si="84"/>
        <v>-</v>
      </c>
      <c r="BD71" s="17" t="str">
        <f t="shared" si="85"/>
        <v>-</v>
      </c>
      <c r="BE71" s="30">
        <f t="shared" si="86"/>
        <v>45925</v>
      </c>
      <c r="BF71" s="12" t="str">
        <f t="shared" si="87"/>
        <v>https://augustowka.apm-development.com.pl/dokumenty/</v>
      </c>
    </row>
    <row r="72" spans="1:58" s="8" customFormat="1" ht="20.05" customHeight="1">
      <c r="A72" s="19" t="str">
        <f t="shared" si="88"/>
        <v>APM AUGUSTÓWKA SPÓŁKA Z OGRANICZONĄ ODPOWIEDZIALNOŚCIĄ</v>
      </c>
      <c r="B72" s="12" t="str">
        <f t="shared" si="46"/>
        <v>SPÓŁKA Z OGRANICZONĄ ODPOWIEDZIALNOŚCIĄ</v>
      </c>
      <c r="C72" s="12" t="str">
        <f t="shared" si="47"/>
        <v>'0000775752</v>
      </c>
      <c r="D72" s="17" t="str">
        <f t="shared" si="48"/>
        <v>Spółka zarejestrowana w KRS</v>
      </c>
      <c r="E72" s="13">
        <f t="shared" si="49"/>
        <v>5213859393</v>
      </c>
      <c r="F72" s="13">
        <f t="shared" si="50"/>
        <v>382785380</v>
      </c>
      <c r="G72" s="17" t="str">
        <f t="shared" si="51"/>
        <v>48 22-847-91-86</v>
      </c>
      <c r="H72" s="17" t="str">
        <f t="shared" si="52"/>
        <v>sprzedaz@apm-development.pl</v>
      </c>
      <c r="I72" s="17" t="str">
        <f t="shared" si="53"/>
        <v>X</v>
      </c>
      <c r="J72" s="12" t="str">
        <f t="shared" si="54"/>
        <v>https://augustowka.apm-development.com.pl</v>
      </c>
      <c r="K72" s="17" t="str">
        <f t="shared" si="55"/>
        <v>mazowieckie</v>
      </c>
      <c r="L72" s="17" t="str">
        <f t="shared" si="56"/>
        <v>warszawski</v>
      </c>
      <c r="M72" s="17" t="str">
        <f t="shared" si="57"/>
        <v>Mokotów</v>
      </c>
      <c r="N72" s="17" t="str">
        <f t="shared" si="58"/>
        <v>Warszawa</v>
      </c>
      <c r="O72" s="17" t="str">
        <f t="shared" si="59"/>
        <v>ul. Bartycka</v>
      </c>
      <c r="P72" s="20">
        <f t="shared" si="60"/>
        <v>85</v>
      </c>
      <c r="Q72" s="17" t="str">
        <f t="shared" si="61"/>
        <v>U1</v>
      </c>
      <c r="R72" s="17" t="str">
        <f t="shared" si="62"/>
        <v>00-716</v>
      </c>
      <c r="S72" s="17" t="str">
        <f t="shared" si="63"/>
        <v>mazowieckie</v>
      </c>
      <c r="T72" s="17" t="str">
        <f t="shared" si="64"/>
        <v>warszawski</v>
      </c>
      <c r="U72" s="17" t="str">
        <f t="shared" si="65"/>
        <v>Mokotów</v>
      </c>
      <c r="V72" s="17" t="str">
        <f t="shared" si="66"/>
        <v>Warszawa</v>
      </c>
      <c r="W72" s="17" t="str">
        <f t="shared" si="67"/>
        <v>ul. Bartycka</v>
      </c>
      <c r="X72" s="20">
        <f t="shared" si="68"/>
        <v>85</v>
      </c>
      <c r="Y72" s="17" t="str">
        <f t="shared" si="69"/>
        <v>U1</v>
      </c>
      <c r="Z72" s="17" t="str">
        <f t="shared" si="70"/>
        <v>00-716</v>
      </c>
      <c r="AA72" s="17" t="str">
        <f t="shared" si="71"/>
        <v>X</v>
      </c>
      <c r="AB72" s="17" t="str">
        <f t="shared" si="72"/>
        <v>Osobisty; Telefon; Email</v>
      </c>
      <c r="AC72" s="17" t="str">
        <f t="shared" si="73"/>
        <v>mazowieckie</v>
      </c>
      <c r="AD72" s="17" t="str">
        <f t="shared" si="74"/>
        <v>warszawski</v>
      </c>
      <c r="AE72" s="21" t="str">
        <f t="shared" si="75"/>
        <v>Mokotów</v>
      </c>
      <c r="AF72" s="21" t="str">
        <f t="shared" si="76"/>
        <v>Warszawa</v>
      </c>
      <c r="AG72" s="12" t="str">
        <f t="shared" si="77"/>
        <v>ul. Kostrzyńska</v>
      </c>
      <c r="AH72" s="13">
        <f t="shared" si="78"/>
        <v>18</v>
      </c>
      <c r="AI72" s="12" t="str">
        <f t="shared" si="79"/>
        <v>09-408</v>
      </c>
      <c r="AJ72" s="12" t="s">
        <v>73</v>
      </c>
      <c r="AK72" s="12" t="str">
        <f>+[1]Mieszkania!D77</f>
        <v>B23</v>
      </c>
      <c r="AL72" s="9">
        <f>+[1]Mieszkania!T77</f>
        <v>17500</v>
      </c>
      <c r="AM72" s="24">
        <f t="shared" si="89"/>
        <v>45925</v>
      </c>
      <c r="AN72" s="9">
        <f>+[1]Mieszkania!V77</f>
        <v>741475</v>
      </c>
      <c r="AO72" s="24">
        <f t="shared" si="90"/>
        <v>45925</v>
      </c>
      <c r="AP72" s="9">
        <f t="shared" si="80"/>
        <v>741475</v>
      </c>
      <c r="AQ72" s="10"/>
      <c r="AR72" s="14"/>
      <c r="AS72" s="14"/>
      <c r="AT72" s="9"/>
      <c r="AU72" s="14"/>
      <c r="AV72" s="14"/>
      <c r="AW72" s="10"/>
      <c r="AX72" s="9"/>
      <c r="AY72" s="24">
        <f t="shared" si="91"/>
        <v>45925</v>
      </c>
      <c r="AZ72" s="17" t="str">
        <f t="shared" si="81"/>
        <v>Z lokalem związane jest prawo do ułamkowej części nieruchomości wspólnej stanowiącej części wspólne budynku i działki gruntu na których zbudowany zostanie budynek</v>
      </c>
      <c r="BA72" s="17" t="str">
        <f t="shared" si="82"/>
        <v>-</v>
      </c>
      <c r="BB72" s="30">
        <f t="shared" si="83"/>
        <v>45925</v>
      </c>
      <c r="BC72" s="17" t="str">
        <f t="shared" si="84"/>
        <v>-</v>
      </c>
      <c r="BD72" s="17" t="str">
        <f t="shared" si="85"/>
        <v>-</v>
      </c>
      <c r="BE72" s="30">
        <f t="shared" si="86"/>
        <v>45925</v>
      </c>
      <c r="BF72" s="12" t="str">
        <f t="shared" si="87"/>
        <v>https://augustowka.apm-development.com.pl/dokumenty/</v>
      </c>
    </row>
    <row r="73" spans="1:58" s="8" customFormat="1" ht="20.05" customHeight="1">
      <c r="A73" s="19" t="str">
        <f t="shared" si="88"/>
        <v>APM AUGUSTÓWKA SPÓŁKA Z OGRANICZONĄ ODPOWIEDZIALNOŚCIĄ</v>
      </c>
      <c r="B73" s="12" t="str">
        <f t="shared" si="46"/>
        <v>SPÓŁKA Z OGRANICZONĄ ODPOWIEDZIALNOŚCIĄ</v>
      </c>
      <c r="C73" s="12" t="str">
        <f t="shared" si="47"/>
        <v>'0000775752</v>
      </c>
      <c r="D73" s="17" t="str">
        <f t="shared" si="48"/>
        <v>Spółka zarejestrowana w KRS</v>
      </c>
      <c r="E73" s="13">
        <f t="shared" si="49"/>
        <v>5213859393</v>
      </c>
      <c r="F73" s="13">
        <f t="shared" si="50"/>
        <v>382785380</v>
      </c>
      <c r="G73" s="17" t="str">
        <f t="shared" si="51"/>
        <v>48 22-847-91-86</v>
      </c>
      <c r="H73" s="17" t="str">
        <f t="shared" si="52"/>
        <v>sprzedaz@apm-development.pl</v>
      </c>
      <c r="I73" s="17" t="str">
        <f t="shared" si="53"/>
        <v>X</v>
      </c>
      <c r="J73" s="12" t="str">
        <f t="shared" si="54"/>
        <v>https://augustowka.apm-development.com.pl</v>
      </c>
      <c r="K73" s="17" t="str">
        <f t="shared" si="55"/>
        <v>mazowieckie</v>
      </c>
      <c r="L73" s="17" t="str">
        <f t="shared" si="56"/>
        <v>warszawski</v>
      </c>
      <c r="M73" s="17" t="str">
        <f t="shared" si="57"/>
        <v>Mokotów</v>
      </c>
      <c r="N73" s="17" t="str">
        <f t="shared" si="58"/>
        <v>Warszawa</v>
      </c>
      <c r="O73" s="17" t="str">
        <f t="shared" si="59"/>
        <v>ul. Bartycka</v>
      </c>
      <c r="P73" s="20">
        <f t="shared" si="60"/>
        <v>85</v>
      </c>
      <c r="Q73" s="17" t="str">
        <f t="shared" si="61"/>
        <v>U1</v>
      </c>
      <c r="R73" s="17" t="str">
        <f t="shared" si="62"/>
        <v>00-716</v>
      </c>
      <c r="S73" s="17" t="str">
        <f t="shared" si="63"/>
        <v>mazowieckie</v>
      </c>
      <c r="T73" s="17" t="str">
        <f t="shared" si="64"/>
        <v>warszawski</v>
      </c>
      <c r="U73" s="17" t="str">
        <f t="shared" si="65"/>
        <v>Mokotów</v>
      </c>
      <c r="V73" s="17" t="str">
        <f t="shared" si="66"/>
        <v>Warszawa</v>
      </c>
      <c r="W73" s="17" t="str">
        <f t="shared" si="67"/>
        <v>ul. Bartycka</v>
      </c>
      <c r="X73" s="20">
        <f t="shared" si="68"/>
        <v>85</v>
      </c>
      <c r="Y73" s="17" t="str">
        <f t="shared" si="69"/>
        <v>U1</v>
      </c>
      <c r="Z73" s="17" t="str">
        <f t="shared" si="70"/>
        <v>00-716</v>
      </c>
      <c r="AA73" s="17" t="str">
        <f t="shared" si="71"/>
        <v>X</v>
      </c>
      <c r="AB73" s="17" t="str">
        <f t="shared" si="72"/>
        <v>Osobisty; Telefon; Email</v>
      </c>
      <c r="AC73" s="17" t="str">
        <f t="shared" si="73"/>
        <v>mazowieckie</v>
      </c>
      <c r="AD73" s="17" t="str">
        <f t="shared" si="74"/>
        <v>warszawski</v>
      </c>
      <c r="AE73" s="21" t="str">
        <f t="shared" si="75"/>
        <v>Mokotów</v>
      </c>
      <c r="AF73" s="21" t="str">
        <f t="shared" si="76"/>
        <v>Warszawa</v>
      </c>
      <c r="AG73" s="12" t="str">
        <f t="shared" si="77"/>
        <v>ul. Kostrzyńska</v>
      </c>
      <c r="AH73" s="13">
        <f t="shared" si="78"/>
        <v>18</v>
      </c>
      <c r="AI73" s="12" t="str">
        <f t="shared" si="79"/>
        <v>09-408</v>
      </c>
      <c r="AJ73" s="12" t="s">
        <v>73</v>
      </c>
      <c r="AK73" s="12" t="str">
        <f>+[1]Mieszkania!D78</f>
        <v>B24</v>
      </c>
      <c r="AL73" s="9">
        <f>+[1]Mieszkania!T78</f>
        <v>17500</v>
      </c>
      <c r="AM73" s="24">
        <f t="shared" si="89"/>
        <v>45925</v>
      </c>
      <c r="AN73" s="9">
        <f>+[1]Mieszkania!V78</f>
        <v>764225</v>
      </c>
      <c r="AO73" s="24">
        <f t="shared" si="90"/>
        <v>45925</v>
      </c>
      <c r="AP73" s="9">
        <f t="shared" si="80"/>
        <v>764225</v>
      </c>
      <c r="AQ73" s="10"/>
      <c r="AR73" s="14"/>
      <c r="AS73" s="14"/>
      <c r="AT73" s="9"/>
      <c r="AU73" s="14"/>
      <c r="AV73" s="14"/>
      <c r="AW73" s="10"/>
      <c r="AX73" s="9"/>
      <c r="AY73" s="24">
        <f t="shared" si="91"/>
        <v>45925</v>
      </c>
      <c r="AZ73" s="17" t="str">
        <f t="shared" si="81"/>
        <v>Z lokalem związane jest prawo do ułamkowej części nieruchomości wspólnej stanowiącej części wspólne budynku i działki gruntu na których zbudowany zostanie budynek</v>
      </c>
      <c r="BA73" s="17" t="str">
        <f t="shared" si="82"/>
        <v>-</v>
      </c>
      <c r="BB73" s="30">
        <f t="shared" si="83"/>
        <v>45925</v>
      </c>
      <c r="BC73" s="17" t="str">
        <f t="shared" si="84"/>
        <v>-</v>
      </c>
      <c r="BD73" s="17" t="str">
        <f t="shared" si="85"/>
        <v>-</v>
      </c>
      <c r="BE73" s="30">
        <f t="shared" si="86"/>
        <v>45925</v>
      </c>
      <c r="BF73" s="12" t="str">
        <f t="shared" si="87"/>
        <v>https://augustowka.apm-development.com.pl/dokumenty/</v>
      </c>
    </row>
    <row r="74" spans="1:58" s="8" customFormat="1" ht="20.05" customHeight="1">
      <c r="A74" s="19" t="str">
        <f t="shared" si="88"/>
        <v>APM AUGUSTÓWKA SPÓŁKA Z OGRANICZONĄ ODPOWIEDZIALNOŚCIĄ</v>
      </c>
      <c r="B74" s="12" t="str">
        <f t="shared" si="46"/>
        <v>SPÓŁKA Z OGRANICZONĄ ODPOWIEDZIALNOŚCIĄ</v>
      </c>
      <c r="C74" s="12" t="str">
        <f t="shared" si="47"/>
        <v>'0000775752</v>
      </c>
      <c r="D74" s="17" t="str">
        <f t="shared" si="48"/>
        <v>Spółka zarejestrowana w KRS</v>
      </c>
      <c r="E74" s="13">
        <f t="shared" si="49"/>
        <v>5213859393</v>
      </c>
      <c r="F74" s="13">
        <f t="shared" si="50"/>
        <v>382785380</v>
      </c>
      <c r="G74" s="17" t="str">
        <f t="shared" si="51"/>
        <v>48 22-847-91-86</v>
      </c>
      <c r="H74" s="17" t="str">
        <f t="shared" si="52"/>
        <v>sprzedaz@apm-development.pl</v>
      </c>
      <c r="I74" s="17" t="str">
        <f t="shared" si="53"/>
        <v>X</v>
      </c>
      <c r="J74" s="12" t="str">
        <f t="shared" si="54"/>
        <v>https://augustowka.apm-development.com.pl</v>
      </c>
      <c r="K74" s="17" t="str">
        <f t="shared" si="55"/>
        <v>mazowieckie</v>
      </c>
      <c r="L74" s="17" t="str">
        <f t="shared" si="56"/>
        <v>warszawski</v>
      </c>
      <c r="M74" s="17" t="str">
        <f t="shared" si="57"/>
        <v>Mokotów</v>
      </c>
      <c r="N74" s="17" t="str">
        <f t="shared" si="58"/>
        <v>Warszawa</v>
      </c>
      <c r="O74" s="17" t="str">
        <f t="shared" si="59"/>
        <v>ul. Bartycka</v>
      </c>
      <c r="P74" s="20">
        <f t="shared" si="60"/>
        <v>85</v>
      </c>
      <c r="Q74" s="17" t="str">
        <f t="shared" si="61"/>
        <v>U1</v>
      </c>
      <c r="R74" s="17" t="str">
        <f t="shared" si="62"/>
        <v>00-716</v>
      </c>
      <c r="S74" s="17" t="str">
        <f t="shared" si="63"/>
        <v>mazowieckie</v>
      </c>
      <c r="T74" s="17" t="str">
        <f t="shared" si="64"/>
        <v>warszawski</v>
      </c>
      <c r="U74" s="17" t="str">
        <f t="shared" si="65"/>
        <v>Mokotów</v>
      </c>
      <c r="V74" s="17" t="str">
        <f t="shared" si="66"/>
        <v>Warszawa</v>
      </c>
      <c r="W74" s="17" t="str">
        <f t="shared" si="67"/>
        <v>ul. Bartycka</v>
      </c>
      <c r="X74" s="20">
        <f t="shared" si="68"/>
        <v>85</v>
      </c>
      <c r="Y74" s="17" t="str">
        <f t="shared" si="69"/>
        <v>U1</v>
      </c>
      <c r="Z74" s="17" t="str">
        <f t="shared" si="70"/>
        <v>00-716</v>
      </c>
      <c r="AA74" s="17" t="str">
        <f t="shared" si="71"/>
        <v>X</v>
      </c>
      <c r="AB74" s="17" t="str">
        <f t="shared" si="72"/>
        <v>Osobisty; Telefon; Email</v>
      </c>
      <c r="AC74" s="17" t="str">
        <f t="shared" si="73"/>
        <v>mazowieckie</v>
      </c>
      <c r="AD74" s="17" t="str">
        <f t="shared" si="74"/>
        <v>warszawski</v>
      </c>
      <c r="AE74" s="21" t="str">
        <f t="shared" si="75"/>
        <v>Mokotów</v>
      </c>
      <c r="AF74" s="21" t="str">
        <f t="shared" si="76"/>
        <v>Warszawa</v>
      </c>
      <c r="AG74" s="12" t="str">
        <f t="shared" si="77"/>
        <v>ul. Kostrzyńska</v>
      </c>
      <c r="AH74" s="13">
        <f t="shared" si="78"/>
        <v>18</v>
      </c>
      <c r="AI74" s="12" t="str">
        <f t="shared" si="79"/>
        <v>09-408</v>
      </c>
      <c r="AJ74" s="12" t="s">
        <v>73</v>
      </c>
      <c r="AK74" s="12" t="str">
        <f>+[1]Mieszkania!D79</f>
        <v>B25</v>
      </c>
      <c r="AL74" s="9">
        <f>+[1]Mieszkania!T79</f>
        <v>18249.999999999996</v>
      </c>
      <c r="AM74" s="24">
        <f t="shared" si="89"/>
        <v>45925</v>
      </c>
      <c r="AN74" s="9">
        <f>+[1]Mieszkania!V79</f>
        <v>796977.49999999988</v>
      </c>
      <c r="AO74" s="24">
        <f t="shared" si="90"/>
        <v>45925</v>
      </c>
      <c r="AP74" s="9">
        <f t="shared" si="80"/>
        <v>796977.49999999988</v>
      </c>
      <c r="AQ74" s="10"/>
      <c r="AR74" s="14"/>
      <c r="AS74" s="14"/>
      <c r="AT74" s="9"/>
      <c r="AU74" s="14"/>
      <c r="AV74" s="14"/>
      <c r="AW74" s="10"/>
      <c r="AX74" s="9"/>
      <c r="AY74" s="24">
        <f t="shared" si="91"/>
        <v>45925</v>
      </c>
      <c r="AZ74" s="17" t="str">
        <f t="shared" si="81"/>
        <v>Z lokalem związane jest prawo do ułamkowej części nieruchomości wspólnej stanowiącej części wspólne budynku i działki gruntu na których zbudowany zostanie budynek</v>
      </c>
      <c r="BA74" s="17" t="str">
        <f t="shared" si="82"/>
        <v>-</v>
      </c>
      <c r="BB74" s="30">
        <f t="shared" si="83"/>
        <v>45925</v>
      </c>
      <c r="BC74" s="17" t="str">
        <f t="shared" si="84"/>
        <v>-</v>
      </c>
      <c r="BD74" s="17" t="str">
        <f t="shared" si="85"/>
        <v>-</v>
      </c>
      <c r="BE74" s="30">
        <f t="shared" si="86"/>
        <v>45925</v>
      </c>
      <c r="BF74" s="12" t="str">
        <f t="shared" si="87"/>
        <v>https://augustowka.apm-development.com.pl/dokumenty/</v>
      </c>
    </row>
    <row r="75" spans="1:58" s="8" customFormat="1" ht="20.05" customHeight="1">
      <c r="A75" s="19" t="str">
        <f t="shared" si="88"/>
        <v>APM AUGUSTÓWKA SPÓŁKA Z OGRANICZONĄ ODPOWIEDZIALNOŚCIĄ</v>
      </c>
      <c r="B75" s="12" t="str">
        <f t="shared" si="46"/>
        <v>SPÓŁKA Z OGRANICZONĄ ODPOWIEDZIALNOŚCIĄ</v>
      </c>
      <c r="C75" s="12" t="str">
        <f t="shared" si="47"/>
        <v>'0000775752</v>
      </c>
      <c r="D75" s="17" t="str">
        <f t="shared" si="48"/>
        <v>Spółka zarejestrowana w KRS</v>
      </c>
      <c r="E75" s="13">
        <f t="shared" si="49"/>
        <v>5213859393</v>
      </c>
      <c r="F75" s="13">
        <f t="shared" si="50"/>
        <v>382785380</v>
      </c>
      <c r="G75" s="17" t="str">
        <f t="shared" si="51"/>
        <v>48 22-847-91-86</v>
      </c>
      <c r="H75" s="17" t="str">
        <f t="shared" si="52"/>
        <v>sprzedaz@apm-development.pl</v>
      </c>
      <c r="I75" s="17" t="str">
        <f t="shared" si="53"/>
        <v>X</v>
      </c>
      <c r="J75" s="12" t="str">
        <f t="shared" si="54"/>
        <v>https://augustowka.apm-development.com.pl</v>
      </c>
      <c r="K75" s="17" t="str">
        <f t="shared" si="55"/>
        <v>mazowieckie</v>
      </c>
      <c r="L75" s="17" t="str">
        <f t="shared" si="56"/>
        <v>warszawski</v>
      </c>
      <c r="M75" s="17" t="str">
        <f t="shared" si="57"/>
        <v>Mokotów</v>
      </c>
      <c r="N75" s="17" t="str">
        <f t="shared" si="58"/>
        <v>Warszawa</v>
      </c>
      <c r="O75" s="17" t="str">
        <f t="shared" si="59"/>
        <v>ul. Bartycka</v>
      </c>
      <c r="P75" s="20">
        <f t="shared" si="60"/>
        <v>85</v>
      </c>
      <c r="Q75" s="17" t="str">
        <f t="shared" si="61"/>
        <v>U1</v>
      </c>
      <c r="R75" s="17" t="str">
        <f t="shared" si="62"/>
        <v>00-716</v>
      </c>
      <c r="S75" s="17" t="str">
        <f t="shared" si="63"/>
        <v>mazowieckie</v>
      </c>
      <c r="T75" s="17" t="str">
        <f t="shared" si="64"/>
        <v>warszawski</v>
      </c>
      <c r="U75" s="17" t="str">
        <f t="shared" si="65"/>
        <v>Mokotów</v>
      </c>
      <c r="V75" s="17" t="str">
        <f t="shared" si="66"/>
        <v>Warszawa</v>
      </c>
      <c r="W75" s="17" t="str">
        <f t="shared" si="67"/>
        <v>ul. Bartycka</v>
      </c>
      <c r="X75" s="20">
        <f t="shared" si="68"/>
        <v>85</v>
      </c>
      <c r="Y75" s="17" t="str">
        <f t="shared" si="69"/>
        <v>U1</v>
      </c>
      <c r="Z75" s="17" t="str">
        <f t="shared" si="70"/>
        <v>00-716</v>
      </c>
      <c r="AA75" s="17" t="str">
        <f t="shared" si="71"/>
        <v>X</v>
      </c>
      <c r="AB75" s="17" t="str">
        <f t="shared" si="72"/>
        <v>Osobisty; Telefon; Email</v>
      </c>
      <c r="AC75" s="17" t="str">
        <f t="shared" si="73"/>
        <v>mazowieckie</v>
      </c>
      <c r="AD75" s="17" t="str">
        <f t="shared" si="74"/>
        <v>warszawski</v>
      </c>
      <c r="AE75" s="21" t="str">
        <f t="shared" si="75"/>
        <v>Mokotów</v>
      </c>
      <c r="AF75" s="21" t="str">
        <f t="shared" si="76"/>
        <v>Warszawa</v>
      </c>
      <c r="AG75" s="12" t="str">
        <f t="shared" si="77"/>
        <v>ul. Kostrzyńska</v>
      </c>
      <c r="AH75" s="13">
        <f t="shared" si="78"/>
        <v>18</v>
      </c>
      <c r="AI75" s="12" t="str">
        <f t="shared" si="79"/>
        <v>09-408</v>
      </c>
      <c r="AJ75" s="12" t="s">
        <v>73</v>
      </c>
      <c r="AK75" s="12" t="str">
        <f>+[1]Mieszkania!D80</f>
        <v>B26</v>
      </c>
      <c r="AL75" s="9">
        <f>+[1]Mieszkania!T80</f>
        <v>18249.999999999996</v>
      </c>
      <c r="AM75" s="24">
        <f t="shared" si="89"/>
        <v>45925</v>
      </c>
      <c r="AN75" s="9">
        <f>+[1]Mieszkania!V80</f>
        <v>764492.49999999988</v>
      </c>
      <c r="AO75" s="24">
        <f t="shared" si="90"/>
        <v>45925</v>
      </c>
      <c r="AP75" s="9">
        <f t="shared" si="80"/>
        <v>764492.49999999988</v>
      </c>
      <c r="AQ75" s="10"/>
      <c r="AR75" s="14"/>
      <c r="AS75" s="14"/>
      <c r="AT75" s="9"/>
      <c r="AU75" s="14"/>
      <c r="AV75" s="14"/>
      <c r="AW75" s="10"/>
      <c r="AX75" s="9"/>
      <c r="AY75" s="24">
        <f t="shared" si="91"/>
        <v>45925</v>
      </c>
      <c r="AZ75" s="17" t="str">
        <f t="shared" si="81"/>
        <v>Z lokalem związane jest prawo do ułamkowej części nieruchomości wspólnej stanowiącej części wspólne budynku i działki gruntu na których zbudowany zostanie budynek</v>
      </c>
      <c r="BA75" s="17" t="str">
        <f t="shared" si="82"/>
        <v>-</v>
      </c>
      <c r="BB75" s="30">
        <f t="shared" si="83"/>
        <v>45925</v>
      </c>
      <c r="BC75" s="17" t="str">
        <f t="shared" si="84"/>
        <v>-</v>
      </c>
      <c r="BD75" s="17" t="str">
        <f t="shared" si="85"/>
        <v>-</v>
      </c>
      <c r="BE75" s="30">
        <f t="shared" si="86"/>
        <v>45925</v>
      </c>
      <c r="BF75" s="12" t="str">
        <f t="shared" si="87"/>
        <v>https://augustowka.apm-development.com.pl/dokumenty/</v>
      </c>
    </row>
    <row r="76" spans="1:58" s="8" customFormat="1" ht="20.05" customHeight="1">
      <c r="A76" s="19" t="str">
        <f t="shared" si="88"/>
        <v>APM AUGUSTÓWKA SPÓŁKA Z OGRANICZONĄ ODPOWIEDZIALNOŚCIĄ</v>
      </c>
      <c r="B76" s="12" t="str">
        <f t="shared" si="46"/>
        <v>SPÓŁKA Z OGRANICZONĄ ODPOWIEDZIALNOŚCIĄ</v>
      </c>
      <c r="C76" s="12" t="str">
        <f t="shared" si="47"/>
        <v>'0000775752</v>
      </c>
      <c r="D76" s="17" t="str">
        <f t="shared" si="48"/>
        <v>Spółka zarejestrowana w KRS</v>
      </c>
      <c r="E76" s="13">
        <f t="shared" si="49"/>
        <v>5213859393</v>
      </c>
      <c r="F76" s="13">
        <f t="shared" si="50"/>
        <v>382785380</v>
      </c>
      <c r="G76" s="17" t="str">
        <f t="shared" si="51"/>
        <v>48 22-847-91-86</v>
      </c>
      <c r="H76" s="17" t="str">
        <f t="shared" si="52"/>
        <v>sprzedaz@apm-development.pl</v>
      </c>
      <c r="I76" s="17" t="str">
        <f t="shared" si="53"/>
        <v>X</v>
      </c>
      <c r="J76" s="12" t="str">
        <f t="shared" si="54"/>
        <v>https://augustowka.apm-development.com.pl</v>
      </c>
      <c r="K76" s="17" t="str">
        <f t="shared" si="55"/>
        <v>mazowieckie</v>
      </c>
      <c r="L76" s="17" t="str">
        <f t="shared" si="56"/>
        <v>warszawski</v>
      </c>
      <c r="M76" s="17" t="str">
        <f t="shared" si="57"/>
        <v>Mokotów</v>
      </c>
      <c r="N76" s="17" t="str">
        <f t="shared" si="58"/>
        <v>Warszawa</v>
      </c>
      <c r="O76" s="17" t="str">
        <f t="shared" si="59"/>
        <v>ul. Bartycka</v>
      </c>
      <c r="P76" s="20">
        <f t="shared" si="60"/>
        <v>85</v>
      </c>
      <c r="Q76" s="17" t="str">
        <f t="shared" si="61"/>
        <v>U1</v>
      </c>
      <c r="R76" s="17" t="str">
        <f t="shared" si="62"/>
        <v>00-716</v>
      </c>
      <c r="S76" s="17" t="str">
        <f t="shared" si="63"/>
        <v>mazowieckie</v>
      </c>
      <c r="T76" s="17" t="str">
        <f t="shared" si="64"/>
        <v>warszawski</v>
      </c>
      <c r="U76" s="17" t="str">
        <f t="shared" si="65"/>
        <v>Mokotów</v>
      </c>
      <c r="V76" s="17" t="str">
        <f t="shared" si="66"/>
        <v>Warszawa</v>
      </c>
      <c r="W76" s="17" t="str">
        <f t="shared" si="67"/>
        <v>ul. Bartycka</v>
      </c>
      <c r="X76" s="20">
        <f t="shared" si="68"/>
        <v>85</v>
      </c>
      <c r="Y76" s="17" t="str">
        <f t="shared" si="69"/>
        <v>U1</v>
      </c>
      <c r="Z76" s="17" t="str">
        <f t="shared" si="70"/>
        <v>00-716</v>
      </c>
      <c r="AA76" s="17" t="str">
        <f t="shared" si="71"/>
        <v>X</v>
      </c>
      <c r="AB76" s="17" t="str">
        <f t="shared" si="72"/>
        <v>Osobisty; Telefon; Email</v>
      </c>
      <c r="AC76" s="17" t="str">
        <f t="shared" si="73"/>
        <v>mazowieckie</v>
      </c>
      <c r="AD76" s="17" t="str">
        <f t="shared" si="74"/>
        <v>warszawski</v>
      </c>
      <c r="AE76" s="21" t="str">
        <f t="shared" si="75"/>
        <v>Mokotów</v>
      </c>
      <c r="AF76" s="21" t="str">
        <f t="shared" si="76"/>
        <v>Warszawa</v>
      </c>
      <c r="AG76" s="12" t="str">
        <f t="shared" si="77"/>
        <v>ul. Kostrzyńska</v>
      </c>
      <c r="AH76" s="13">
        <f t="shared" si="78"/>
        <v>18</v>
      </c>
      <c r="AI76" s="12" t="str">
        <f t="shared" si="79"/>
        <v>09-408</v>
      </c>
      <c r="AJ76" s="12" t="s">
        <v>73</v>
      </c>
      <c r="AK76" s="12" t="str">
        <f>+[1]Mieszkania!D81</f>
        <v>B27</v>
      </c>
      <c r="AL76" s="9">
        <f>+[1]Mieszkania!T81</f>
        <v>18249.999999999996</v>
      </c>
      <c r="AM76" s="24">
        <f t="shared" si="89"/>
        <v>45925</v>
      </c>
      <c r="AN76" s="9">
        <f>+[1]Mieszkania!V81</f>
        <v>768689.99999999977</v>
      </c>
      <c r="AO76" s="24">
        <f t="shared" si="90"/>
        <v>45925</v>
      </c>
      <c r="AP76" s="9">
        <f t="shared" si="80"/>
        <v>768689.99999999977</v>
      </c>
      <c r="AQ76" s="10"/>
      <c r="AR76" s="14"/>
      <c r="AS76" s="14"/>
      <c r="AT76" s="9"/>
      <c r="AU76" s="14"/>
      <c r="AV76" s="14"/>
      <c r="AW76" s="10"/>
      <c r="AX76" s="9"/>
      <c r="AY76" s="24">
        <f t="shared" si="91"/>
        <v>45925</v>
      </c>
      <c r="AZ76" s="17" t="str">
        <f t="shared" si="81"/>
        <v>Z lokalem związane jest prawo do ułamkowej części nieruchomości wspólnej stanowiącej części wspólne budynku i działki gruntu na których zbudowany zostanie budynek</v>
      </c>
      <c r="BA76" s="17" t="str">
        <f t="shared" si="82"/>
        <v>-</v>
      </c>
      <c r="BB76" s="30">
        <f t="shared" si="83"/>
        <v>45925</v>
      </c>
      <c r="BC76" s="17" t="str">
        <f t="shared" si="84"/>
        <v>-</v>
      </c>
      <c r="BD76" s="17" t="str">
        <f t="shared" si="85"/>
        <v>-</v>
      </c>
      <c r="BE76" s="30">
        <f t="shared" si="86"/>
        <v>45925</v>
      </c>
      <c r="BF76" s="12" t="str">
        <f t="shared" si="87"/>
        <v>https://augustowka.apm-development.com.pl/dokumenty/</v>
      </c>
    </row>
    <row r="77" spans="1:58" s="8" customFormat="1" ht="20.05" customHeight="1">
      <c r="A77" s="19" t="str">
        <f t="shared" si="88"/>
        <v>APM AUGUSTÓWKA SPÓŁKA Z OGRANICZONĄ ODPOWIEDZIALNOŚCIĄ</v>
      </c>
      <c r="B77" s="12" t="str">
        <f t="shared" si="46"/>
        <v>SPÓŁKA Z OGRANICZONĄ ODPOWIEDZIALNOŚCIĄ</v>
      </c>
      <c r="C77" s="12" t="str">
        <f t="shared" si="47"/>
        <v>'0000775752</v>
      </c>
      <c r="D77" s="17" t="str">
        <f t="shared" si="48"/>
        <v>Spółka zarejestrowana w KRS</v>
      </c>
      <c r="E77" s="13">
        <f t="shared" si="49"/>
        <v>5213859393</v>
      </c>
      <c r="F77" s="13">
        <f t="shared" si="50"/>
        <v>382785380</v>
      </c>
      <c r="G77" s="17" t="str">
        <f t="shared" si="51"/>
        <v>48 22-847-91-86</v>
      </c>
      <c r="H77" s="17" t="str">
        <f t="shared" si="52"/>
        <v>sprzedaz@apm-development.pl</v>
      </c>
      <c r="I77" s="17" t="str">
        <f t="shared" si="53"/>
        <v>X</v>
      </c>
      <c r="J77" s="12" t="str">
        <f t="shared" si="54"/>
        <v>https://augustowka.apm-development.com.pl</v>
      </c>
      <c r="K77" s="17" t="str">
        <f t="shared" si="55"/>
        <v>mazowieckie</v>
      </c>
      <c r="L77" s="17" t="str">
        <f t="shared" si="56"/>
        <v>warszawski</v>
      </c>
      <c r="M77" s="17" t="str">
        <f t="shared" si="57"/>
        <v>Mokotów</v>
      </c>
      <c r="N77" s="17" t="str">
        <f t="shared" si="58"/>
        <v>Warszawa</v>
      </c>
      <c r="O77" s="17" t="str">
        <f t="shared" si="59"/>
        <v>ul. Bartycka</v>
      </c>
      <c r="P77" s="20">
        <f t="shared" si="60"/>
        <v>85</v>
      </c>
      <c r="Q77" s="17" t="str">
        <f t="shared" si="61"/>
        <v>U1</v>
      </c>
      <c r="R77" s="17" t="str">
        <f t="shared" si="62"/>
        <v>00-716</v>
      </c>
      <c r="S77" s="17" t="str">
        <f t="shared" si="63"/>
        <v>mazowieckie</v>
      </c>
      <c r="T77" s="17" t="str">
        <f t="shared" si="64"/>
        <v>warszawski</v>
      </c>
      <c r="U77" s="17" t="str">
        <f t="shared" si="65"/>
        <v>Mokotów</v>
      </c>
      <c r="V77" s="17" t="str">
        <f t="shared" si="66"/>
        <v>Warszawa</v>
      </c>
      <c r="W77" s="17" t="str">
        <f t="shared" si="67"/>
        <v>ul. Bartycka</v>
      </c>
      <c r="X77" s="20">
        <f t="shared" si="68"/>
        <v>85</v>
      </c>
      <c r="Y77" s="17" t="str">
        <f t="shared" si="69"/>
        <v>U1</v>
      </c>
      <c r="Z77" s="17" t="str">
        <f t="shared" si="70"/>
        <v>00-716</v>
      </c>
      <c r="AA77" s="17" t="str">
        <f t="shared" si="71"/>
        <v>X</v>
      </c>
      <c r="AB77" s="17" t="str">
        <f t="shared" si="72"/>
        <v>Osobisty; Telefon; Email</v>
      </c>
      <c r="AC77" s="17" t="str">
        <f t="shared" si="73"/>
        <v>mazowieckie</v>
      </c>
      <c r="AD77" s="17" t="str">
        <f t="shared" si="74"/>
        <v>warszawski</v>
      </c>
      <c r="AE77" s="21" t="str">
        <f t="shared" si="75"/>
        <v>Mokotów</v>
      </c>
      <c r="AF77" s="21" t="str">
        <f t="shared" si="76"/>
        <v>Warszawa</v>
      </c>
      <c r="AG77" s="12" t="str">
        <f t="shared" si="77"/>
        <v>ul. Kostrzyńska</v>
      </c>
      <c r="AH77" s="13">
        <f t="shared" si="78"/>
        <v>18</v>
      </c>
      <c r="AI77" s="12" t="str">
        <f t="shared" si="79"/>
        <v>09-408</v>
      </c>
      <c r="AJ77" s="12" t="s">
        <v>73</v>
      </c>
      <c r="AK77" s="12" t="str">
        <f>+[1]Mieszkania!D82</f>
        <v>B28</v>
      </c>
      <c r="AL77" s="9">
        <f>+[1]Mieszkania!T82</f>
        <v>18249.999999999996</v>
      </c>
      <c r="AM77" s="24">
        <f t="shared" si="89"/>
        <v>45925</v>
      </c>
      <c r="AN77" s="9">
        <f>+[1]Mieszkania!V82</f>
        <v>1026927.4999999999</v>
      </c>
      <c r="AO77" s="24">
        <f t="shared" si="90"/>
        <v>45925</v>
      </c>
      <c r="AP77" s="9">
        <f t="shared" si="80"/>
        <v>1026927.4999999999</v>
      </c>
      <c r="AQ77" s="10"/>
      <c r="AR77" s="14"/>
      <c r="AS77" s="14"/>
      <c r="AT77" s="9"/>
      <c r="AU77" s="14"/>
      <c r="AV77" s="14"/>
      <c r="AW77" s="10"/>
      <c r="AX77" s="9"/>
      <c r="AY77" s="24">
        <f t="shared" si="91"/>
        <v>45925</v>
      </c>
      <c r="AZ77" s="17" t="str">
        <f t="shared" si="81"/>
        <v>Z lokalem związane jest prawo do ułamkowej części nieruchomości wspólnej stanowiącej części wspólne budynku i działki gruntu na których zbudowany zostanie budynek</v>
      </c>
      <c r="BA77" s="17" t="str">
        <f t="shared" si="82"/>
        <v>-</v>
      </c>
      <c r="BB77" s="30">
        <f t="shared" si="83"/>
        <v>45925</v>
      </c>
      <c r="BC77" s="17" t="str">
        <f t="shared" si="84"/>
        <v>-</v>
      </c>
      <c r="BD77" s="17" t="str">
        <f t="shared" si="85"/>
        <v>-</v>
      </c>
      <c r="BE77" s="30">
        <f t="shared" si="86"/>
        <v>45925</v>
      </c>
      <c r="BF77" s="12" t="str">
        <f t="shared" si="87"/>
        <v>https://augustowka.apm-development.com.pl/dokumenty/</v>
      </c>
    </row>
    <row r="78" spans="1:58" s="8" customFormat="1" ht="20.05" customHeight="1">
      <c r="A78" s="19" t="str">
        <f t="shared" si="88"/>
        <v>APM AUGUSTÓWKA SPÓŁKA Z OGRANICZONĄ ODPOWIEDZIALNOŚCIĄ</v>
      </c>
      <c r="B78" s="12" t="str">
        <f t="shared" si="46"/>
        <v>SPÓŁKA Z OGRANICZONĄ ODPOWIEDZIALNOŚCIĄ</v>
      </c>
      <c r="C78" s="12" t="str">
        <f t="shared" si="47"/>
        <v>'0000775752</v>
      </c>
      <c r="D78" s="17" t="str">
        <f t="shared" si="48"/>
        <v>Spółka zarejestrowana w KRS</v>
      </c>
      <c r="E78" s="13">
        <f t="shared" si="49"/>
        <v>5213859393</v>
      </c>
      <c r="F78" s="13">
        <f t="shared" si="50"/>
        <v>382785380</v>
      </c>
      <c r="G78" s="17" t="str">
        <f t="shared" si="51"/>
        <v>48 22-847-91-86</v>
      </c>
      <c r="H78" s="17" t="str">
        <f t="shared" si="52"/>
        <v>sprzedaz@apm-development.pl</v>
      </c>
      <c r="I78" s="17" t="str">
        <f t="shared" si="53"/>
        <v>X</v>
      </c>
      <c r="J78" s="12" t="str">
        <f t="shared" si="54"/>
        <v>https://augustowka.apm-development.com.pl</v>
      </c>
      <c r="K78" s="17" t="str">
        <f t="shared" si="55"/>
        <v>mazowieckie</v>
      </c>
      <c r="L78" s="17" t="str">
        <f t="shared" si="56"/>
        <v>warszawski</v>
      </c>
      <c r="M78" s="17" t="str">
        <f t="shared" si="57"/>
        <v>Mokotów</v>
      </c>
      <c r="N78" s="17" t="str">
        <f t="shared" si="58"/>
        <v>Warszawa</v>
      </c>
      <c r="O78" s="17" t="str">
        <f t="shared" si="59"/>
        <v>ul. Bartycka</v>
      </c>
      <c r="P78" s="20">
        <f t="shared" si="60"/>
        <v>85</v>
      </c>
      <c r="Q78" s="17" t="str">
        <f t="shared" si="61"/>
        <v>U1</v>
      </c>
      <c r="R78" s="17" t="str">
        <f t="shared" si="62"/>
        <v>00-716</v>
      </c>
      <c r="S78" s="17" t="str">
        <f t="shared" si="63"/>
        <v>mazowieckie</v>
      </c>
      <c r="T78" s="17" t="str">
        <f t="shared" si="64"/>
        <v>warszawski</v>
      </c>
      <c r="U78" s="17" t="str">
        <f t="shared" si="65"/>
        <v>Mokotów</v>
      </c>
      <c r="V78" s="17" t="str">
        <f t="shared" si="66"/>
        <v>Warszawa</v>
      </c>
      <c r="W78" s="17" t="str">
        <f t="shared" si="67"/>
        <v>ul. Bartycka</v>
      </c>
      <c r="X78" s="20">
        <f t="shared" si="68"/>
        <v>85</v>
      </c>
      <c r="Y78" s="17" t="str">
        <f t="shared" si="69"/>
        <v>U1</v>
      </c>
      <c r="Z78" s="17" t="str">
        <f t="shared" si="70"/>
        <v>00-716</v>
      </c>
      <c r="AA78" s="17" t="str">
        <f t="shared" si="71"/>
        <v>X</v>
      </c>
      <c r="AB78" s="17" t="str">
        <f t="shared" si="72"/>
        <v>Osobisty; Telefon; Email</v>
      </c>
      <c r="AC78" s="17" t="str">
        <f t="shared" si="73"/>
        <v>mazowieckie</v>
      </c>
      <c r="AD78" s="17" t="str">
        <f t="shared" si="74"/>
        <v>warszawski</v>
      </c>
      <c r="AE78" s="21" t="str">
        <f t="shared" si="75"/>
        <v>Mokotów</v>
      </c>
      <c r="AF78" s="21" t="str">
        <f t="shared" si="76"/>
        <v>Warszawa</v>
      </c>
      <c r="AG78" s="12" t="str">
        <f t="shared" si="77"/>
        <v>ul. Kostrzyńska</v>
      </c>
      <c r="AH78" s="13">
        <f t="shared" si="78"/>
        <v>18</v>
      </c>
      <c r="AI78" s="12" t="str">
        <f t="shared" si="79"/>
        <v>09-408</v>
      </c>
      <c r="AJ78" s="12" t="s">
        <v>73</v>
      </c>
      <c r="AK78" s="12" t="str">
        <f>+[1]Mieszkania!D83</f>
        <v>B29</v>
      </c>
      <c r="AL78" s="9">
        <f>+[1]Mieszkania!T83</f>
        <v>17999.999999999996</v>
      </c>
      <c r="AM78" s="24">
        <f t="shared" si="89"/>
        <v>45925</v>
      </c>
      <c r="AN78" s="9">
        <f>+[1]Mieszkania!V83</f>
        <v>1012319.9999999999</v>
      </c>
      <c r="AO78" s="24">
        <f t="shared" si="90"/>
        <v>45925</v>
      </c>
      <c r="AP78" s="9">
        <f t="shared" si="80"/>
        <v>1012319.9999999999</v>
      </c>
      <c r="AQ78" s="10"/>
      <c r="AR78" s="14"/>
      <c r="AS78" s="14"/>
      <c r="AT78" s="9"/>
      <c r="AU78" s="14"/>
      <c r="AV78" s="14"/>
      <c r="AW78" s="10"/>
      <c r="AX78" s="9"/>
      <c r="AY78" s="24">
        <f t="shared" si="91"/>
        <v>45925</v>
      </c>
      <c r="AZ78" s="17" t="str">
        <f t="shared" si="81"/>
        <v>Z lokalem związane jest prawo do ułamkowej części nieruchomości wspólnej stanowiącej części wspólne budynku i działki gruntu na których zbudowany zostanie budynek</v>
      </c>
      <c r="BA78" s="17" t="str">
        <f t="shared" si="82"/>
        <v>-</v>
      </c>
      <c r="BB78" s="30">
        <f t="shared" si="83"/>
        <v>45925</v>
      </c>
      <c r="BC78" s="17" t="str">
        <f t="shared" si="84"/>
        <v>-</v>
      </c>
      <c r="BD78" s="17" t="str">
        <f t="shared" si="85"/>
        <v>-</v>
      </c>
      <c r="BE78" s="30">
        <f t="shared" si="86"/>
        <v>45925</v>
      </c>
      <c r="BF78" s="12" t="str">
        <f t="shared" si="87"/>
        <v>https://augustowka.apm-development.com.pl/dokumenty/</v>
      </c>
    </row>
    <row r="79" spans="1:58" s="8" customFormat="1" ht="20.05" customHeight="1">
      <c r="A79" s="19" t="str">
        <f t="shared" si="88"/>
        <v>APM AUGUSTÓWKA SPÓŁKA Z OGRANICZONĄ ODPOWIEDZIALNOŚCIĄ</v>
      </c>
      <c r="B79" s="12" t="str">
        <f t="shared" si="46"/>
        <v>SPÓŁKA Z OGRANICZONĄ ODPOWIEDZIALNOŚCIĄ</v>
      </c>
      <c r="C79" s="12" t="str">
        <f t="shared" si="47"/>
        <v>'0000775752</v>
      </c>
      <c r="D79" s="17" t="str">
        <f t="shared" si="48"/>
        <v>Spółka zarejestrowana w KRS</v>
      </c>
      <c r="E79" s="13">
        <f t="shared" si="49"/>
        <v>5213859393</v>
      </c>
      <c r="F79" s="13">
        <f t="shared" si="50"/>
        <v>382785380</v>
      </c>
      <c r="G79" s="17" t="str">
        <f t="shared" si="51"/>
        <v>48 22-847-91-86</v>
      </c>
      <c r="H79" s="17" t="str">
        <f t="shared" si="52"/>
        <v>sprzedaz@apm-development.pl</v>
      </c>
      <c r="I79" s="17" t="str">
        <f t="shared" si="53"/>
        <v>X</v>
      </c>
      <c r="J79" s="12" t="str">
        <f t="shared" si="54"/>
        <v>https://augustowka.apm-development.com.pl</v>
      </c>
      <c r="K79" s="17" t="str">
        <f t="shared" si="55"/>
        <v>mazowieckie</v>
      </c>
      <c r="L79" s="17" t="str">
        <f t="shared" si="56"/>
        <v>warszawski</v>
      </c>
      <c r="M79" s="17" t="str">
        <f t="shared" si="57"/>
        <v>Mokotów</v>
      </c>
      <c r="N79" s="17" t="str">
        <f t="shared" si="58"/>
        <v>Warszawa</v>
      </c>
      <c r="O79" s="17" t="str">
        <f t="shared" si="59"/>
        <v>ul. Bartycka</v>
      </c>
      <c r="P79" s="20">
        <f t="shared" si="60"/>
        <v>85</v>
      </c>
      <c r="Q79" s="17" t="str">
        <f t="shared" si="61"/>
        <v>U1</v>
      </c>
      <c r="R79" s="17" t="str">
        <f t="shared" si="62"/>
        <v>00-716</v>
      </c>
      <c r="S79" s="17" t="str">
        <f t="shared" si="63"/>
        <v>mazowieckie</v>
      </c>
      <c r="T79" s="17" t="str">
        <f t="shared" si="64"/>
        <v>warszawski</v>
      </c>
      <c r="U79" s="17" t="str">
        <f t="shared" si="65"/>
        <v>Mokotów</v>
      </c>
      <c r="V79" s="17" t="str">
        <f t="shared" si="66"/>
        <v>Warszawa</v>
      </c>
      <c r="W79" s="17" t="str">
        <f t="shared" si="67"/>
        <v>ul. Bartycka</v>
      </c>
      <c r="X79" s="20">
        <f t="shared" si="68"/>
        <v>85</v>
      </c>
      <c r="Y79" s="17" t="str">
        <f t="shared" si="69"/>
        <v>U1</v>
      </c>
      <c r="Z79" s="17" t="str">
        <f t="shared" si="70"/>
        <v>00-716</v>
      </c>
      <c r="AA79" s="17" t="str">
        <f t="shared" si="71"/>
        <v>X</v>
      </c>
      <c r="AB79" s="17" t="str">
        <f t="shared" si="72"/>
        <v>Osobisty; Telefon; Email</v>
      </c>
      <c r="AC79" s="17" t="str">
        <f t="shared" si="73"/>
        <v>mazowieckie</v>
      </c>
      <c r="AD79" s="17" t="str">
        <f t="shared" si="74"/>
        <v>warszawski</v>
      </c>
      <c r="AE79" s="21" t="str">
        <f t="shared" si="75"/>
        <v>Mokotów</v>
      </c>
      <c r="AF79" s="21" t="str">
        <f t="shared" si="76"/>
        <v>Warszawa</v>
      </c>
      <c r="AG79" s="12" t="str">
        <f t="shared" si="77"/>
        <v>ul. Kostrzyńska</v>
      </c>
      <c r="AH79" s="13">
        <f t="shared" si="78"/>
        <v>18</v>
      </c>
      <c r="AI79" s="12" t="str">
        <f t="shared" si="79"/>
        <v>09-408</v>
      </c>
      <c r="AJ79" s="12" t="s">
        <v>73</v>
      </c>
      <c r="AK79" s="12" t="str">
        <f>+[1]Mieszkania!D84</f>
        <v>B30</v>
      </c>
      <c r="AL79" s="9">
        <f>+[1]Mieszkania!T84</f>
        <v>17749.999999999996</v>
      </c>
      <c r="AM79" s="24">
        <f t="shared" si="89"/>
        <v>45925</v>
      </c>
      <c r="AN79" s="9">
        <f>+[1]Mieszkania!V84</f>
        <v>724022.49999999988</v>
      </c>
      <c r="AO79" s="24">
        <f t="shared" si="90"/>
        <v>45925</v>
      </c>
      <c r="AP79" s="9">
        <f t="shared" si="80"/>
        <v>724022.49999999988</v>
      </c>
      <c r="AQ79" s="10"/>
      <c r="AR79" s="14"/>
      <c r="AS79" s="14"/>
      <c r="AT79" s="9"/>
      <c r="AU79" s="14"/>
      <c r="AV79" s="14"/>
      <c r="AW79" s="10"/>
      <c r="AX79" s="9"/>
      <c r="AY79" s="24">
        <f t="shared" si="91"/>
        <v>45925</v>
      </c>
      <c r="AZ79" s="17" t="str">
        <f t="shared" si="81"/>
        <v>Z lokalem związane jest prawo do ułamkowej części nieruchomości wspólnej stanowiącej części wspólne budynku i działki gruntu na których zbudowany zostanie budynek</v>
      </c>
      <c r="BA79" s="17" t="str">
        <f t="shared" si="82"/>
        <v>-</v>
      </c>
      <c r="BB79" s="30">
        <f t="shared" si="83"/>
        <v>45925</v>
      </c>
      <c r="BC79" s="17" t="str">
        <f t="shared" si="84"/>
        <v>-</v>
      </c>
      <c r="BD79" s="17" t="str">
        <f t="shared" si="85"/>
        <v>-</v>
      </c>
      <c r="BE79" s="30">
        <f t="shared" si="86"/>
        <v>45925</v>
      </c>
      <c r="BF79" s="12" t="str">
        <f t="shared" si="87"/>
        <v>https://augustowka.apm-development.com.pl/dokumenty/</v>
      </c>
    </row>
    <row r="80" spans="1:58" s="8" customFormat="1" ht="20.05" customHeight="1">
      <c r="A80" s="19" t="str">
        <f t="shared" si="88"/>
        <v>APM AUGUSTÓWKA SPÓŁKA Z OGRANICZONĄ ODPOWIEDZIALNOŚCIĄ</v>
      </c>
      <c r="B80" s="12" t="str">
        <f t="shared" si="46"/>
        <v>SPÓŁKA Z OGRANICZONĄ ODPOWIEDZIALNOŚCIĄ</v>
      </c>
      <c r="C80" s="12" t="str">
        <f t="shared" si="47"/>
        <v>'0000775752</v>
      </c>
      <c r="D80" s="17" t="str">
        <f t="shared" si="48"/>
        <v>Spółka zarejestrowana w KRS</v>
      </c>
      <c r="E80" s="13">
        <f t="shared" si="49"/>
        <v>5213859393</v>
      </c>
      <c r="F80" s="13">
        <f t="shared" si="50"/>
        <v>382785380</v>
      </c>
      <c r="G80" s="17" t="str">
        <f t="shared" si="51"/>
        <v>48 22-847-91-86</v>
      </c>
      <c r="H80" s="17" t="str">
        <f t="shared" si="52"/>
        <v>sprzedaz@apm-development.pl</v>
      </c>
      <c r="I80" s="17" t="str">
        <f t="shared" si="53"/>
        <v>X</v>
      </c>
      <c r="J80" s="12" t="str">
        <f t="shared" si="54"/>
        <v>https://augustowka.apm-development.com.pl</v>
      </c>
      <c r="K80" s="17" t="str">
        <f t="shared" si="55"/>
        <v>mazowieckie</v>
      </c>
      <c r="L80" s="17" t="str">
        <f t="shared" si="56"/>
        <v>warszawski</v>
      </c>
      <c r="M80" s="17" t="str">
        <f t="shared" si="57"/>
        <v>Mokotów</v>
      </c>
      <c r="N80" s="17" t="str">
        <f t="shared" si="58"/>
        <v>Warszawa</v>
      </c>
      <c r="O80" s="17" t="str">
        <f t="shared" si="59"/>
        <v>ul. Bartycka</v>
      </c>
      <c r="P80" s="20">
        <f t="shared" si="60"/>
        <v>85</v>
      </c>
      <c r="Q80" s="17" t="str">
        <f t="shared" si="61"/>
        <v>U1</v>
      </c>
      <c r="R80" s="17" t="str">
        <f t="shared" si="62"/>
        <v>00-716</v>
      </c>
      <c r="S80" s="17" t="str">
        <f t="shared" si="63"/>
        <v>mazowieckie</v>
      </c>
      <c r="T80" s="17" t="str">
        <f t="shared" si="64"/>
        <v>warszawski</v>
      </c>
      <c r="U80" s="17" t="str">
        <f t="shared" si="65"/>
        <v>Mokotów</v>
      </c>
      <c r="V80" s="17" t="str">
        <f t="shared" si="66"/>
        <v>Warszawa</v>
      </c>
      <c r="W80" s="17" t="str">
        <f t="shared" si="67"/>
        <v>ul. Bartycka</v>
      </c>
      <c r="X80" s="20">
        <f t="shared" si="68"/>
        <v>85</v>
      </c>
      <c r="Y80" s="17" t="str">
        <f t="shared" si="69"/>
        <v>U1</v>
      </c>
      <c r="Z80" s="17" t="str">
        <f t="shared" si="70"/>
        <v>00-716</v>
      </c>
      <c r="AA80" s="17" t="str">
        <f t="shared" si="71"/>
        <v>X</v>
      </c>
      <c r="AB80" s="17" t="str">
        <f t="shared" si="72"/>
        <v>Osobisty; Telefon; Email</v>
      </c>
      <c r="AC80" s="17" t="str">
        <f t="shared" si="73"/>
        <v>mazowieckie</v>
      </c>
      <c r="AD80" s="17" t="str">
        <f t="shared" si="74"/>
        <v>warszawski</v>
      </c>
      <c r="AE80" s="21" t="str">
        <f t="shared" si="75"/>
        <v>Mokotów</v>
      </c>
      <c r="AF80" s="21" t="str">
        <f t="shared" si="76"/>
        <v>Warszawa</v>
      </c>
      <c r="AG80" s="12" t="str">
        <f t="shared" si="77"/>
        <v>ul. Kostrzyńska</v>
      </c>
      <c r="AH80" s="13">
        <f t="shared" si="78"/>
        <v>18</v>
      </c>
      <c r="AI80" s="12" t="str">
        <f t="shared" si="79"/>
        <v>09-408</v>
      </c>
      <c r="AJ80" s="12" t="s">
        <v>73</v>
      </c>
      <c r="AK80" s="12" t="str">
        <f>+[1]Mieszkania!D85</f>
        <v>B31</v>
      </c>
      <c r="AL80" s="9">
        <f>+[1]Mieszkania!T85</f>
        <v>17749.999999999996</v>
      </c>
      <c r="AM80" s="24">
        <f t="shared" si="89"/>
        <v>45925</v>
      </c>
      <c r="AN80" s="9">
        <f>+[1]Mieszkania!V85</f>
        <v>747629.99999999977</v>
      </c>
      <c r="AO80" s="24">
        <f t="shared" si="90"/>
        <v>45925</v>
      </c>
      <c r="AP80" s="9">
        <f t="shared" si="80"/>
        <v>747629.99999999977</v>
      </c>
      <c r="AQ80" s="10"/>
      <c r="AR80" s="14"/>
      <c r="AS80" s="14"/>
      <c r="AT80" s="9"/>
      <c r="AU80" s="14"/>
      <c r="AV80" s="14"/>
      <c r="AW80" s="10"/>
      <c r="AX80" s="9"/>
      <c r="AY80" s="24">
        <f t="shared" si="91"/>
        <v>45925</v>
      </c>
      <c r="AZ80" s="17" t="str">
        <f t="shared" si="81"/>
        <v>Z lokalem związane jest prawo do ułamkowej części nieruchomości wspólnej stanowiącej części wspólne budynku i działki gruntu na których zbudowany zostanie budynek</v>
      </c>
      <c r="BA80" s="17" t="str">
        <f t="shared" si="82"/>
        <v>-</v>
      </c>
      <c r="BB80" s="30">
        <f t="shared" si="83"/>
        <v>45925</v>
      </c>
      <c r="BC80" s="17" t="str">
        <f t="shared" si="84"/>
        <v>-</v>
      </c>
      <c r="BD80" s="17" t="str">
        <f t="shared" si="85"/>
        <v>-</v>
      </c>
      <c r="BE80" s="30">
        <f t="shared" si="86"/>
        <v>45925</v>
      </c>
      <c r="BF80" s="12" t="str">
        <f t="shared" si="87"/>
        <v>https://augustowka.apm-development.com.pl/dokumenty/</v>
      </c>
    </row>
    <row r="81" spans="1:58" s="8" customFormat="1" ht="20.05" customHeight="1">
      <c r="A81" s="19" t="str">
        <f t="shared" si="88"/>
        <v>APM AUGUSTÓWKA SPÓŁKA Z OGRANICZONĄ ODPOWIEDZIALNOŚCIĄ</v>
      </c>
      <c r="B81" s="12" t="str">
        <f t="shared" si="46"/>
        <v>SPÓŁKA Z OGRANICZONĄ ODPOWIEDZIALNOŚCIĄ</v>
      </c>
      <c r="C81" s="12" t="str">
        <f t="shared" si="47"/>
        <v>'0000775752</v>
      </c>
      <c r="D81" s="17" t="str">
        <f t="shared" si="48"/>
        <v>Spółka zarejestrowana w KRS</v>
      </c>
      <c r="E81" s="13">
        <f t="shared" si="49"/>
        <v>5213859393</v>
      </c>
      <c r="F81" s="13">
        <f t="shared" si="50"/>
        <v>382785380</v>
      </c>
      <c r="G81" s="17" t="str">
        <f t="shared" si="51"/>
        <v>48 22-847-91-86</v>
      </c>
      <c r="H81" s="17" t="str">
        <f t="shared" si="52"/>
        <v>sprzedaz@apm-development.pl</v>
      </c>
      <c r="I81" s="17" t="str">
        <f t="shared" si="53"/>
        <v>X</v>
      </c>
      <c r="J81" s="12" t="str">
        <f t="shared" si="54"/>
        <v>https://augustowka.apm-development.com.pl</v>
      </c>
      <c r="K81" s="17" t="str">
        <f t="shared" si="55"/>
        <v>mazowieckie</v>
      </c>
      <c r="L81" s="17" t="str">
        <f t="shared" si="56"/>
        <v>warszawski</v>
      </c>
      <c r="M81" s="17" t="str">
        <f t="shared" si="57"/>
        <v>Mokotów</v>
      </c>
      <c r="N81" s="17" t="str">
        <f t="shared" si="58"/>
        <v>Warszawa</v>
      </c>
      <c r="O81" s="17" t="str">
        <f t="shared" si="59"/>
        <v>ul. Bartycka</v>
      </c>
      <c r="P81" s="20">
        <f t="shared" si="60"/>
        <v>85</v>
      </c>
      <c r="Q81" s="17" t="str">
        <f t="shared" si="61"/>
        <v>U1</v>
      </c>
      <c r="R81" s="17" t="str">
        <f t="shared" si="62"/>
        <v>00-716</v>
      </c>
      <c r="S81" s="17" t="str">
        <f t="shared" si="63"/>
        <v>mazowieckie</v>
      </c>
      <c r="T81" s="17" t="str">
        <f t="shared" si="64"/>
        <v>warszawski</v>
      </c>
      <c r="U81" s="17" t="str">
        <f t="shared" si="65"/>
        <v>Mokotów</v>
      </c>
      <c r="V81" s="17" t="str">
        <f t="shared" si="66"/>
        <v>Warszawa</v>
      </c>
      <c r="W81" s="17" t="str">
        <f t="shared" si="67"/>
        <v>ul. Bartycka</v>
      </c>
      <c r="X81" s="20">
        <f t="shared" si="68"/>
        <v>85</v>
      </c>
      <c r="Y81" s="17" t="str">
        <f t="shared" si="69"/>
        <v>U1</v>
      </c>
      <c r="Z81" s="17" t="str">
        <f t="shared" si="70"/>
        <v>00-716</v>
      </c>
      <c r="AA81" s="17" t="str">
        <f t="shared" si="71"/>
        <v>X</v>
      </c>
      <c r="AB81" s="17" t="str">
        <f t="shared" si="72"/>
        <v>Osobisty; Telefon; Email</v>
      </c>
      <c r="AC81" s="17" t="str">
        <f t="shared" si="73"/>
        <v>mazowieckie</v>
      </c>
      <c r="AD81" s="17" t="str">
        <f t="shared" si="74"/>
        <v>warszawski</v>
      </c>
      <c r="AE81" s="21" t="str">
        <f t="shared" si="75"/>
        <v>Mokotów</v>
      </c>
      <c r="AF81" s="21" t="str">
        <f t="shared" si="76"/>
        <v>Warszawa</v>
      </c>
      <c r="AG81" s="12" t="str">
        <f t="shared" si="77"/>
        <v>ul. Kostrzyńska</v>
      </c>
      <c r="AH81" s="13">
        <f t="shared" si="78"/>
        <v>18</v>
      </c>
      <c r="AI81" s="12" t="str">
        <f t="shared" si="79"/>
        <v>09-408</v>
      </c>
      <c r="AJ81" s="12" t="s">
        <v>73</v>
      </c>
      <c r="AK81" s="12" t="str">
        <f>+[1]Mieszkania!D86</f>
        <v>B32</v>
      </c>
      <c r="AL81" s="9">
        <f>+[1]Mieszkania!T86</f>
        <v>17749.999999999996</v>
      </c>
      <c r="AM81" s="24">
        <f t="shared" si="89"/>
        <v>45925</v>
      </c>
      <c r="AN81" s="9">
        <f>+[1]Mieszkania!V86</f>
        <v>779402.49999999977</v>
      </c>
      <c r="AO81" s="24">
        <f t="shared" si="90"/>
        <v>45925</v>
      </c>
      <c r="AP81" s="9">
        <f t="shared" si="80"/>
        <v>779402.49999999977</v>
      </c>
      <c r="AQ81" s="10"/>
      <c r="AR81" s="14"/>
      <c r="AS81" s="14"/>
      <c r="AT81" s="9"/>
      <c r="AU81" s="14"/>
      <c r="AV81" s="14"/>
      <c r="AW81" s="10"/>
      <c r="AX81" s="9"/>
      <c r="AY81" s="24">
        <f t="shared" si="91"/>
        <v>45925</v>
      </c>
      <c r="AZ81" s="17" t="str">
        <f t="shared" si="81"/>
        <v>Z lokalem związane jest prawo do ułamkowej części nieruchomości wspólnej stanowiącej części wspólne budynku i działki gruntu na których zbudowany zostanie budynek</v>
      </c>
      <c r="BA81" s="17" t="str">
        <f t="shared" si="82"/>
        <v>-</v>
      </c>
      <c r="BB81" s="30">
        <f t="shared" si="83"/>
        <v>45925</v>
      </c>
      <c r="BC81" s="17" t="str">
        <f t="shared" si="84"/>
        <v>-</v>
      </c>
      <c r="BD81" s="17" t="str">
        <f t="shared" si="85"/>
        <v>-</v>
      </c>
      <c r="BE81" s="30">
        <f t="shared" si="86"/>
        <v>45925</v>
      </c>
      <c r="BF81" s="12" t="str">
        <f t="shared" si="87"/>
        <v>https://augustowka.apm-development.com.pl/dokumenty/</v>
      </c>
    </row>
    <row r="82" spans="1:58" s="8" customFormat="1" ht="20.05" customHeight="1">
      <c r="A82" s="19" t="str">
        <f t="shared" si="88"/>
        <v>APM AUGUSTÓWKA SPÓŁKA Z OGRANICZONĄ ODPOWIEDZIALNOŚCIĄ</v>
      </c>
      <c r="B82" s="12" t="str">
        <f t="shared" si="46"/>
        <v>SPÓŁKA Z OGRANICZONĄ ODPOWIEDZIALNOŚCIĄ</v>
      </c>
      <c r="C82" s="12" t="str">
        <f t="shared" si="47"/>
        <v>'0000775752</v>
      </c>
      <c r="D82" s="17" t="str">
        <f t="shared" si="48"/>
        <v>Spółka zarejestrowana w KRS</v>
      </c>
      <c r="E82" s="13">
        <f t="shared" si="49"/>
        <v>5213859393</v>
      </c>
      <c r="F82" s="13">
        <f t="shared" si="50"/>
        <v>382785380</v>
      </c>
      <c r="G82" s="17" t="str">
        <f t="shared" si="51"/>
        <v>48 22-847-91-86</v>
      </c>
      <c r="H82" s="17" t="str">
        <f t="shared" si="52"/>
        <v>sprzedaz@apm-development.pl</v>
      </c>
      <c r="I82" s="17" t="str">
        <f t="shared" si="53"/>
        <v>X</v>
      </c>
      <c r="J82" s="12" t="str">
        <f t="shared" si="54"/>
        <v>https://augustowka.apm-development.com.pl</v>
      </c>
      <c r="K82" s="17" t="str">
        <f t="shared" si="55"/>
        <v>mazowieckie</v>
      </c>
      <c r="L82" s="17" t="str">
        <f t="shared" si="56"/>
        <v>warszawski</v>
      </c>
      <c r="M82" s="17" t="str">
        <f t="shared" si="57"/>
        <v>Mokotów</v>
      </c>
      <c r="N82" s="17" t="str">
        <f t="shared" si="58"/>
        <v>Warszawa</v>
      </c>
      <c r="O82" s="17" t="str">
        <f t="shared" si="59"/>
        <v>ul. Bartycka</v>
      </c>
      <c r="P82" s="20">
        <f t="shared" si="60"/>
        <v>85</v>
      </c>
      <c r="Q82" s="17" t="str">
        <f t="shared" si="61"/>
        <v>U1</v>
      </c>
      <c r="R82" s="17" t="str">
        <f t="shared" si="62"/>
        <v>00-716</v>
      </c>
      <c r="S82" s="17" t="str">
        <f t="shared" si="63"/>
        <v>mazowieckie</v>
      </c>
      <c r="T82" s="17" t="str">
        <f t="shared" si="64"/>
        <v>warszawski</v>
      </c>
      <c r="U82" s="17" t="str">
        <f t="shared" si="65"/>
        <v>Mokotów</v>
      </c>
      <c r="V82" s="17" t="str">
        <f t="shared" si="66"/>
        <v>Warszawa</v>
      </c>
      <c r="W82" s="17" t="str">
        <f t="shared" si="67"/>
        <v>ul. Bartycka</v>
      </c>
      <c r="X82" s="20">
        <f t="shared" si="68"/>
        <v>85</v>
      </c>
      <c r="Y82" s="17" t="str">
        <f t="shared" si="69"/>
        <v>U1</v>
      </c>
      <c r="Z82" s="17" t="str">
        <f t="shared" si="70"/>
        <v>00-716</v>
      </c>
      <c r="AA82" s="17" t="str">
        <f t="shared" si="71"/>
        <v>X</v>
      </c>
      <c r="AB82" s="17" t="str">
        <f t="shared" si="72"/>
        <v>Osobisty; Telefon; Email</v>
      </c>
      <c r="AC82" s="17" t="str">
        <f t="shared" si="73"/>
        <v>mazowieckie</v>
      </c>
      <c r="AD82" s="17" t="str">
        <f t="shared" si="74"/>
        <v>warszawski</v>
      </c>
      <c r="AE82" s="21" t="str">
        <f t="shared" si="75"/>
        <v>Mokotów</v>
      </c>
      <c r="AF82" s="21" t="str">
        <f t="shared" si="76"/>
        <v>Warszawa</v>
      </c>
      <c r="AG82" s="12" t="str">
        <f t="shared" si="77"/>
        <v>ul. Kostrzyńska</v>
      </c>
      <c r="AH82" s="13">
        <f t="shared" si="78"/>
        <v>18</v>
      </c>
      <c r="AI82" s="12" t="str">
        <f t="shared" si="79"/>
        <v>09-408</v>
      </c>
      <c r="AJ82" s="12" t="s">
        <v>73</v>
      </c>
      <c r="AK82" s="12" t="str">
        <f>+[1]Mieszkania!D87</f>
        <v>B33</v>
      </c>
      <c r="AL82" s="9">
        <f>+[1]Mieszkania!T87</f>
        <v>18499.999999999996</v>
      </c>
      <c r="AM82" s="24">
        <f t="shared" si="89"/>
        <v>45925</v>
      </c>
      <c r="AN82" s="9">
        <f>+[1]Mieszkania!V87</f>
        <v>812334.99999999977</v>
      </c>
      <c r="AO82" s="24">
        <f t="shared" si="90"/>
        <v>45925</v>
      </c>
      <c r="AP82" s="9">
        <f t="shared" si="80"/>
        <v>812334.99999999977</v>
      </c>
      <c r="AQ82" s="10"/>
      <c r="AR82" s="14"/>
      <c r="AS82" s="14"/>
      <c r="AT82" s="9"/>
      <c r="AU82" s="14"/>
      <c r="AV82" s="14"/>
      <c r="AW82" s="10"/>
      <c r="AX82" s="9"/>
      <c r="AY82" s="24">
        <f t="shared" si="91"/>
        <v>45925</v>
      </c>
      <c r="AZ82" s="17" t="str">
        <f t="shared" si="81"/>
        <v>Z lokalem związane jest prawo do ułamkowej części nieruchomości wspólnej stanowiącej części wspólne budynku i działki gruntu na których zbudowany zostanie budynek</v>
      </c>
      <c r="BA82" s="17" t="str">
        <f t="shared" si="82"/>
        <v>-</v>
      </c>
      <c r="BB82" s="30">
        <f t="shared" si="83"/>
        <v>45925</v>
      </c>
      <c r="BC82" s="17" t="str">
        <f t="shared" si="84"/>
        <v>-</v>
      </c>
      <c r="BD82" s="17" t="str">
        <f t="shared" si="85"/>
        <v>-</v>
      </c>
      <c r="BE82" s="30">
        <f t="shared" si="86"/>
        <v>45925</v>
      </c>
      <c r="BF82" s="12" t="str">
        <f t="shared" si="87"/>
        <v>https://augustowka.apm-development.com.pl/dokumenty/</v>
      </c>
    </row>
    <row r="83" spans="1:58" s="8" customFormat="1" ht="20.05" customHeight="1">
      <c r="A83" s="19" t="str">
        <f t="shared" si="88"/>
        <v>APM AUGUSTÓWKA SPÓŁKA Z OGRANICZONĄ ODPOWIEDZIALNOŚCIĄ</v>
      </c>
      <c r="B83" s="12" t="str">
        <f t="shared" si="46"/>
        <v>SPÓŁKA Z OGRANICZONĄ ODPOWIEDZIALNOŚCIĄ</v>
      </c>
      <c r="C83" s="12" t="str">
        <f t="shared" si="47"/>
        <v>'0000775752</v>
      </c>
      <c r="D83" s="17" t="str">
        <f t="shared" si="48"/>
        <v>Spółka zarejestrowana w KRS</v>
      </c>
      <c r="E83" s="13">
        <f t="shared" si="49"/>
        <v>5213859393</v>
      </c>
      <c r="F83" s="13">
        <f t="shared" si="50"/>
        <v>382785380</v>
      </c>
      <c r="G83" s="17" t="str">
        <f t="shared" si="51"/>
        <v>48 22-847-91-86</v>
      </c>
      <c r="H83" s="17" t="str">
        <f t="shared" si="52"/>
        <v>sprzedaz@apm-development.pl</v>
      </c>
      <c r="I83" s="17" t="str">
        <f t="shared" si="53"/>
        <v>X</v>
      </c>
      <c r="J83" s="12" t="str">
        <f t="shared" si="54"/>
        <v>https://augustowka.apm-development.com.pl</v>
      </c>
      <c r="K83" s="17" t="str">
        <f t="shared" si="55"/>
        <v>mazowieckie</v>
      </c>
      <c r="L83" s="17" t="str">
        <f t="shared" si="56"/>
        <v>warszawski</v>
      </c>
      <c r="M83" s="17" t="str">
        <f t="shared" si="57"/>
        <v>Mokotów</v>
      </c>
      <c r="N83" s="17" t="str">
        <f t="shared" si="58"/>
        <v>Warszawa</v>
      </c>
      <c r="O83" s="17" t="str">
        <f t="shared" si="59"/>
        <v>ul. Bartycka</v>
      </c>
      <c r="P83" s="20">
        <f t="shared" si="60"/>
        <v>85</v>
      </c>
      <c r="Q83" s="17" t="str">
        <f t="shared" si="61"/>
        <v>U1</v>
      </c>
      <c r="R83" s="17" t="str">
        <f t="shared" si="62"/>
        <v>00-716</v>
      </c>
      <c r="S83" s="17" t="str">
        <f t="shared" si="63"/>
        <v>mazowieckie</v>
      </c>
      <c r="T83" s="17" t="str">
        <f t="shared" si="64"/>
        <v>warszawski</v>
      </c>
      <c r="U83" s="17" t="str">
        <f t="shared" si="65"/>
        <v>Mokotów</v>
      </c>
      <c r="V83" s="17" t="str">
        <f t="shared" si="66"/>
        <v>Warszawa</v>
      </c>
      <c r="W83" s="17" t="str">
        <f t="shared" si="67"/>
        <v>ul. Bartycka</v>
      </c>
      <c r="X83" s="20">
        <f t="shared" si="68"/>
        <v>85</v>
      </c>
      <c r="Y83" s="17" t="str">
        <f t="shared" si="69"/>
        <v>U1</v>
      </c>
      <c r="Z83" s="17" t="str">
        <f t="shared" si="70"/>
        <v>00-716</v>
      </c>
      <c r="AA83" s="17" t="str">
        <f t="shared" si="71"/>
        <v>X</v>
      </c>
      <c r="AB83" s="17" t="str">
        <f t="shared" si="72"/>
        <v>Osobisty; Telefon; Email</v>
      </c>
      <c r="AC83" s="17" t="str">
        <f t="shared" si="73"/>
        <v>mazowieckie</v>
      </c>
      <c r="AD83" s="17" t="str">
        <f t="shared" si="74"/>
        <v>warszawski</v>
      </c>
      <c r="AE83" s="21" t="str">
        <f t="shared" si="75"/>
        <v>Mokotów</v>
      </c>
      <c r="AF83" s="21" t="str">
        <f t="shared" si="76"/>
        <v>Warszawa</v>
      </c>
      <c r="AG83" s="12" t="str">
        <f t="shared" si="77"/>
        <v>ul. Kostrzyńska</v>
      </c>
      <c r="AH83" s="13">
        <f t="shared" si="78"/>
        <v>18</v>
      </c>
      <c r="AI83" s="12" t="str">
        <f t="shared" si="79"/>
        <v>09-408</v>
      </c>
      <c r="AJ83" s="12" t="s">
        <v>73</v>
      </c>
      <c r="AK83" s="12" t="str">
        <f>+[1]Mieszkania!D88</f>
        <v>B34</v>
      </c>
      <c r="AL83" s="9">
        <f>+[1]Mieszkania!T88</f>
        <v>18499.999999999996</v>
      </c>
      <c r="AM83" s="24">
        <f t="shared" si="89"/>
        <v>45925</v>
      </c>
      <c r="AN83" s="9">
        <f>+[1]Mieszkania!V88</f>
        <v>770339.99999999988</v>
      </c>
      <c r="AO83" s="24">
        <f t="shared" si="90"/>
        <v>45925</v>
      </c>
      <c r="AP83" s="9">
        <f t="shared" si="80"/>
        <v>770339.99999999988</v>
      </c>
      <c r="AQ83" s="10"/>
      <c r="AR83" s="14"/>
      <c r="AS83" s="14"/>
      <c r="AT83" s="9"/>
      <c r="AU83" s="14"/>
      <c r="AV83" s="14"/>
      <c r="AW83" s="10"/>
      <c r="AX83" s="9"/>
      <c r="AY83" s="24">
        <f t="shared" si="91"/>
        <v>45925</v>
      </c>
      <c r="AZ83" s="17" t="str">
        <f t="shared" si="81"/>
        <v>Z lokalem związane jest prawo do ułamkowej części nieruchomości wspólnej stanowiącej części wspólne budynku i działki gruntu na których zbudowany zostanie budynek</v>
      </c>
      <c r="BA83" s="17" t="str">
        <f t="shared" si="82"/>
        <v>-</v>
      </c>
      <c r="BB83" s="30">
        <f t="shared" si="83"/>
        <v>45925</v>
      </c>
      <c r="BC83" s="17" t="str">
        <f t="shared" si="84"/>
        <v>-</v>
      </c>
      <c r="BD83" s="17" t="str">
        <f t="shared" si="85"/>
        <v>-</v>
      </c>
      <c r="BE83" s="30">
        <f t="shared" si="86"/>
        <v>45925</v>
      </c>
      <c r="BF83" s="12" t="str">
        <f t="shared" si="87"/>
        <v>https://augustowka.apm-development.com.pl/dokumenty/</v>
      </c>
    </row>
    <row r="84" spans="1:58" s="8" customFormat="1" ht="20.05" customHeight="1">
      <c r="A84" s="19" t="str">
        <f t="shared" si="88"/>
        <v>APM AUGUSTÓWKA SPÓŁKA Z OGRANICZONĄ ODPOWIEDZIALNOŚCIĄ</v>
      </c>
      <c r="B84" s="12" t="str">
        <f t="shared" si="46"/>
        <v>SPÓŁKA Z OGRANICZONĄ ODPOWIEDZIALNOŚCIĄ</v>
      </c>
      <c r="C84" s="12" t="str">
        <f t="shared" si="47"/>
        <v>'0000775752</v>
      </c>
      <c r="D84" s="17" t="str">
        <f t="shared" si="48"/>
        <v>Spółka zarejestrowana w KRS</v>
      </c>
      <c r="E84" s="13">
        <f t="shared" si="49"/>
        <v>5213859393</v>
      </c>
      <c r="F84" s="13">
        <f t="shared" si="50"/>
        <v>382785380</v>
      </c>
      <c r="G84" s="17" t="str">
        <f t="shared" si="51"/>
        <v>48 22-847-91-86</v>
      </c>
      <c r="H84" s="17" t="str">
        <f t="shared" si="52"/>
        <v>sprzedaz@apm-development.pl</v>
      </c>
      <c r="I84" s="17" t="str">
        <f t="shared" si="53"/>
        <v>X</v>
      </c>
      <c r="J84" s="12" t="str">
        <f t="shared" si="54"/>
        <v>https://augustowka.apm-development.com.pl</v>
      </c>
      <c r="K84" s="17" t="str">
        <f t="shared" si="55"/>
        <v>mazowieckie</v>
      </c>
      <c r="L84" s="17" t="str">
        <f t="shared" si="56"/>
        <v>warszawski</v>
      </c>
      <c r="M84" s="17" t="str">
        <f t="shared" si="57"/>
        <v>Mokotów</v>
      </c>
      <c r="N84" s="17" t="str">
        <f t="shared" si="58"/>
        <v>Warszawa</v>
      </c>
      <c r="O84" s="17" t="str">
        <f t="shared" si="59"/>
        <v>ul. Bartycka</v>
      </c>
      <c r="P84" s="20">
        <f t="shared" si="60"/>
        <v>85</v>
      </c>
      <c r="Q84" s="17" t="str">
        <f t="shared" si="61"/>
        <v>U1</v>
      </c>
      <c r="R84" s="17" t="str">
        <f t="shared" si="62"/>
        <v>00-716</v>
      </c>
      <c r="S84" s="17" t="str">
        <f t="shared" si="63"/>
        <v>mazowieckie</v>
      </c>
      <c r="T84" s="17" t="str">
        <f t="shared" si="64"/>
        <v>warszawski</v>
      </c>
      <c r="U84" s="17" t="str">
        <f t="shared" si="65"/>
        <v>Mokotów</v>
      </c>
      <c r="V84" s="17" t="str">
        <f t="shared" si="66"/>
        <v>Warszawa</v>
      </c>
      <c r="W84" s="17" t="str">
        <f t="shared" si="67"/>
        <v>ul. Bartycka</v>
      </c>
      <c r="X84" s="20">
        <f t="shared" si="68"/>
        <v>85</v>
      </c>
      <c r="Y84" s="17" t="str">
        <f t="shared" si="69"/>
        <v>U1</v>
      </c>
      <c r="Z84" s="17" t="str">
        <f t="shared" si="70"/>
        <v>00-716</v>
      </c>
      <c r="AA84" s="17" t="str">
        <f t="shared" si="71"/>
        <v>X</v>
      </c>
      <c r="AB84" s="17" t="str">
        <f t="shared" si="72"/>
        <v>Osobisty; Telefon; Email</v>
      </c>
      <c r="AC84" s="17" t="str">
        <f t="shared" si="73"/>
        <v>mazowieckie</v>
      </c>
      <c r="AD84" s="17" t="str">
        <f t="shared" si="74"/>
        <v>warszawski</v>
      </c>
      <c r="AE84" s="21" t="str">
        <f t="shared" si="75"/>
        <v>Mokotów</v>
      </c>
      <c r="AF84" s="21" t="str">
        <f t="shared" si="76"/>
        <v>Warszawa</v>
      </c>
      <c r="AG84" s="12" t="str">
        <f t="shared" si="77"/>
        <v>ul. Kostrzyńska</v>
      </c>
      <c r="AH84" s="13">
        <f t="shared" si="78"/>
        <v>18</v>
      </c>
      <c r="AI84" s="12" t="str">
        <f t="shared" si="79"/>
        <v>09-408</v>
      </c>
      <c r="AJ84" s="12" t="s">
        <v>73</v>
      </c>
      <c r="AK84" s="12" t="str">
        <f>+[1]Mieszkania!D89</f>
        <v>B35</v>
      </c>
      <c r="AL84" s="9">
        <f>+[1]Mieszkania!T89</f>
        <v>18749.999999999996</v>
      </c>
      <c r="AM84" s="24">
        <f t="shared" si="89"/>
        <v>45925</v>
      </c>
      <c r="AN84" s="9">
        <f>+[1]Mieszkania!V89</f>
        <v>672749.99999999988</v>
      </c>
      <c r="AO84" s="24">
        <f t="shared" si="90"/>
        <v>45925</v>
      </c>
      <c r="AP84" s="9">
        <f t="shared" si="80"/>
        <v>672749.99999999988</v>
      </c>
      <c r="AQ84" s="10"/>
      <c r="AR84" s="14"/>
      <c r="AS84" s="14"/>
      <c r="AT84" s="9"/>
      <c r="AU84" s="14"/>
      <c r="AV84" s="14"/>
      <c r="AW84" s="10"/>
      <c r="AX84" s="9"/>
      <c r="AY84" s="24">
        <f t="shared" si="91"/>
        <v>45925</v>
      </c>
      <c r="AZ84" s="17" t="str">
        <f t="shared" si="81"/>
        <v>Z lokalem związane jest prawo do ułamkowej części nieruchomości wspólnej stanowiącej części wspólne budynku i działki gruntu na których zbudowany zostanie budynek</v>
      </c>
      <c r="BA84" s="17" t="str">
        <f t="shared" si="82"/>
        <v>-</v>
      </c>
      <c r="BB84" s="30">
        <f t="shared" si="83"/>
        <v>45925</v>
      </c>
      <c r="BC84" s="17" t="str">
        <f t="shared" si="84"/>
        <v>-</v>
      </c>
      <c r="BD84" s="17" t="str">
        <f t="shared" si="85"/>
        <v>-</v>
      </c>
      <c r="BE84" s="30">
        <f t="shared" si="86"/>
        <v>45925</v>
      </c>
      <c r="BF84" s="12" t="str">
        <f t="shared" si="87"/>
        <v>https://augustowka.apm-development.com.pl/dokumenty/</v>
      </c>
    </row>
    <row r="85" spans="1:58" s="8" customFormat="1" ht="20.05" customHeight="1">
      <c r="A85" s="19" t="str">
        <f t="shared" si="88"/>
        <v>APM AUGUSTÓWKA SPÓŁKA Z OGRANICZONĄ ODPOWIEDZIALNOŚCIĄ</v>
      </c>
      <c r="B85" s="12" t="str">
        <f t="shared" si="46"/>
        <v>SPÓŁKA Z OGRANICZONĄ ODPOWIEDZIALNOŚCIĄ</v>
      </c>
      <c r="C85" s="12" t="str">
        <f t="shared" si="47"/>
        <v>'0000775752</v>
      </c>
      <c r="D85" s="17" t="str">
        <f t="shared" si="48"/>
        <v>Spółka zarejestrowana w KRS</v>
      </c>
      <c r="E85" s="13">
        <f t="shared" si="49"/>
        <v>5213859393</v>
      </c>
      <c r="F85" s="13">
        <f t="shared" si="50"/>
        <v>382785380</v>
      </c>
      <c r="G85" s="17" t="str">
        <f t="shared" si="51"/>
        <v>48 22-847-91-86</v>
      </c>
      <c r="H85" s="17" t="str">
        <f t="shared" si="52"/>
        <v>sprzedaz@apm-development.pl</v>
      </c>
      <c r="I85" s="17" t="str">
        <f t="shared" si="53"/>
        <v>X</v>
      </c>
      <c r="J85" s="12" t="str">
        <f t="shared" si="54"/>
        <v>https://augustowka.apm-development.com.pl</v>
      </c>
      <c r="K85" s="17" t="str">
        <f t="shared" si="55"/>
        <v>mazowieckie</v>
      </c>
      <c r="L85" s="17" t="str">
        <f t="shared" si="56"/>
        <v>warszawski</v>
      </c>
      <c r="M85" s="17" t="str">
        <f t="shared" si="57"/>
        <v>Mokotów</v>
      </c>
      <c r="N85" s="17" t="str">
        <f t="shared" si="58"/>
        <v>Warszawa</v>
      </c>
      <c r="O85" s="17" t="str">
        <f t="shared" si="59"/>
        <v>ul. Bartycka</v>
      </c>
      <c r="P85" s="20">
        <f t="shared" si="60"/>
        <v>85</v>
      </c>
      <c r="Q85" s="17" t="str">
        <f t="shared" si="61"/>
        <v>U1</v>
      </c>
      <c r="R85" s="17" t="str">
        <f t="shared" si="62"/>
        <v>00-716</v>
      </c>
      <c r="S85" s="17" t="str">
        <f t="shared" si="63"/>
        <v>mazowieckie</v>
      </c>
      <c r="T85" s="17" t="str">
        <f t="shared" si="64"/>
        <v>warszawski</v>
      </c>
      <c r="U85" s="17" t="str">
        <f t="shared" si="65"/>
        <v>Mokotów</v>
      </c>
      <c r="V85" s="17" t="str">
        <f t="shared" si="66"/>
        <v>Warszawa</v>
      </c>
      <c r="W85" s="17" t="str">
        <f t="shared" si="67"/>
        <v>ul. Bartycka</v>
      </c>
      <c r="X85" s="20">
        <f t="shared" si="68"/>
        <v>85</v>
      </c>
      <c r="Y85" s="17" t="str">
        <f t="shared" si="69"/>
        <v>U1</v>
      </c>
      <c r="Z85" s="17" t="str">
        <f t="shared" si="70"/>
        <v>00-716</v>
      </c>
      <c r="AA85" s="17" t="str">
        <f t="shared" si="71"/>
        <v>X</v>
      </c>
      <c r="AB85" s="17" t="str">
        <f t="shared" si="72"/>
        <v>Osobisty; Telefon; Email</v>
      </c>
      <c r="AC85" s="17" t="str">
        <f t="shared" si="73"/>
        <v>mazowieckie</v>
      </c>
      <c r="AD85" s="17" t="str">
        <f t="shared" si="74"/>
        <v>warszawski</v>
      </c>
      <c r="AE85" s="21" t="str">
        <f t="shared" si="75"/>
        <v>Mokotów</v>
      </c>
      <c r="AF85" s="21" t="str">
        <f t="shared" si="76"/>
        <v>Warszawa</v>
      </c>
      <c r="AG85" s="12" t="str">
        <f t="shared" si="77"/>
        <v>ul. Kostrzyńska</v>
      </c>
      <c r="AH85" s="13">
        <f t="shared" si="78"/>
        <v>18</v>
      </c>
      <c r="AI85" s="12" t="str">
        <f t="shared" si="79"/>
        <v>09-408</v>
      </c>
      <c r="AJ85" s="12" t="s">
        <v>73</v>
      </c>
      <c r="AK85" s="12" t="str">
        <f>+[1]Mieszkania!D90</f>
        <v>B36</v>
      </c>
      <c r="AL85" s="9">
        <f>+[1]Mieszkania!T90</f>
        <v>18499.999999999996</v>
      </c>
      <c r="AM85" s="24">
        <f t="shared" si="89"/>
        <v>45925</v>
      </c>
      <c r="AN85" s="9">
        <f>+[1]Mieszkania!V90</f>
        <v>779219.99999999977</v>
      </c>
      <c r="AO85" s="24">
        <f t="shared" si="90"/>
        <v>45925</v>
      </c>
      <c r="AP85" s="9">
        <f t="shared" si="80"/>
        <v>779219.99999999977</v>
      </c>
      <c r="AQ85" s="10"/>
      <c r="AR85" s="14"/>
      <c r="AS85" s="14"/>
      <c r="AT85" s="9"/>
      <c r="AU85" s="14"/>
      <c r="AV85" s="14"/>
      <c r="AW85" s="10"/>
      <c r="AX85" s="9"/>
      <c r="AY85" s="24">
        <f t="shared" si="91"/>
        <v>45925</v>
      </c>
      <c r="AZ85" s="17" t="str">
        <f t="shared" si="81"/>
        <v>Z lokalem związane jest prawo do ułamkowej części nieruchomości wspólnej stanowiącej części wspólne budynku i działki gruntu na których zbudowany zostanie budynek</v>
      </c>
      <c r="BA85" s="17" t="str">
        <f t="shared" si="82"/>
        <v>-</v>
      </c>
      <c r="BB85" s="30">
        <f t="shared" si="83"/>
        <v>45925</v>
      </c>
      <c r="BC85" s="17" t="str">
        <f t="shared" si="84"/>
        <v>-</v>
      </c>
      <c r="BD85" s="17" t="str">
        <f t="shared" si="85"/>
        <v>-</v>
      </c>
      <c r="BE85" s="30">
        <f t="shared" si="86"/>
        <v>45925</v>
      </c>
      <c r="BF85" s="12" t="str">
        <f t="shared" si="87"/>
        <v>https://augustowka.apm-development.com.pl/dokumenty/</v>
      </c>
    </row>
    <row r="86" spans="1:58" s="8" customFormat="1" ht="20.05" customHeight="1">
      <c r="A86" s="19" t="str">
        <f t="shared" si="88"/>
        <v>APM AUGUSTÓWKA SPÓŁKA Z OGRANICZONĄ ODPOWIEDZIALNOŚCIĄ</v>
      </c>
      <c r="B86" s="12" t="str">
        <f t="shared" si="46"/>
        <v>SPÓŁKA Z OGRANICZONĄ ODPOWIEDZIALNOŚCIĄ</v>
      </c>
      <c r="C86" s="12" t="str">
        <f t="shared" si="47"/>
        <v>'0000775752</v>
      </c>
      <c r="D86" s="17" t="str">
        <f t="shared" si="48"/>
        <v>Spółka zarejestrowana w KRS</v>
      </c>
      <c r="E86" s="13">
        <f t="shared" si="49"/>
        <v>5213859393</v>
      </c>
      <c r="F86" s="13">
        <f t="shared" si="50"/>
        <v>382785380</v>
      </c>
      <c r="G86" s="17" t="str">
        <f t="shared" si="51"/>
        <v>48 22-847-91-86</v>
      </c>
      <c r="H86" s="17" t="str">
        <f t="shared" si="52"/>
        <v>sprzedaz@apm-development.pl</v>
      </c>
      <c r="I86" s="17" t="str">
        <f t="shared" si="53"/>
        <v>X</v>
      </c>
      <c r="J86" s="12" t="str">
        <f t="shared" si="54"/>
        <v>https://augustowka.apm-development.com.pl</v>
      </c>
      <c r="K86" s="17" t="str">
        <f t="shared" si="55"/>
        <v>mazowieckie</v>
      </c>
      <c r="L86" s="17" t="str">
        <f t="shared" si="56"/>
        <v>warszawski</v>
      </c>
      <c r="M86" s="17" t="str">
        <f t="shared" si="57"/>
        <v>Mokotów</v>
      </c>
      <c r="N86" s="17" t="str">
        <f t="shared" si="58"/>
        <v>Warszawa</v>
      </c>
      <c r="O86" s="17" t="str">
        <f t="shared" si="59"/>
        <v>ul. Bartycka</v>
      </c>
      <c r="P86" s="20">
        <f t="shared" si="60"/>
        <v>85</v>
      </c>
      <c r="Q86" s="17" t="str">
        <f t="shared" si="61"/>
        <v>U1</v>
      </c>
      <c r="R86" s="17" t="str">
        <f t="shared" si="62"/>
        <v>00-716</v>
      </c>
      <c r="S86" s="17" t="str">
        <f t="shared" si="63"/>
        <v>mazowieckie</v>
      </c>
      <c r="T86" s="17" t="str">
        <f t="shared" si="64"/>
        <v>warszawski</v>
      </c>
      <c r="U86" s="17" t="str">
        <f t="shared" si="65"/>
        <v>Mokotów</v>
      </c>
      <c r="V86" s="17" t="str">
        <f t="shared" si="66"/>
        <v>Warszawa</v>
      </c>
      <c r="W86" s="17" t="str">
        <f t="shared" si="67"/>
        <v>ul. Bartycka</v>
      </c>
      <c r="X86" s="20">
        <f t="shared" si="68"/>
        <v>85</v>
      </c>
      <c r="Y86" s="17" t="str">
        <f t="shared" si="69"/>
        <v>U1</v>
      </c>
      <c r="Z86" s="17" t="str">
        <f t="shared" si="70"/>
        <v>00-716</v>
      </c>
      <c r="AA86" s="17" t="str">
        <f t="shared" si="71"/>
        <v>X</v>
      </c>
      <c r="AB86" s="17" t="str">
        <f t="shared" si="72"/>
        <v>Osobisty; Telefon; Email</v>
      </c>
      <c r="AC86" s="17" t="str">
        <f t="shared" si="73"/>
        <v>mazowieckie</v>
      </c>
      <c r="AD86" s="17" t="str">
        <f t="shared" si="74"/>
        <v>warszawski</v>
      </c>
      <c r="AE86" s="21" t="str">
        <f t="shared" si="75"/>
        <v>Mokotów</v>
      </c>
      <c r="AF86" s="21" t="str">
        <f t="shared" si="76"/>
        <v>Warszawa</v>
      </c>
      <c r="AG86" s="12" t="str">
        <f t="shared" si="77"/>
        <v>ul. Kostrzyńska</v>
      </c>
      <c r="AH86" s="13">
        <f t="shared" si="78"/>
        <v>18</v>
      </c>
      <c r="AI86" s="12" t="str">
        <f t="shared" si="79"/>
        <v>09-408</v>
      </c>
      <c r="AJ86" s="12" t="s">
        <v>73</v>
      </c>
      <c r="AK86" s="12" t="str">
        <f>+[1]Mieszkania!D91</f>
        <v>B37</v>
      </c>
      <c r="AL86" s="9">
        <f>+[1]Mieszkania!T91</f>
        <v>17999.999999999996</v>
      </c>
      <c r="AM86" s="24">
        <f t="shared" si="89"/>
        <v>45925</v>
      </c>
      <c r="AN86" s="9">
        <f>+[1]Mieszkania!V91</f>
        <v>1012859.9999999999</v>
      </c>
      <c r="AO86" s="24">
        <f t="shared" si="90"/>
        <v>45925</v>
      </c>
      <c r="AP86" s="9">
        <f t="shared" si="80"/>
        <v>1012859.9999999999</v>
      </c>
      <c r="AQ86" s="10"/>
      <c r="AR86" s="14"/>
      <c r="AS86" s="14"/>
      <c r="AT86" s="9"/>
      <c r="AU86" s="14"/>
      <c r="AV86" s="14"/>
      <c r="AW86" s="10"/>
      <c r="AX86" s="9"/>
      <c r="AY86" s="24">
        <f t="shared" si="91"/>
        <v>45925</v>
      </c>
      <c r="AZ86" s="17" t="str">
        <f t="shared" si="81"/>
        <v>Z lokalem związane jest prawo do ułamkowej części nieruchomości wspólnej stanowiącej części wspólne budynku i działki gruntu na których zbudowany zostanie budynek</v>
      </c>
      <c r="BA86" s="17" t="str">
        <f t="shared" si="82"/>
        <v>-</v>
      </c>
      <c r="BB86" s="30">
        <f t="shared" si="83"/>
        <v>45925</v>
      </c>
      <c r="BC86" s="17" t="str">
        <f t="shared" si="84"/>
        <v>-</v>
      </c>
      <c r="BD86" s="17" t="str">
        <f t="shared" si="85"/>
        <v>-</v>
      </c>
      <c r="BE86" s="30">
        <f t="shared" si="86"/>
        <v>45925</v>
      </c>
      <c r="BF86" s="12" t="str">
        <f t="shared" si="87"/>
        <v>https://augustowka.apm-development.com.pl/dokumenty/</v>
      </c>
    </row>
    <row r="87" spans="1:58" s="8" customFormat="1" ht="20.05" customHeight="1">
      <c r="A87" s="19" t="str">
        <f t="shared" si="88"/>
        <v>APM AUGUSTÓWKA SPÓŁKA Z OGRANICZONĄ ODPOWIEDZIALNOŚCIĄ</v>
      </c>
      <c r="B87" s="12" t="str">
        <f t="shared" si="46"/>
        <v>SPÓŁKA Z OGRANICZONĄ ODPOWIEDZIALNOŚCIĄ</v>
      </c>
      <c r="C87" s="12" t="str">
        <f t="shared" si="47"/>
        <v>'0000775752</v>
      </c>
      <c r="D87" s="17" t="str">
        <f t="shared" si="48"/>
        <v>Spółka zarejestrowana w KRS</v>
      </c>
      <c r="E87" s="13">
        <f t="shared" si="49"/>
        <v>5213859393</v>
      </c>
      <c r="F87" s="13">
        <f t="shared" si="50"/>
        <v>382785380</v>
      </c>
      <c r="G87" s="17" t="str">
        <f t="shared" si="51"/>
        <v>48 22-847-91-86</v>
      </c>
      <c r="H87" s="17" t="str">
        <f t="shared" si="52"/>
        <v>sprzedaz@apm-development.pl</v>
      </c>
      <c r="I87" s="17" t="str">
        <f t="shared" si="53"/>
        <v>X</v>
      </c>
      <c r="J87" s="12" t="str">
        <f t="shared" si="54"/>
        <v>https://augustowka.apm-development.com.pl</v>
      </c>
      <c r="K87" s="17" t="str">
        <f t="shared" si="55"/>
        <v>mazowieckie</v>
      </c>
      <c r="L87" s="17" t="str">
        <f t="shared" si="56"/>
        <v>warszawski</v>
      </c>
      <c r="M87" s="17" t="str">
        <f t="shared" si="57"/>
        <v>Mokotów</v>
      </c>
      <c r="N87" s="17" t="str">
        <f t="shared" si="58"/>
        <v>Warszawa</v>
      </c>
      <c r="O87" s="17" t="str">
        <f t="shared" si="59"/>
        <v>ul. Bartycka</v>
      </c>
      <c r="P87" s="20">
        <f t="shared" si="60"/>
        <v>85</v>
      </c>
      <c r="Q87" s="17" t="str">
        <f t="shared" si="61"/>
        <v>U1</v>
      </c>
      <c r="R87" s="17" t="str">
        <f t="shared" si="62"/>
        <v>00-716</v>
      </c>
      <c r="S87" s="17" t="str">
        <f t="shared" si="63"/>
        <v>mazowieckie</v>
      </c>
      <c r="T87" s="17" t="str">
        <f t="shared" si="64"/>
        <v>warszawski</v>
      </c>
      <c r="U87" s="17" t="str">
        <f t="shared" si="65"/>
        <v>Mokotów</v>
      </c>
      <c r="V87" s="17" t="str">
        <f t="shared" si="66"/>
        <v>Warszawa</v>
      </c>
      <c r="W87" s="17" t="str">
        <f t="shared" si="67"/>
        <v>ul. Bartycka</v>
      </c>
      <c r="X87" s="20">
        <f t="shared" si="68"/>
        <v>85</v>
      </c>
      <c r="Y87" s="17" t="str">
        <f t="shared" si="69"/>
        <v>U1</v>
      </c>
      <c r="Z87" s="17" t="str">
        <f t="shared" si="70"/>
        <v>00-716</v>
      </c>
      <c r="AA87" s="17" t="str">
        <f t="shared" si="71"/>
        <v>X</v>
      </c>
      <c r="AB87" s="17" t="str">
        <f t="shared" si="72"/>
        <v>Osobisty; Telefon; Email</v>
      </c>
      <c r="AC87" s="17" t="str">
        <f t="shared" si="73"/>
        <v>mazowieckie</v>
      </c>
      <c r="AD87" s="17" t="str">
        <f t="shared" si="74"/>
        <v>warszawski</v>
      </c>
      <c r="AE87" s="21" t="str">
        <f t="shared" si="75"/>
        <v>Mokotów</v>
      </c>
      <c r="AF87" s="21" t="str">
        <f t="shared" si="76"/>
        <v>Warszawa</v>
      </c>
      <c r="AG87" s="12" t="str">
        <f t="shared" si="77"/>
        <v>ul. Kostrzyńska</v>
      </c>
      <c r="AH87" s="13">
        <f t="shared" si="78"/>
        <v>18</v>
      </c>
      <c r="AI87" s="12" t="str">
        <f t="shared" si="79"/>
        <v>09-408</v>
      </c>
      <c r="AJ87" s="12" t="s">
        <v>73</v>
      </c>
      <c r="AK87" s="12" t="str">
        <f>+[1]Mieszkania!D92</f>
        <v>B38</v>
      </c>
      <c r="AL87" s="9">
        <f>+[1]Mieszkania!T92</f>
        <v>17749.999999999996</v>
      </c>
      <c r="AM87" s="24">
        <f t="shared" si="89"/>
        <v>45925</v>
      </c>
      <c r="AN87" s="9">
        <f>+[1]Mieszkania!V92</f>
        <v>998792.49999999988</v>
      </c>
      <c r="AO87" s="24">
        <f t="shared" si="90"/>
        <v>45925</v>
      </c>
      <c r="AP87" s="9">
        <f t="shared" si="80"/>
        <v>998792.49999999988</v>
      </c>
      <c r="AQ87" s="10"/>
      <c r="AR87" s="14"/>
      <c r="AS87" s="14"/>
      <c r="AT87" s="9"/>
      <c r="AU87" s="14"/>
      <c r="AV87" s="14"/>
      <c r="AW87" s="10"/>
      <c r="AX87" s="9"/>
      <c r="AY87" s="24">
        <f t="shared" si="91"/>
        <v>45925</v>
      </c>
      <c r="AZ87" s="17" t="str">
        <f t="shared" si="81"/>
        <v>Z lokalem związane jest prawo do ułamkowej części nieruchomości wspólnej stanowiącej części wspólne budynku i działki gruntu na których zbudowany zostanie budynek</v>
      </c>
      <c r="BA87" s="17" t="str">
        <f t="shared" si="82"/>
        <v>-</v>
      </c>
      <c r="BB87" s="30">
        <f t="shared" si="83"/>
        <v>45925</v>
      </c>
      <c r="BC87" s="17" t="str">
        <f t="shared" si="84"/>
        <v>-</v>
      </c>
      <c r="BD87" s="17" t="str">
        <f t="shared" si="85"/>
        <v>-</v>
      </c>
      <c r="BE87" s="30">
        <f t="shared" si="86"/>
        <v>45925</v>
      </c>
      <c r="BF87" s="12" t="str">
        <f t="shared" si="87"/>
        <v>https://augustowka.apm-development.com.pl/dokumenty/</v>
      </c>
    </row>
    <row r="88" spans="1:58" s="8" customFormat="1" ht="20.05" customHeight="1">
      <c r="A88" s="19" t="str">
        <f t="shared" si="88"/>
        <v>APM AUGUSTÓWKA SPÓŁKA Z OGRANICZONĄ ODPOWIEDZIALNOŚCIĄ</v>
      </c>
      <c r="B88" s="12" t="str">
        <f t="shared" si="46"/>
        <v>SPÓŁKA Z OGRANICZONĄ ODPOWIEDZIALNOŚCIĄ</v>
      </c>
      <c r="C88" s="12" t="str">
        <f t="shared" si="47"/>
        <v>'0000775752</v>
      </c>
      <c r="D88" s="17" t="str">
        <f t="shared" si="48"/>
        <v>Spółka zarejestrowana w KRS</v>
      </c>
      <c r="E88" s="13">
        <f t="shared" si="49"/>
        <v>5213859393</v>
      </c>
      <c r="F88" s="13">
        <f t="shared" si="50"/>
        <v>382785380</v>
      </c>
      <c r="G88" s="17" t="str">
        <f t="shared" si="51"/>
        <v>48 22-847-91-86</v>
      </c>
      <c r="H88" s="17" t="str">
        <f t="shared" si="52"/>
        <v>sprzedaz@apm-development.pl</v>
      </c>
      <c r="I88" s="17" t="str">
        <f t="shared" si="53"/>
        <v>X</v>
      </c>
      <c r="J88" s="12" t="str">
        <f t="shared" si="54"/>
        <v>https://augustowka.apm-development.com.pl</v>
      </c>
      <c r="K88" s="17" t="str">
        <f t="shared" si="55"/>
        <v>mazowieckie</v>
      </c>
      <c r="L88" s="17" t="str">
        <f t="shared" si="56"/>
        <v>warszawski</v>
      </c>
      <c r="M88" s="17" t="str">
        <f t="shared" si="57"/>
        <v>Mokotów</v>
      </c>
      <c r="N88" s="17" t="str">
        <f t="shared" si="58"/>
        <v>Warszawa</v>
      </c>
      <c r="O88" s="17" t="str">
        <f t="shared" si="59"/>
        <v>ul. Bartycka</v>
      </c>
      <c r="P88" s="20">
        <f t="shared" si="60"/>
        <v>85</v>
      </c>
      <c r="Q88" s="17" t="str">
        <f t="shared" si="61"/>
        <v>U1</v>
      </c>
      <c r="R88" s="17" t="str">
        <f t="shared" si="62"/>
        <v>00-716</v>
      </c>
      <c r="S88" s="17" t="str">
        <f t="shared" si="63"/>
        <v>mazowieckie</v>
      </c>
      <c r="T88" s="17" t="str">
        <f t="shared" si="64"/>
        <v>warszawski</v>
      </c>
      <c r="U88" s="17" t="str">
        <f t="shared" si="65"/>
        <v>Mokotów</v>
      </c>
      <c r="V88" s="17" t="str">
        <f t="shared" si="66"/>
        <v>Warszawa</v>
      </c>
      <c r="W88" s="17" t="str">
        <f t="shared" si="67"/>
        <v>ul. Bartycka</v>
      </c>
      <c r="X88" s="20">
        <f t="shared" si="68"/>
        <v>85</v>
      </c>
      <c r="Y88" s="17" t="str">
        <f t="shared" si="69"/>
        <v>U1</v>
      </c>
      <c r="Z88" s="17" t="str">
        <f t="shared" si="70"/>
        <v>00-716</v>
      </c>
      <c r="AA88" s="17" t="str">
        <f t="shared" si="71"/>
        <v>X</v>
      </c>
      <c r="AB88" s="17" t="str">
        <f t="shared" si="72"/>
        <v>Osobisty; Telefon; Email</v>
      </c>
      <c r="AC88" s="17" t="str">
        <f t="shared" si="73"/>
        <v>mazowieckie</v>
      </c>
      <c r="AD88" s="17" t="str">
        <f t="shared" si="74"/>
        <v>warszawski</v>
      </c>
      <c r="AE88" s="21" t="str">
        <f t="shared" si="75"/>
        <v>Mokotów</v>
      </c>
      <c r="AF88" s="21" t="str">
        <f t="shared" si="76"/>
        <v>Warszawa</v>
      </c>
      <c r="AG88" s="12" t="str">
        <f t="shared" si="77"/>
        <v>ul. Kostrzyńska</v>
      </c>
      <c r="AH88" s="13">
        <f t="shared" si="78"/>
        <v>18</v>
      </c>
      <c r="AI88" s="12" t="str">
        <f t="shared" si="79"/>
        <v>09-408</v>
      </c>
      <c r="AJ88" s="12" t="s">
        <v>73</v>
      </c>
      <c r="AK88" s="12" t="str">
        <f>+[1]Mieszkania!D93</f>
        <v>B39</v>
      </c>
      <c r="AL88" s="9">
        <f>+[1]Mieszkania!T93</f>
        <v>17999.999999999996</v>
      </c>
      <c r="AM88" s="24">
        <f t="shared" si="89"/>
        <v>45925</v>
      </c>
      <c r="AN88" s="9">
        <f>+[1]Mieszkania!V93</f>
        <v>734219.99999999988</v>
      </c>
      <c r="AO88" s="24">
        <f t="shared" si="90"/>
        <v>45925</v>
      </c>
      <c r="AP88" s="9">
        <f t="shared" si="80"/>
        <v>734219.99999999988</v>
      </c>
      <c r="AQ88" s="10"/>
      <c r="AR88" s="14"/>
      <c r="AS88" s="14"/>
      <c r="AT88" s="9"/>
      <c r="AU88" s="14"/>
      <c r="AV88" s="14"/>
      <c r="AW88" s="10"/>
      <c r="AX88" s="9"/>
      <c r="AY88" s="24">
        <f t="shared" si="91"/>
        <v>45925</v>
      </c>
      <c r="AZ88" s="17" t="str">
        <f t="shared" si="81"/>
        <v>Z lokalem związane jest prawo do ułamkowej części nieruchomości wspólnej stanowiącej części wspólne budynku i działki gruntu na których zbudowany zostanie budynek</v>
      </c>
      <c r="BA88" s="17" t="str">
        <f t="shared" si="82"/>
        <v>-</v>
      </c>
      <c r="BB88" s="30">
        <f t="shared" si="83"/>
        <v>45925</v>
      </c>
      <c r="BC88" s="17" t="str">
        <f t="shared" si="84"/>
        <v>-</v>
      </c>
      <c r="BD88" s="17" t="str">
        <f t="shared" si="85"/>
        <v>-</v>
      </c>
      <c r="BE88" s="30">
        <f t="shared" si="86"/>
        <v>45925</v>
      </c>
      <c r="BF88" s="12" t="str">
        <f t="shared" si="87"/>
        <v>https://augustowka.apm-development.com.pl/dokumenty/</v>
      </c>
    </row>
    <row r="89" spans="1:58" s="8" customFormat="1" ht="20.05" customHeight="1">
      <c r="A89" s="19" t="str">
        <f t="shared" si="88"/>
        <v>APM AUGUSTÓWKA SPÓŁKA Z OGRANICZONĄ ODPOWIEDZIALNOŚCIĄ</v>
      </c>
      <c r="B89" s="12" t="str">
        <f t="shared" si="46"/>
        <v>SPÓŁKA Z OGRANICZONĄ ODPOWIEDZIALNOŚCIĄ</v>
      </c>
      <c r="C89" s="12" t="str">
        <f t="shared" si="47"/>
        <v>'0000775752</v>
      </c>
      <c r="D89" s="17" t="str">
        <f t="shared" si="48"/>
        <v>Spółka zarejestrowana w KRS</v>
      </c>
      <c r="E89" s="13">
        <f t="shared" si="49"/>
        <v>5213859393</v>
      </c>
      <c r="F89" s="13">
        <f t="shared" si="50"/>
        <v>382785380</v>
      </c>
      <c r="G89" s="17" t="str">
        <f t="shared" si="51"/>
        <v>48 22-847-91-86</v>
      </c>
      <c r="H89" s="17" t="str">
        <f t="shared" si="52"/>
        <v>sprzedaz@apm-development.pl</v>
      </c>
      <c r="I89" s="17" t="str">
        <f t="shared" si="53"/>
        <v>X</v>
      </c>
      <c r="J89" s="12" t="str">
        <f t="shared" si="54"/>
        <v>https://augustowka.apm-development.com.pl</v>
      </c>
      <c r="K89" s="17" t="str">
        <f t="shared" si="55"/>
        <v>mazowieckie</v>
      </c>
      <c r="L89" s="17" t="str">
        <f t="shared" si="56"/>
        <v>warszawski</v>
      </c>
      <c r="M89" s="17" t="str">
        <f t="shared" si="57"/>
        <v>Mokotów</v>
      </c>
      <c r="N89" s="17" t="str">
        <f t="shared" si="58"/>
        <v>Warszawa</v>
      </c>
      <c r="O89" s="17" t="str">
        <f t="shared" si="59"/>
        <v>ul. Bartycka</v>
      </c>
      <c r="P89" s="20">
        <f t="shared" si="60"/>
        <v>85</v>
      </c>
      <c r="Q89" s="17" t="str">
        <f t="shared" si="61"/>
        <v>U1</v>
      </c>
      <c r="R89" s="17" t="str">
        <f t="shared" si="62"/>
        <v>00-716</v>
      </c>
      <c r="S89" s="17" t="str">
        <f t="shared" si="63"/>
        <v>mazowieckie</v>
      </c>
      <c r="T89" s="17" t="str">
        <f t="shared" si="64"/>
        <v>warszawski</v>
      </c>
      <c r="U89" s="17" t="str">
        <f t="shared" si="65"/>
        <v>Mokotów</v>
      </c>
      <c r="V89" s="17" t="str">
        <f t="shared" si="66"/>
        <v>Warszawa</v>
      </c>
      <c r="W89" s="17" t="str">
        <f t="shared" si="67"/>
        <v>ul. Bartycka</v>
      </c>
      <c r="X89" s="20">
        <f t="shared" si="68"/>
        <v>85</v>
      </c>
      <c r="Y89" s="17" t="str">
        <f t="shared" si="69"/>
        <v>U1</v>
      </c>
      <c r="Z89" s="17" t="str">
        <f t="shared" si="70"/>
        <v>00-716</v>
      </c>
      <c r="AA89" s="17" t="str">
        <f t="shared" si="71"/>
        <v>X</v>
      </c>
      <c r="AB89" s="17" t="str">
        <f t="shared" si="72"/>
        <v>Osobisty; Telefon; Email</v>
      </c>
      <c r="AC89" s="17" t="str">
        <f t="shared" si="73"/>
        <v>mazowieckie</v>
      </c>
      <c r="AD89" s="17" t="str">
        <f t="shared" si="74"/>
        <v>warszawski</v>
      </c>
      <c r="AE89" s="21" t="str">
        <f t="shared" si="75"/>
        <v>Mokotów</v>
      </c>
      <c r="AF89" s="21" t="str">
        <f t="shared" si="76"/>
        <v>Warszawa</v>
      </c>
      <c r="AG89" s="12" t="str">
        <f t="shared" si="77"/>
        <v>ul. Kostrzyńska</v>
      </c>
      <c r="AH89" s="13">
        <f t="shared" si="78"/>
        <v>18</v>
      </c>
      <c r="AI89" s="12" t="str">
        <f t="shared" si="79"/>
        <v>09-408</v>
      </c>
      <c r="AJ89" s="12" t="s">
        <v>73</v>
      </c>
      <c r="AK89" s="12" t="str">
        <f>+[1]Mieszkania!D94</f>
        <v>B40</v>
      </c>
      <c r="AL89" s="9">
        <f>+[1]Mieszkania!T94</f>
        <v>17999.999999999996</v>
      </c>
      <c r="AM89" s="24">
        <f t="shared" si="89"/>
        <v>45925</v>
      </c>
      <c r="AN89" s="9">
        <f>+[1]Mieszkania!V94</f>
        <v>762659.99999999977</v>
      </c>
      <c r="AO89" s="24">
        <f t="shared" si="90"/>
        <v>45925</v>
      </c>
      <c r="AP89" s="9">
        <f t="shared" si="80"/>
        <v>762659.99999999977</v>
      </c>
      <c r="AQ89" s="10"/>
      <c r="AR89" s="14"/>
      <c r="AS89" s="14"/>
      <c r="AT89" s="9"/>
      <c r="AU89" s="14"/>
      <c r="AV89" s="14"/>
      <c r="AW89" s="10"/>
      <c r="AX89" s="9"/>
      <c r="AY89" s="24">
        <f t="shared" si="91"/>
        <v>45925</v>
      </c>
      <c r="AZ89" s="17" t="str">
        <f t="shared" si="81"/>
        <v>Z lokalem związane jest prawo do ułamkowej części nieruchomości wspólnej stanowiącej części wspólne budynku i działki gruntu na których zbudowany zostanie budynek</v>
      </c>
      <c r="BA89" s="17" t="str">
        <f t="shared" si="82"/>
        <v>-</v>
      </c>
      <c r="BB89" s="30">
        <f t="shared" si="83"/>
        <v>45925</v>
      </c>
      <c r="BC89" s="17" t="str">
        <f t="shared" si="84"/>
        <v>-</v>
      </c>
      <c r="BD89" s="17" t="str">
        <f t="shared" si="85"/>
        <v>-</v>
      </c>
      <c r="BE89" s="30">
        <f t="shared" si="86"/>
        <v>45925</v>
      </c>
      <c r="BF89" s="12" t="str">
        <f t="shared" si="87"/>
        <v>https://augustowka.apm-development.com.pl/dokumenty/</v>
      </c>
    </row>
    <row r="90" spans="1:58" s="8" customFormat="1" ht="20.05" customHeight="1">
      <c r="A90" s="19" t="str">
        <f t="shared" si="88"/>
        <v>APM AUGUSTÓWKA SPÓŁKA Z OGRANICZONĄ ODPOWIEDZIALNOŚCIĄ</v>
      </c>
      <c r="B90" s="12" t="str">
        <f t="shared" si="46"/>
        <v>SPÓŁKA Z OGRANICZONĄ ODPOWIEDZIALNOŚCIĄ</v>
      </c>
      <c r="C90" s="12" t="str">
        <f t="shared" si="47"/>
        <v>'0000775752</v>
      </c>
      <c r="D90" s="17" t="str">
        <f t="shared" si="48"/>
        <v>Spółka zarejestrowana w KRS</v>
      </c>
      <c r="E90" s="13">
        <f t="shared" si="49"/>
        <v>5213859393</v>
      </c>
      <c r="F90" s="13">
        <f t="shared" si="50"/>
        <v>382785380</v>
      </c>
      <c r="G90" s="17" t="str">
        <f t="shared" si="51"/>
        <v>48 22-847-91-86</v>
      </c>
      <c r="H90" s="17" t="str">
        <f t="shared" si="52"/>
        <v>sprzedaz@apm-development.pl</v>
      </c>
      <c r="I90" s="17" t="str">
        <f t="shared" si="53"/>
        <v>X</v>
      </c>
      <c r="J90" s="12" t="str">
        <f t="shared" si="54"/>
        <v>https://augustowka.apm-development.com.pl</v>
      </c>
      <c r="K90" s="17" t="str">
        <f t="shared" si="55"/>
        <v>mazowieckie</v>
      </c>
      <c r="L90" s="17" t="str">
        <f t="shared" si="56"/>
        <v>warszawski</v>
      </c>
      <c r="M90" s="17" t="str">
        <f t="shared" si="57"/>
        <v>Mokotów</v>
      </c>
      <c r="N90" s="17" t="str">
        <f t="shared" si="58"/>
        <v>Warszawa</v>
      </c>
      <c r="O90" s="17" t="str">
        <f t="shared" si="59"/>
        <v>ul. Bartycka</v>
      </c>
      <c r="P90" s="20">
        <f t="shared" si="60"/>
        <v>85</v>
      </c>
      <c r="Q90" s="17" t="str">
        <f t="shared" si="61"/>
        <v>U1</v>
      </c>
      <c r="R90" s="17" t="str">
        <f t="shared" si="62"/>
        <v>00-716</v>
      </c>
      <c r="S90" s="17" t="str">
        <f t="shared" si="63"/>
        <v>mazowieckie</v>
      </c>
      <c r="T90" s="17" t="str">
        <f t="shared" si="64"/>
        <v>warszawski</v>
      </c>
      <c r="U90" s="17" t="str">
        <f t="shared" si="65"/>
        <v>Mokotów</v>
      </c>
      <c r="V90" s="17" t="str">
        <f t="shared" si="66"/>
        <v>Warszawa</v>
      </c>
      <c r="W90" s="17" t="str">
        <f t="shared" si="67"/>
        <v>ul. Bartycka</v>
      </c>
      <c r="X90" s="20">
        <f t="shared" si="68"/>
        <v>85</v>
      </c>
      <c r="Y90" s="17" t="str">
        <f t="shared" si="69"/>
        <v>U1</v>
      </c>
      <c r="Z90" s="17" t="str">
        <f t="shared" si="70"/>
        <v>00-716</v>
      </c>
      <c r="AA90" s="17" t="str">
        <f t="shared" si="71"/>
        <v>X</v>
      </c>
      <c r="AB90" s="17" t="str">
        <f t="shared" si="72"/>
        <v>Osobisty; Telefon; Email</v>
      </c>
      <c r="AC90" s="17" t="str">
        <f t="shared" si="73"/>
        <v>mazowieckie</v>
      </c>
      <c r="AD90" s="17" t="str">
        <f t="shared" si="74"/>
        <v>warszawski</v>
      </c>
      <c r="AE90" s="21" t="str">
        <f t="shared" si="75"/>
        <v>Mokotów</v>
      </c>
      <c r="AF90" s="21" t="str">
        <f t="shared" si="76"/>
        <v>Warszawa</v>
      </c>
      <c r="AG90" s="12" t="str">
        <f t="shared" si="77"/>
        <v>ul. Kostrzyńska</v>
      </c>
      <c r="AH90" s="13">
        <f t="shared" si="78"/>
        <v>18</v>
      </c>
      <c r="AI90" s="12" t="str">
        <f t="shared" si="79"/>
        <v>09-408</v>
      </c>
      <c r="AJ90" s="12" t="s">
        <v>73</v>
      </c>
      <c r="AK90" s="12" t="str">
        <f>+[1]Mieszkania!D95</f>
        <v>B41</v>
      </c>
      <c r="AL90" s="9">
        <f>+[1]Mieszkania!T95</f>
        <v>17999.999999999996</v>
      </c>
      <c r="AM90" s="24">
        <f t="shared" si="89"/>
        <v>45925</v>
      </c>
      <c r="AN90" s="9">
        <f>+[1]Mieszkania!V95</f>
        <v>786059.99999999988</v>
      </c>
      <c r="AO90" s="24">
        <f t="shared" si="90"/>
        <v>45925</v>
      </c>
      <c r="AP90" s="9">
        <f t="shared" si="80"/>
        <v>786059.99999999988</v>
      </c>
      <c r="AQ90" s="10"/>
      <c r="AR90" s="14"/>
      <c r="AS90" s="14"/>
      <c r="AT90" s="9"/>
      <c r="AU90" s="14"/>
      <c r="AV90" s="14"/>
      <c r="AW90" s="10"/>
      <c r="AX90" s="9"/>
      <c r="AY90" s="24">
        <f t="shared" si="91"/>
        <v>45925</v>
      </c>
      <c r="AZ90" s="17" t="str">
        <f t="shared" si="81"/>
        <v>Z lokalem związane jest prawo do ułamkowej części nieruchomości wspólnej stanowiącej części wspólne budynku i działki gruntu na których zbudowany zostanie budynek</v>
      </c>
      <c r="BA90" s="17" t="str">
        <f t="shared" si="82"/>
        <v>-</v>
      </c>
      <c r="BB90" s="30">
        <f t="shared" si="83"/>
        <v>45925</v>
      </c>
      <c r="BC90" s="17" t="str">
        <f t="shared" si="84"/>
        <v>-</v>
      </c>
      <c r="BD90" s="17" t="str">
        <f t="shared" si="85"/>
        <v>-</v>
      </c>
      <c r="BE90" s="30">
        <f t="shared" si="86"/>
        <v>45925</v>
      </c>
      <c r="BF90" s="12" t="str">
        <f t="shared" si="87"/>
        <v>https://augustowka.apm-development.com.pl/dokumenty/</v>
      </c>
    </row>
    <row r="91" spans="1:58" s="8" customFormat="1" ht="20.05" customHeight="1">
      <c r="A91" s="19" t="str">
        <f t="shared" si="88"/>
        <v>APM AUGUSTÓWKA SPÓŁKA Z OGRANICZONĄ ODPOWIEDZIALNOŚCIĄ</v>
      </c>
      <c r="B91" s="12" t="str">
        <f t="shared" si="46"/>
        <v>SPÓŁKA Z OGRANICZONĄ ODPOWIEDZIALNOŚCIĄ</v>
      </c>
      <c r="C91" s="12" t="str">
        <f t="shared" si="47"/>
        <v>'0000775752</v>
      </c>
      <c r="D91" s="17" t="str">
        <f t="shared" si="48"/>
        <v>Spółka zarejestrowana w KRS</v>
      </c>
      <c r="E91" s="13">
        <f t="shared" si="49"/>
        <v>5213859393</v>
      </c>
      <c r="F91" s="13">
        <f t="shared" si="50"/>
        <v>382785380</v>
      </c>
      <c r="G91" s="17" t="str">
        <f t="shared" si="51"/>
        <v>48 22-847-91-86</v>
      </c>
      <c r="H91" s="17" t="str">
        <f t="shared" si="52"/>
        <v>sprzedaz@apm-development.pl</v>
      </c>
      <c r="I91" s="17" t="str">
        <f t="shared" si="53"/>
        <v>X</v>
      </c>
      <c r="J91" s="12" t="str">
        <f t="shared" si="54"/>
        <v>https://augustowka.apm-development.com.pl</v>
      </c>
      <c r="K91" s="17" t="str">
        <f t="shared" si="55"/>
        <v>mazowieckie</v>
      </c>
      <c r="L91" s="17" t="str">
        <f t="shared" si="56"/>
        <v>warszawski</v>
      </c>
      <c r="M91" s="17" t="str">
        <f t="shared" si="57"/>
        <v>Mokotów</v>
      </c>
      <c r="N91" s="17" t="str">
        <f t="shared" si="58"/>
        <v>Warszawa</v>
      </c>
      <c r="O91" s="17" t="str">
        <f t="shared" si="59"/>
        <v>ul. Bartycka</v>
      </c>
      <c r="P91" s="20">
        <f t="shared" si="60"/>
        <v>85</v>
      </c>
      <c r="Q91" s="17" t="str">
        <f t="shared" si="61"/>
        <v>U1</v>
      </c>
      <c r="R91" s="17" t="str">
        <f t="shared" si="62"/>
        <v>00-716</v>
      </c>
      <c r="S91" s="17" t="str">
        <f t="shared" si="63"/>
        <v>mazowieckie</v>
      </c>
      <c r="T91" s="17" t="str">
        <f t="shared" si="64"/>
        <v>warszawski</v>
      </c>
      <c r="U91" s="17" t="str">
        <f t="shared" si="65"/>
        <v>Mokotów</v>
      </c>
      <c r="V91" s="17" t="str">
        <f t="shared" si="66"/>
        <v>Warszawa</v>
      </c>
      <c r="W91" s="17" t="str">
        <f t="shared" si="67"/>
        <v>ul. Bartycka</v>
      </c>
      <c r="X91" s="20">
        <f t="shared" si="68"/>
        <v>85</v>
      </c>
      <c r="Y91" s="17" t="str">
        <f t="shared" si="69"/>
        <v>U1</v>
      </c>
      <c r="Z91" s="17" t="str">
        <f t="shared" si="70"/>
        <v>00-716</v>
      </c>
      <c r="AA91" s="17" t="str">
        <f t="shared" si="71"/>
        <v>X</v>
      </c>
      <c r="AB91" s="17" t="str">
        <f t="shared" si="72"/>
        <v>Osobisty; Telefon; Email</v>
      </c>
      <c r="AC91" s="17" t="str">
        <f t="shared" si="73"/>
        <v>mazowieckie</v>
      </c>
      <c r="AD91" s="17" t="str">
        <f t="shared" si="74"/>
        <v>warszawski</v>
      </c>
      <c r="AE91" s="21" t="str">
        <f t="shared" si="75"/>
        <v>Mokotów</v>
      </c>
      <c r="AF91" s="21" t="str">
        <f t="shared" si="76"/>
        <v>Warszawa</v>
      </c>
      <c r="AG91" s="12" t="str">
        <f t="shared" si="77"/>
        <v>ul. Kostrzyńska</v>
      </c>
      <c r="AH91" s="13">
        <f t="shared" si="78"/>
        <v>18</v>
      </c>
      <c r="AI91" s="12" t="str">
        <f t="shared" si="79"/>
        <v>09-408</v>
      </c>
      <c r="AJ91" s="12" t="s">
        <v>73</v>
      </c>
      <c r="AK91" s="12" t="str">
        <f>+[1]Mieszkania!D96</f>
        <v>B42</v>
      </c>
      <c r="AL91" s="9">
        <f>+[1]Mieszkania!T96</f>
        <v>18749.999999999996</v>
      </c>
      <c r="AM91" s="24">
        <f t="shared" si="89"/>
        <v>45925</v>
      </c>
      <c r="AN91" s="9">
        <f>+[1]Mieszkania!V96</f>
        <v>818812.49999999988</v>
      </c>
      <c r="AO91" s="24">
        <f t="shared" si="90"/>
        <v>45925</v>
      </c>
      <c r="AP91" s="9">
        <f t="shared" si="80"/>
        <v>818812.49999999988</v>
      </c>
      <c r="AQ91" s="10"/>
      <c r="AR91" s="14"/>
      <c r="AS91" s="14"/>
      <c r="AT91" s="9"/>
      <c r="AU91" s="14"/>
      <c r="AV91" s="14"/>
      <c r="AW91" s="10"/>
      <c r="AX91" s="9"/>
      <c r="AY91" s="24">
        <f t="shared" si="91"/>
        <v>45925</v>
      </c>
      <c r="AZ91" s="17" t="str">
        <f t="shared" si="81"/>
        <v>Z lokalem związane jest prawo do ułamkowej części nieruchomości wspólnej stanowiącej części wspólne budynku i działki gruntu na których zbudowany zostanie budynek</v>
      </c>
      <c r="BA91" s="17" t="str">
        <f t="shared" si="82"/>
        <v>-</v>
      </c>
      <c r="BB91" s="30">
        <f t="shared" si="83"/>
        <v>45925</v>
      </c>
      <c r="BC91" s="17" t="str">
        <f t="shared" si="84"/>
        <v>-</v>
      </c>
      <c r="BD91" s="17" t="str">
        <f t="shared" si="85"/>
        <v>-</v>
      </c>
      <c r="BE91" s="30">
        <f t="shared" si="86"/>
        <v>45925</v>
      </c>
      <c r="BF91" s="12" t="str">
        <f t="shared" si="87"/>
        <v>https://augustowka.apm-development.com.pl/dokumenty/</v>
      </c>
    </row>
    <row r="92" spans="1:58" s="8" customFormat="1" ht="20.05" customHeight="1">
      <c r="A92" s="19" t="str">
        <f t="shared" si="88"/>
        <v>APM AUGUSTÓWKA SPÓŁKA Z OGRANICZONĄ ODPOWIEDZIALNOŚCIĄ</v>
      </c>
      <c r="B92" s="12" t="str">
        <f t="shared" si="46"/>
        <v>SPÓŁKA Z OGRANICZONĄ ODPOWIEDZIALNOŚCIĄ</v>
      </c>
      <c r="C92" s="12" t="str">
        <f t="shared" si="47"/>
        <v>'0000775752</v>
      </c>
      <c r="D92" s="17" t="str">
        <f t="shared" si="48"/>
        <v>Spółka zarejestrowana w KRS</v>
      </c>
      <c r="E92" s="13">
        <f t="shared" si="49"/>
        <v>5213859393</v>
      </c>
      <c r="F92" s="13">
        <f t="shared" si="50"/>
        <v>382785380</v>
      </c>
      <c r="G92" s="17" t="str">
        <f t="shared" si="51"/>
        <v>48 22-847-91-86</v>
      </c>
      <c r="H92" s="17" t="str">
        <f t="shared" si="52"/>
        <v>sprzedaz@apm-development.pl</v>
      </c>
      <c r="I92" s="17" t="str">
        <f t="shared" si="53"/>
        <v>X</v>
      </c>
      <c r="J92" s="12" t="str">
        <f t="shared" si="54"/>
        <v>https://augustowka.apm-development.com.pl</v>
      </c>
      <c r="K92" s="17" t="str">
        <f t="shared" si="55"/>
        <v>mazowieckie</v>
      </c>
      <c r="L92" s="17" t="str">
        <f t="shared" si="56"/>
        <v>warszawski</v>
      </c>
      <c r="M92" s="17" t="str">
        <f t="shared" si="57"/>
        <v>Mokotów</v>
      </c>
      <c r="N92" s="17" t="str">
        <f t="shared" si="58"/>
        <v>Warszawa</v>
      </c>
      <c r="O92" s="17" t="str">
        <f t="shared" si="59"/>
        <v>ul. Bartycka</v>
      </c>
      <c r="P92" s="20">
        <f t="shared" si="60"/>
        <v>85</v>
      </c>
      <c r="Q92" s="17" t="str">
        <f t="shared" si="61"/>
        <v>U1</v>
      </c>
      <c r="R92" s="17" t="str">
        <f t="shared" si="62"/>
        <v>00-716</v>
      </c>
      <c r="S92" s="17" t="str">
        <f t="shared" si="63"/>
        <v>mazowieckie</v>
      </c>
      <c r="T92" s="17" t="str">
        <f t="shared" si="64"/>
        <v>warszawski</v>
      </c>
      <c r="U92" s="17" t="str">
        <f t="shared" si="65"/>
        <v>Mokotów</v>
      </c>
      <c r="V92" s="17" t="str">
        <f t="shared" si="66"/>
        <v>Warszawa</v>
      </c>
      <c r="W92" s="17" t="str">
        <f t="shared" si="67"/>
        <v>ul. Bartycka</v>
      </c>
      <c r="X92" s="20">
        <f t="shared" si="68"/>
        <v>85</v>
      </c>
      <c r="Y92" s="17" t="str">
        <f t="shared" si="69"/>
        <v>U1</v>
      </c>
      <c r="Z92" s="17" t="str">
        <f t="shared" si="70"/>
        <v>00-716</v>
      </c>
      <c r="AA92" s="17" t="str">
        <f t="shared" si="71"/>
        <v>X</v>
      </c>
      <c r="AB92" s="17" t="str">
        <f t="shared" si="72"/>
        <v>Osobisty; Telefon; Email</v>
      </c>
      <c r="AC92" s="17" t="str">
        <f t="shared" si="73"/>
        <v>mazowieckie</v>
      </c>
      <c r="AD92" s="17" t="str">
        <f t="shared" si="74"/>
        <v>warszawski</v>
      </c>
      <c r="AE92" s="21" t="str">
        <f t="shared" si="75"/>
        <v>Mokotów</v>
      </c>
      <c r="AF92" s="21" t="str">
        <f t="shared" si="76"/>
        <v>Warszawa</v>
      </c>
      <c r="AG92" s="12" t="str">
        <f t="shared" si="77"/>
        <v>ul. Kostrzyńska</v>
      </c>
      <c r="AH92" s="13">
        <f t="shared" si="78"/>
        <v>18</v>
      </c>
      <c r="AI92" s="12" t="str">
        <f t="shared" si="79"/>
        <v>09-408</v>
      </c>
      <c r="AJ92" s="12" t="s">
        <v>73</v>
      </c>
      <c r="AK92" s="12" t="str">
        <f>+[1]Mieszkania!D97</f>
        <v>B43</v>
      </c>
      <c r="AL92" s="9">
        <f>+[1]Mieszkania!T97</f>
        <v>18749.999999999996</v>
      </c>
      <c r="AM92" s="24">
        <f t="shared" si="89"/>
        <v>45925</v>
      </c>
      <c r="AN92" s="9">
        <f>+[1]Mieszkania!V97</f>
        <v>786187.49999999988</v>
      </c>
      <c r="AO92" s="24">
        <f t="shared" si="90"/>
        <v>45925</v>
      </c>
      <c r="AP92" s="9">
        <f t="shared" si="80"/>
        <v>786187.49999999988</v>
      </c>
      <c r="AQ92" s="10"/>
      <c r="AR92" s="14"/>
      <c r="AS92" s="14"/>
      <c r="AT92" s="9"/>
      <c r="AU92" s="14"/>
      <c r="AV92" s="14"/>
      <c r="AW92" s="10"/>
      <c r="AX92" s="9"/>
      <c r="AY92" s="24">
        <f t="shared" si="91"/>
        <v>45925</v>
      </c>
      <c r="AZ92" s="17" t="str">
        <f t="shared" si="81"/>
        <v>Z lokalem związane jest prawo do ułamkowej części nieruchomości wspólnej stanowiącej części wspólne budynku i działki gruntu na których zbudowany zostanie budynek</v>
      </c>
      <c r="BA92" s="17" t="str">
        <f t="shared" si="82"/>
        <v>-</v>
      </c>
      <c r="BB92" s="30">
        <f t="shared" si="83"/>
        <v>45925</v>
      </c>
      <c r="BC92" s="17" t="str">
        <f t="shared" si="84"/>
        <v>-</v>
      </c>
      <c r="BD92" s="17" t="str">
        <f t="shared" si="85"/>
        <v>-</v>
      </c>
      <c r="BE92" s="30">
        <f t="shared" si="86"/>
        <v>45925</v>
      </c>
      <c r="BF92" s="12" t="str">
        <f t="shared" si="87"/>
        <v>https://augustowka.apm-development.com.pl/dokumenty/</v>
      </c>
    </row>
    <row r="93" spans="1:58" s="8" customFormat="1" ht="20.05" customHeight="1">
      <c r="A93" s="19" t="str">
        <f t="shared" si="88"/>
        <v>APM AUGUSTÓWKA SPÓŁKA Z OGRANICZONĄ ODPOWIEDZIALNOŚCIĄ</v>
      </c>
      <c r="B93" s="12" t="str">
        <f t="shared" si="46"/>
        <v>SPÓŁKA Z OGRANICZONĄ ODPOWIEDZIALNOŚCIĄ</v>
      </c>
      <c r="C93" s="12" t="str">
        <f t="shared" si="47"/>
        <v>'0000775752</v>
      </c>
      <c r="D93" s="17" t="str">
        <f t="shared" si="48"/>
        <v>Spółka zarejestrowana w KRS</v>
      </c>
      <c r="E93" s="13">
        <f t="shared" si="49"/>
        <v>5213859393</v>
      </c>
      <c r="F93" s="13">
        <f t="shared" si="50"/>
        <v>382785380</v>
      </c>
      <c r="G93" s="17" t="str">
        <f t="shared" si="51"/>
        <v>48 22-847-91-86</v>
      </c>
      <c r="H93" s="17" t="str">
        <f t="shared" si="52"/>
        <v>sprzedaz@apm-development.pl</v>
      </c>
      <c r="I93" s="17" t="str">
        <f t="shared" si="53"/>
        <v>X</v>
      </c>
      <c r="J93" s="12" t="str">
        <f t="shared" si="54"/>
        <v>https://augustowka.apm-development.com.pl</v>
      </c>
      <c r="K93" s="17" t="str">
        <f t="shared" si="55"/>
        <v>mazowieckie</v>
      </c>
      <c r="L93" s="17" t="str">
        <f t="shared" si="56"/>
        <v>warszawski</v>
      </c>
      <c r="M93" s="17" t="str">
        <f t="shared" si="57"/>
        <v>Mokotów</v>
      </c>
      <c r="N93" s="17" t="str">
        <f t="shared" si="58"/>
        <v>Warszawa</v>
      </c>
      <c r="O93" s="17" t="str">
        <f t="shared" si="59"/>
        <v>ul. Bartycka</v>
      </c>
      <c r="P93" s="20">
        <f t="shared" si="60"/>
        <v>85</v>
      </c>
      <c r="Q93" s="17" t="str">
        <f t="shared" si="61"/>
        <v>U1</v>
      </c>
      <c r="R93" s="17" t="str">
        <f t="shared" si="62"/>
        <v>00-716</v>
      </c>
      <c r="S93" s="17" t="str">
        <f t="shared" si="63"/>
        <v>mazowieckie</v>
      </c>
      <c r="T93" s="17" t="str">
        <f t="shared" si="64"/>
        <v>warszawski</v>
      </c>
      <c r="U93" s="17" t="str">
        <f t="shared" si="65"/>
        <v>Mokotów</v>
      </c>
      <c r="V93" s="17" t="str">
        <f t="shared" si="66"/>
        <v>Warszawa</v>
      </c>
      <c r="W93" s="17" t="str">
        <f t="shared" si="67"/>
        <v>ul. Bartycka</v>
      </c>
      <c r="X93" s="20">
        <f t="shared" si="68"/>
        <v>85</v>
      </c>
      <c r="Y93" s="17" t="str">
        <f t="shared" si="69"/>
        <v>U1</v>
      </c>
      <c r="Z93" s="17" t="str">
        <f t="shared" si="70"/>
        <v>00-716</v>
      </c>
      <c r="AA93" s="17" t="str">
        <f t="shared" si="71"/>
        <v>X</v>
      </c>
      <c r="AB93" s="17" t="str">
        <f t="shared" si="72"/>
        <v>Osobisty; Telefon; Email</v>
      </c>
      <c r="AC93" s="17" t="str">
        <f t="shared" si="73"/>
        <v>mazowieckie</v>
      </c>
      <c r="AD93" s="17" t="str">
        <f t="shared" si="74"/>
        <v>warszawski</v>
      </c>
      <c r="AE93" s="21" t="str">
        <f t="shared" si="75"/>
        <v>Mokotów</v>
      </c>
      <c r="AF93" s="21" t="str">
        <f t="shared" si="76"/>
        <v>Warszawa</v>
      </c>
      <c r="AG93" s="12" t="str">
        <f t="shared" si="77"/>
        <v>ul. Kostrzyńska</v>
      </c>
      <c r="AH93" s="13">
        <f t="shared" si="78"/>
        <v>18</v>
      </c>
      <c r="AI93" s="12" t="str">
        <f t="shared" si="79"/>
        <v>09-408</v>
      </c>
      <c r="AJ93" s="12" t="s">
        <v>73</v>
      </c>
      <c r="AK93" s="12" t="str">
        <f>+[1]Mieszkania!D98</f>
        <v>B44</v>
      </c>
      <c r="AL93" s="9">
        <f>+[1]Mieszkania!T98</f>
        <v>18999.999999999996</v>
      </c>
      <c r="AM93" s="24">
        <f t="shared" si="89"/>
        <v>45925</v>
      </c>
      <c r="AN93" s="9">
        <f>+[1]Mieszkania!V98</f>
        <v>681719.99999999988</v>
      </c>
      <c r="AO93" s="24">
        <f t="shared" si="90"/>
        <v>45925</v>
      </c>
      <c r="AP93" s="9">
        <f t="shared" si="80"/>
        <v>681719.99999999988</v>
      </c>
      <c r="AQ93" s="10"/>
      <c r="AR93" s="14"/>
      <c r="AS93" s="14"/>
      <c r="AT93" s="9"/>
      <c r="AU93" s="14"/>
      <c r="AV93" s="14"/>
      <c r="AW93" s="10"/>
      <c r="AX93" s="9"/>
      <c r="AY93" s="24">
        <f t="shared" si="91"/>
        <v>45925</v>
      </c>
      <c r="AZ93" s="17" t="str">
        <f t="shared" si="81"/>
        <v>Z lokalem związane jest prawo do ułamkowej części nieruchomości wspólnej stanowiącej części wspólne budynku i działki gruntu na których zbudowany zostanie budynek</v>
      </c>
      <c r="BA93" s="17" t="str">
        <f t="shared" si="82"/>
        <v>-</v>
      </c>
      <c r="BB93" s="30">
        <f t="shared" si="83"/>
        <v>45925</v>
      </c>
      <c r="BC93" s="17" t="str">
        <f t="shared" si="84"/>
        <v>-</v>
      </c>
      <c r="BD93" s="17" t="str">
        <f t="shared" si="85"/>
        <v>-</v>
      </c>
      <c r="BE93" s="30">
        <f t="shared" si="86"/>
        <v>45925</v>
      </c>
      <c r="BF93" s="12" t="str">
        <f t="shared" si="87"/>
        <v>https://augustowka.apm-development.com.pl/dokumenty/</v>
      </c>
    </row>
    <row r="94" spans="1:58" s="8" customFormat="1" ht="20.05" customHeight="1">
      <c r="A94" s="19" t="str">
        <f t="shared" si="88"/>
        <v>APM AUGUSTÓWKA SPÓŁKA Z OGRANICZONĄ ODPOWIEDZIALNOŚCIĄ</v>
      </c>
      <c r="B94" s="12" t="str">
        <f t="shared" si="46"/>
        <v>SPÓŁKA Z OGRANICZONĄ ODPOWIEDZIALNOŚCIĄ</v>
      </c>
      <c r="C94" s="12" t="str">
        <f t="shared" si="47"/>
        <v>'0000775752</v>
      </c>
      <c r="D94" s="17" t="str">
        <f t="shared" si="48"/>
        <v>Spółka zarejestrowana w KRS</v>
      </c>
      <c r="E94" s="13">
        <f t="shared" si="49"/>
        <v>5213859393</v>
      </c>
      <c r="F94" s="13">
        <f t="shared" si="50"/>
        <v>382785380</v>
      </c>
      <c r="G94" s="17" t="str">
        <f t="shared" si="51"/>
        <v>48 22-847-91-86</v>
      </c>
      <c r="H94" s="17" t="str">
        <f t="shared" si="52"/>
        <v>sprzedaz@apm-development.pl</v>
      </c>
      <c r="I94" s="17" t="str">
        <f t="shared" si="53"/>
        <v>X</v>
      </c>
      <c r="J94" s="12" t="str">
        <f t="shared" si="54"/>
        <v>https://augustowka.apm-development.com.pl</v>
      </c>
      <c r="K94" s="17" t="str">
        <f t="shared" si="55"/>
        <v>mazowieckie</v>
      </c>
      <c r="L94" s="17" t="str">
        <f t="shared" si="56"/>
        <v>warszawski</v>
      </c>
      <c r="M94" s="17" t="str">
        <f t="shared" si="57"/>
        <v>Mokotów</v>
      </c>
      <c r="N94" s="17" t="str">
        <f t="shared" si="58"/>
        <v>Warszawa</v>
      </c>
      <c r="O94" s="17" t="str">
        <f t="shared" si="59"/>
        <v>ul. Bartycka</v>
      </c>
      <c r="P94" s="20">
        <f t="shared" si="60"/>
        <v>85</v>
      </c>
      <c r="Q94" s="17" t="str">
        <f t="shared" si="61"/>
        <v>U1</v>
      </c>
      <c r="R94" s="17" t="str">
        <f t="shared" si="62"/>
        <v>00-716</v>
      </c>
      <c r="S94" s="17" t="str">
        <f t="shared" si="63"/>
        <v>mazowieckie</v>
      </c>
      <c r="T94" s="17" t="str">
        <f t="shared" si="64"/>
        <v>warszawski</v>
      </c>
      <c r="U94" s="17" t="str">
        <f t="shared" si="65"/>
        <v>Mokotów</v>
      </c>
      <c r="V94" s="17" t="str">
        <f t="shared" si="66"/>
        <v>Warszawa</v>
      </c>
      <c r="W94" s="17" t="str">
        <f t="shared" si="67"/>
        <v>ul. Bartycka</v>
      </c>
      <c r="X94" s="20">
        <f t="shared" si="68"/>
        <v>85</v>
      </c>
      <c r="Y94" s="17" t="str">
        <f t="shared" si="69"/>
        <v>U1</v>
      </c>
      <c r="Z94" s="17" t="str">
        <f t="shared" si="70"/>
        <v>00-716</v>
      </c>
      <c r="AA94" s="17" t="str">
        <f t="shared" si="71"/>
        <v>X</v>
      </c>
      <c r="AB94" s="17" t="str">
        <f t="shared" si="72"/>
        <v>Osobisty; Telefon; Email</v>
      </c>
      <c r="AC94" s="17" t="str">
        <f t="shared" si="73"/>
        <v>mazowieckie</v>
      </c>
      <c r="AD94" s="17" t="str">
        <f t="shared" si="74"/>
        <v>warszawski</v>
      </c>
      <c r="AE94" s="21" t="str">
        <f t="shared" si="75"/>
        <v>Mokotów</v>
      </c>
      <c r="AF94" s="21" t="str">
        <f t="shared" si="76"/>
        <v>Warszawa</v>
      </c>
      <c r="AG94" s="12" t="str">
        <f t="shared" si="77"/>
        <v>ul. Kostrzyńska</v>
      </c>
      <c r="AH94" s="13">
        <f t="shared" si="78"/>
        <v>18</v>
      </c>
      <c r="AI94" s="12" t="str">
        <f t="shared" si="79"/>
        <v>09-408</v>
      </c>
      <c r="AJ94" s="12" t="s">
        <v>73</v>
      </c>
      <c r="AK94" s="12" t="str">
        <f>+[1]Mieszkania!D99</f>
        <v>B45</v>
      </c>
      <c r="AL94" s="9">
        <f>+[1]Mieszkania!T99</f>
        <v>18749.999999999996</v>
      </c>
      <c r="AM94" s="24">
        <f t="shared" si="89"/>
        <v>45925</v>
      </c>
      <c r="AN94" s="9">
        <f>+[1]Mieszkania!V99</f>
        <v>789749.99999999977</v>
      </c>
      <c r="AO94" s="24">
        <f t="shared" si="90"/>
        <v>45925</v>
      </c>
      <c r="AP94" s="9">
        <f t="shared" si="80"/>
        <v>789749.99999999977</v>
      </c>
      <c r="AQ94" s="10"/>
      <c r="AR94" s="14"/>
      <c r="AS94" s="14"/>
      <c r="AT94" s="9"/>
      <c r="AU94" s="14"/>
      <c r="AV94" s="14"/>
      <c r="AW94" s="10"/>
      <c r="AX94" s="9"/>
      <c r="AY94" s="24">
        <f t="shared" si="91"/>
        <v>45925</v>
      </c>
      <c r="AZ94" s="17" t="str">
        <f t="shared" si="81"/>
        <v>Z lokalem związane jest prawo do ułamkowej części nieruchomości wspólnej stanowiącej części wspólne budynku i działki gruntu na których zbudowany zostanie budynek</v>
      </c>
      <c r="BA94" s="17" t="str">
        <f t="shared" si="82"/>
        <v>-</v>
      </c>
      <c r="BB94" s="30">
        <f t="shared" si="83"/>
        <v>45925</v>
      </c>
      <c r="BC94" s="17" t="str">
        <f t="shared" si="84"/>
        <v>-</v>
      </c>
      <c r="BD94" s="17" t="str">
        <f t="shared" si="85"/>
        <v>-</v>
      </c>
      <c r="BE94" s="30">
        <f t="shared" si="86"/>
        <v>45925</v>
      </c>
      <c r="BF94" s="12" t="str">
        <f t="shared" si="87"/>
        <v>https://augustowka.apm-development.com.pl/dokumenty/</v>
      </c>
    </row>
    <row r="95" spans="1:58" s="8" customFormat="1" ht="20.05" customHeight="1">
      <c r="A95" s="19" t="str">
        <f t="shared" si="88"/>
        <v>APM AUGUSTÓWKA SPÓŁKA Z OGRANICZONĄ ODPOWIEDZIALNOŚCIĄ</v>
      </c>
      <c r="B95" s="12" t="str">
        <f t="shared" si="46"/>
        <v>SPÓŁKA Z OGRANICZONĄ ODPOWIEDZIALNOŚCIĄ</v>
      </c>
      <c r="C95" s="12" t="str">
        <f t="shared" si="47"/>
        <v>'0000775752</v>
      </c>
      <c r="D95" s="17" t="str">
        <f t="shared" si="48"/>
        <v>Spółka zarejestrowana w KRS</v>
      </c>
      <c r="E95" s="13">
        <f t="shared" si="49"/>
        <v>5213859393</v>
      </c>
      <c r="F95" s="13">
        <f t="shared" si="50"/>
        <v>382785380</v>
      </c>
      <c r="G95" s="17" t="str">
        <f t="shared" si="51"/>
        <v>48 22-847-91-86</v>
      </c>
      <c r="H95" s="17" t="str">
        <f t="shared" si="52"/>
        <v>sprzedaz@apm-development.pl</v>
      </c>
      <c r="I95" s="17" t="str">
        <f t="shared" si="53"/>
        <v>X</v>
      </c>
      <c r="J95" s="12" t="str">
        <f t="shared" si="54"/>
        <v>https://augustowka.apm-development.com.pl</v>
      </c>
      <c r="K95" s="17" t="str">
        <f t="shared" si="55"/>
        <v>mazowieckie</v>
      </c>
      <c r="L95" s="17" t="str">
        <f t="shared" si="56"/>
        <v>warszawski</v>
      </c>
      <c r="M95" s="17" t="str">
        <f t="shared" si="57"/>
        <v>Mokotów</v>
      </c>
      <c r="N95" s="17" t="str">
        <f t="shared" si="58"/>
        <v>Warszawa</v>
      </c>
      <c r="O95" s="17" t="str">
        <f t="shared" si="59"/>
        <v>ul. Bartycka</v>
      </c>
      <c r="P95" s="20">
        <f t="shared" si="60"/>
        <v>85</v>
      </c>
      <c r="Q95" s="17" t="str">
        <f t="shared" si="61"/>
        <v>U1</v>
      </c>
      <c r="R95" s="17" t="str">
        <f t="shared" si="62"/>
        <v>00-716</v>
      </c>
      <c r="S95" s="17" t="str">
        <f t="shared" si="63"/>
        <v>mazowieckie</v>
      </c>
      <c r="T95" s="17" t="str">
        <f t="shared" si="64"/>
        <v>warszawski</v>
      </c>
      <c r="U95" s="17" t="str">
        <f t="shared" si="65"/>
        <v>Mokotów</v>
      </c>
      <c r="V95" s="17" t="str">
        <f t="shared" si="66"/>
        <v>Warszawa</v>
      </c>
      <c r="W95" s="17" t="str">
        <f t="shared" si="67"/>
        <v>ul. Bartycka</v>
      </c>
      <c r="X95" s="20">
        <f t="shared" si="68"/>
        <v>85</v>
      </c>
      <c r="Y95" s="17" t="str">
        <f t="shared" si="69"/>
        <v>U1</v>
      </c>
      <c r="Z95" s="17" t="str">
        <f t="shared" si="70"/>
        <v>00-716</v>
      </c>
      <c r="AA95" s="17" t="str">
        <f t="shared" si="71"/>
        <v>X</v>
      </c>
      <c r="AB95" s="17" t="str">
        <f t="shared" si="72"/>
        <v>Osobisty; Telefon; Email</v>
      </c>
      <c r="AC95" s="17" t="str">
        <f t="shared" si="73"/>
        <v>mazowieckie</v>
      </c>
      <c r="AD95" s="17" t="str">
        <f t="shared" si="74"/>
        <v>warszawski</v>
      </c>
      <c r="AE95" s="21" t="str">
        <f t="shared" si="75"/>
        <v>Mokotów</v>
      </c>
      <c r="AF95" s="21" t="str">
        <f t="shared" si="76"/>
        <v>Warszawa</v>
      </c>
      <c r="AG95" s="12" t="str">
        <f t="shared" si="77"/>
        <v>ul. Kostrzyńska</v>
      </c>
      <c r="AH95" s="13">
        <f t="shared" si="78"/>
        <v>18</v>
      </c>
      <c r="AI95" s="12" t="str">
        <f t="shared" si="79"/>
        <v>09-408</v>
      </c>
      <c r="AJ95" s="12" t="s">
        <v>73</v>
      </c>
      <c r="AK95" s="12" t="str">
        <f>+[1]Mieszkania!D100</f>
        <v>B46</v>
      </c>
      <c r="AL95" s="9">
        <f>+[1]Mieszkania!T100</f>
        <v>18499.999999999996</v>
      </c>
      <c r="AM95" s="24">
        <f t="shared" si="89"/>
        <v>45925</v>
      </c>
      <c r="AN95" s="9">
        <f>+[1]Mieszkania!V100</f>
        <v>1040994.9999999999</v>
      </c>
      <c r="AO95" s="24">
        <f t="shared" si="90"/>
        <v>45925</v>
      </c>
      <c r="AP95" s="9">
        <f t="shared" si="80"/>
        <v>1040994.9999999999</v>
      </c>
      <c r="AQ95" s="10"/>
      <c r="AR95" s="14"/>
      <c r="AS95" s="14"/>
      <c r="AT95" s="9"/>
      <c r="AU95" s="14"/>
      <c r="AV95" s="14"/>
      <c r="AW95" s="10"/>
      <c r="AX95" s="9"/>
      <c r="AY95" s="24">
        <f t="shared" si="91"/>
        <v>45925</v>
      </c>
      <c r="AZ95" s="17" t="str">
        <f t="shared" si="81"/>
        <v>Z lokalem związane jest prawo do ułamkowej części nieruchomości wspólnej stanowiącej części wspólne budynku i działki gruntu na których zbudowany zostanie budynek</v>
      </c>
      <c r="BA95" s="17" t="str">
        <f t="shared" si="82"/>
        <v>-</v>
      </c>
      <c r="BB95" s="30">
        <f t="shared" si="83"/>
        <v>45925</v>
      </c>
      <c r="BC95" s="17" t="str">
        <f t="shared" si="84"/>
        <v>-</v>
      </c>
      <c r="BD95" s="17" t="str">
        <f t="shared" si="85"/>
        <v>-</v>
      </c>
      <c r="BE95" s="30">
        <f t="shared" si="86"/>
        <v>45925</v>
      </c>
      <c r="BF95" s="12" t="str">
        <f t="shared" si="87"/>
        <v>https://augustowka.apm-development.com.pl/dokumenty/</v>
      </c>
    </row>
    <row r="96" spans="1:58" s="8" customFormat="1" ht="20.05" customHeight="1">
      <c r="A96" s="19" t="str">
        <f t="shared" si="88"/>
        <v>APM AUGUSTÓWKA SPÓŁKA Z OGRANICZONĄ ODPOWIEDZIALNOŚCIĄ</v>
      </c>
      <c r="B96" s="12" t="str">
        <f t="shared" si="46"/>
        <v>SPÓŁKA Z OGRANICZONĄ ODPOWIEDZIALNOŚCIĄ</v>
      </c>
      <c r="C96" s="12" t="str">
        <f t="shared" si="47"/>
        <v>'0000775752</v>
      </c>
      <c r="D96" s="17" t="str">
        <f t="shared" si="48"/>
        <v>Spółka zarejestrowana w KRS</v>
      </c>
      <c r="E96" s="13">
        <f t="shared" si="49"/>
        <v>5213859393</v>
      </c>
      <c r="F96" s="13">
        <f t="shared" si="50"/>
        <v>382785380</v>
      </c>
      <c r="G96" s="17" t="str">
        <f t="shared" si="51"/>
        <v>48 22-847-91-86</v>
      </c>
      <c r="H96" s="17" t="str">
        <f t="shared" si="52"/>
        <v>sprzedaz@apm-development.pl</v>
      </c>
      <c r="I96" s="17" t="str">
        <f t="shared" si="53"/>
        <v>X</v>
      </c>
      <c r="J96" s="12" t="str">
        <f t="shared" si="54"/>
        <v>https://augustowka.apm-development.com.pl</v>
      </c>
      <c r="K96" s="17" t="str">
        <f t="shared" si="55"/>
        <v>mazowieckie</v>
      </c>
      <c r="L96" s="17" t="str">
        <f t="shared" si="56"/>
        <v>warszawski</v>
      </c>
      <c r="M96" s="17" t="str">
        <f t="shared" si="57"/>
        <v>Mokotów</v>
      </c>
      <c r="N96" s="17" t="str">
        <f t="shared" si="58"/>
        <v>Warszawa</v>
      </c>
      <c r="O96" s="17" t="str">
        <f t="shared" si="59"/>
        <v>ul. Bartycka</v>
      </c>
      <c r="P96" s="20">
        <f t="shared" si="60"/>
        <v>85</v>
      </c>
      <c r="Q96" s="17" t="str">
        <f t="shared" si="61"/>
        <v>U1</v>
      </c>
      <c r="R96" s="17" t="str">
        <f t="shared" si="62"/>
        <v>00-716</v>
      </c>
      <c r="S96" s="17" t="str">
        <f t="shared" si="63"/>
        <v>mazowieckie</v>
      </c>
      <c r="T96" s="17" t="str">
        <f t="shared" si="64"/>
        <v>warszawski</v>
      </c>
      <c r="U96" s="17" t="str">
        <f t="shared" si="65"/>
        <v>Mokotów</v>
      </c>
      <c r="V96" s="17" t="str">
        <f t="shared" si="66"/>
        <v>Warszawa</v>
      </c>
      <c r="W96" s="17" t="str">
        <f t="shared" si="67"/>
        <v>ul. Bartycka</v>
      </c>
      <c r="X96" s="20">
        <f t="shared" si="68"/>
        <v>85</v>
      </c>
      <c r="Y96" s="17" t="str">
        <f t="shared" si="69"/>
        <v>U1</v>
      </c>
      <c r="Z96" s="17" t="str">
        <f t="shared" si="70"/>
        <v>00-716</v>
      </c>
      <c r="AA96" s="17" t="str">
        <f t="shared" si="71"/>
        <v>X</v>
      </c>
      <c r="AB96" s="17" t="str">
        <f t="shared" si="72"/>
        <v>Osobisty; Telefon; Email</v>
      </c>
      <c r="AC96" s="17" t="str">
        <f t="shared" si="73"/>
        <v>mazowieckie</v>
      </c>
      <c r="AD96" s="17" t="str">
        <f t="shared" si="74"/>
        <v>warszawski</v>
      </c>
      <c r="AE96" s="21" t="str">
        <f t="shared" si="75"/>
        <v>Mokotów</v>
      </c>
      <c r="AF96" s="21" t="str">
        <f t="shared" si="76"/>
        <v>Warszawa</v>
      </c>
      <c r="AG96" s="12" t="str">
        <f t="shared" si="77"/>
        <v>ul. Kostrzyńska</v>
      </c>
      <c r="AH96" s="13">
        <f t="shared" si="78"/>
        <v>18</v>
      </c>
      <c r="AI96" s="12" t="str">
        <f t="shared" si="79"/>
        <v>09-408</v>
      </c>
      <c r="AJ96" s="12" t="s">
        <v>73</v>
      </c>
      <c r="AK96" s="12" t="str">
        <f>+[1]Mieszkania!D101</f>
        <v>B47</v>
      </c>
      <c r="AL96" s="9">
        <f>+[1]Mieszkania!T101</f>
        <v>18249.999999999996</v>
      </c>
      <c r="AM96" s="24">
        <f t="shared" si="89"/>
        <v>45925</v>
      </c>
      <c r="AN96" s="9">
        <f>+[1]Mieszkania!V101</f>
        <v>1026927.4999999999</v>
      </c>
      <c r="AO96" s="24">
        <f t="shared" si="90"/>
        <v>45925</v>
      </c>
      <c r="AP96" s="9">
        <f t="shared" si="80"/>
        <v>1026927.4999999999</v>
      </c>
      <c r="AQ96" s="10"/>
      <c r="AR96" s="14"/>
      <c r="AS96" s="14"/>
      <c r="AT96" s="9"/>
      <c r="AU96" s="14"/>
      <c r="AV96" s="14"/>
      <c r="AW96" s="10"/>
      <c r="AX96" s="9"/>
      <c r="AY96" s="24">
        <f t="shared" si="91"/>
        <v>45925</v>
      </c>
      <c r="AZ96" s="17" t="str">
        <f t="shared" si="81"/>
        <v>Z lokalem związane jest prawo do ułamkowej części nieruchomości wspólnej stanowiącej części wspólne budynku i działki gruntu na których zbudowany zostanie budynek</v>
      </c>
      <c r="BA96" s="17" t="str">
        <f t="shared" si="82"/>
        <v>-</v>
      </c>
      <c r="BB96" s="30">
        <f t="shared" si="83"/>
        <v>45925</v>
      </c>
      <c r="BC96" s="17" t="str">
        <f t="shared" si="84"/>
        <v>-</v>
      </c>
      <c r="BD96" s="17" t="str">
        <f t="shared" si="85"/>
        <v>-</v>
      </c>
      <c r="BE96" s="30">
        <f t="shared" si="86"/>
        <v>45925</v>
      </c>
      <c r="BF96" s="12" t="str">
        <f t="shared" si="87"/>
        <v>https://augustowka.apm-development.com.pl/dokumenty/</v>
      </c>
    </row>
    <row r="97" spans="1:58" s="8" customFormat="1" ht="20.05" customHeight="1">
      <c r="A97" s="19" t="str">
        <f t="shared" si="88"/>
        <v>APM AUGUSTÓWKA SPÓŁKA Z OGRANICZONĄ ODPOWIEDZIALNOŚCIĄ</v>
      </c>
      <c r="B97" s="12" t="str">
        <f t="shared" si="46"/>
        <v>SPÓŁKA Z OGRANICZONĄ ODPOWIEDZIALNOŚCIĄ</v>
      </c>
      <c r="C97" s="12" t="str">
        <f t="shared" si="47"/>
        <v>'0000775752</v>
      </c>
      <c r="D97" s="17" t="str">
        <f t="shared" si="48"/>
        <v>Spółka zarejestrowana w KRS</v>
      </c>
      <c r="E97" s="13">
        <f t="shared" si="49"/>
        <v>5213859393</v>
      </c>
      <c r="F97" s="13">
        <f t="shared" si="50"/>
        <v>382785380</v>
      </c>
      <c r="G97" s="17" t="str">
        <f t="shared" si="51"/>
        <v>48 22-847-91-86</v>
      </c>
      <c r="H97" s="17" t="str">
        <f t="shared" si="52"/>
        <v>sprzedaz@apm-development.pl</v>
      </c>
      <c r="I97" s="17" t="str">
        <f t="shared" si="53"/>
        <v>X</v>
      </c>
      <c r="J97" s="12" t="str">
        <f t="shared" si="54"/>
        <v>https://augustowka.apm-development.com.pl</v>
      </c>
      <c r="K97" s="17" t="str">
        <f t="shared" si="55"/>
        <v>mazowieckie</v>
      </c>
      <c r="L97" s="17" t="str">
        <f t="shared" si="56"/>
        <v>warszawski</v>
      </c>
      <c r="M97" s="17" t="str">
        <f t="shared" si="57"/>
        <v>Mokotów</v>
      </c>
      <c r="N97" s="17" t="str">
        <f t="shared" si="58"/>
        <v>Warszawa</v>
      </c>
      <c r="O97" s="17" t="str">
        <f t="shared" si="59"/>
        <v>ul. Bartycka</v>
      </c>
      <c r="P97" s="20">
        <f t="shared" si="60"/>
        <v>85</v>
      </c>
      <c r="Q97" s="17" t="str">
        <f t="shared" si="61"/>
        <v>U1</v>
      </c>
      <c r="R97" s="17" t="str">
        <f t="shared" si="62"/>
        <v>00-716</v>
      </c>
      <c r="S97" s="17" t="str">
        <f t="shared" si="63"/>
        <v>mazowieckie</v>
      </c>
      <c r="T97" s="17" t="str">
        <f t="shared" si="64"/>
        <v>warszawski</v>
      </c>
      <c r="U97" s="17" t="str">
        <f t="shared" si="65"/>
        <v>Mokotów</v>
      </c>
      <c r="V97" s="17" t="str">
        <f t="shared" si="66"/>
        <v>Warszawa</v>
      </c>
      <c r="W97" s="17" t="str">
        <f t="shared" si="67"/>
        <v>ul. Bartycka</v>
      </c>
      <c r="X97" s="20">
        <f t="shared" si="68"/>
        <v>85</v>
      </c>
      <c r="Y97" s="17" t="str">
        <f t="shared" si="69"/>
        <v>U1</v>
      </c>
      <c r="Z97" s="17" t="str">
        <f t="shared" si="70"/>
        <v>00-716</v>
      </c>
      <c r="AA97" s="17" t="str">
        <f t="shared" si="71"/>
        <v>X</v>
      </c>
      <c r="AB97" s="17" t="str">
        <f t="shared" si="72"/>
        <v>Osobisty; Telefon; Email</v>
      </c>
      <c r="AC97" s="17" t="str">
        <f t="shared" si="73"/>
        <v>mazowieckie</v>
      </c>
      <c r="AD97" s="17" t="str">
        <f t="shared" si="74"/>
        <v>warszawski</v>
      </c>
      <c r="AE97" s="21" t="str">
        <f t="shared" si="75"/>
        <v>Mokotów</v>
      </c>
      <c r="AF97" s="21" t="str">
        <f t="shared" si="76"/>
        <v>Warszawa</v>
      </c>
      <c r="AG97" s="12" t="str">
        <f t="shared" si="77"/>
        <v>ul. Kostrzyńska</v>
      </c>
      <c r="AH97" s="13">
        <f t="shared" si="78"/>
        <v>18</v>
      </c>
      <c r="AI97" s="12" t="str">
        <f t="shared" si="79"/>
        <v>09-408</v>
      </c>
      <c r="AJ97" s="12" t="s">
        <v>73</v>
      </c>
      <c r="AK97" s="12" t="str">
        <f>+[1]Mieszkania!D102</f>
        <v>B48</v>
      </c>
      <c r="AL97" s="9">
        <f>+[1]Mieszkania!T102</f>
        <v>18249.999999999996</v>
      </c>
      <c r="AM97" s="24">
        <f t="shared" si="89"/>
        <v>45925</v>
      </c>
      <c r="AN97" s="9">
        <f>+[1]Mieszkania!V102</f>
        <v>744417.49999999988</v>
      </c>
      <c r="AO97" s="24">
        <f t="shared" si="90"/>
        <v>45925</v>
      </c>
      <c r="AP97" s="9">
        <f t="shared" si="80"/>
        <v>744417.49999999988</v>
      </c>
      <c r="AQ97" s="10"/>
      <c r="AR97" s="14"/>
      <c r="AS97" s="14"/>
      <c r="AT97" s="9"/>
      <c r="AU97" s="14"/>
      <c r="AV97" s="14"/>
      <c r="AW97" s="10"/>
      <c r="AX97" s="9"/>
      <c r="AY97" s="24">
        <f t="shared" si="91"/>
        <v>45925</v>
      </c>
      <c r="AZ97" s="17" t="str">
        <f t="shared" si="81"/>
        <v>Z lokalem związane jest prawo do ułamkowej części nieruchomości wspólnej stanowiącej części wspólne budynku i działki gruntu na których zbudowany zostanie budynek</v>
      </c>
      <c r="BA97" s="17" t="str">
        <f t="shared" si="82"/>
        <v>-</v>
      </c>
      <c r="BB97" s="30">
        <f t="shared" si="83"/>
        <v>45925</v>
      </c>
      <c r="BC97" s="17" t="str">
        <f t="shared" si="84"/>
        <v>-</v>
      </c>
      <c r="BD97" s="17" t="str">
        <f t="shared" si="85"/>
        <v>-</v>
      </c>
      <c r="BE97" s="30">
        <f t="shared" si="86"/>
        <v>45925</v>
      </c>
      <c r="BF97" s="12" t="str">
        <f t="shared" si="87"/>
        <v>https://augustowka.apm-development.com.pl/dokumenty/</v>
      </c>
    </row>
    <row r="98" spans="1:58" s="8" customFormat="1" ht="20.05" customHeight="1">
      <c r="A98" s="28" t="str">
        <f t="shared" si="88"/>
        <v>APM AUGUSTÓWKA SPÓŁKA Z OGRANICZONĄ ODPOWIEDZIALNOŚCIĄ</v>
      </c>
      <c r="B98" s="12" t="str">
        <f t="shared" si="46"/>
        <v>SPÓŁKA Z OGRANICZONĄ ODPOWIEDZIALNOŚCIĄ</v>
      </c>
      <c r="C98" s="12" t="str">
        <f t="shared" si="47"/>
        <v>'0000775752</v>
      </c>
      <c r="D98" s="17" t="str">
        <f t="shared" si="48"/>
        <v>Spółka zarejestrowana w KRS</v>
      </c>
      <c r="E98" s="13">
        <f t="shared" si="49"/>
        <v>5213859393</v>
      </c>
      <c r="F98" s="13">
        <f t="shared" si="50"/>
        <v>382785380</v>
      </c>
      <c r="G98" s="17" t="str">
        <f t="shared" si="51"/>
        <v>48 22-847-91-86</v>
      </c>
      <c r="H98" s="17" t="str">
        <f t="shared" si="52"/>
        <v>sprzedaz@apm-development.pl</v>
      </c>
      <c r="I98" s="17" t="str">
        <f t="shared" si="53"/>
        <v>X</v>
      </c>
      <c r="J98" s="12" t="str">
        <f t="shared" si="54"/>
        <v>https://augustowka.apm-development.com.pl</v>
      </c>
      <c r="K98" s="17" t="str">
        <f t="shared" si="55"/>
        <v>mazowieckie</v>
      </c>
      <c r="L98" s="17" t="str">
        <f t="shared" si="56"/>
        <v>warszawski</v>
      </c>
      <c r="M98" s="17" t="str">
        <f t="shared" si="57"/>
        <v>Mokotów</v>
      </c>
      <c r="N98" s="17" t="str">
        <f t="shared" si="58"/>
        <v>Warszawa</v>
      </c>
      <c r="O98" s="17" t="str">
        <f t="shared" si="59"/>
        <v>ul. Bartycka</v>
      </c>
      <c r="P98" s="20">
        <f t="shared" si="60"/>
        <v>85</v>
      </c>
      <c r="Q98" s="17" t="str">
        <f t="shared" si="61"/>
        <v>U1</v>
      </c>
      <c r="R98" s="17" t="str">
        <f t="shared" si="62"/>
        <v>00-716</v>
      </c>
      <c r="S98" s="17" t="str">
        <f t="shared" si="63"/>
        <v>mazowieckie</v>
      </c>
      <c r="T98" s="17" t="str">
        <f t="shared" si="64"/>
        <v>warszawski</v>
      </c>
      <c r="U98" s="17" t="str">
        <f t="shared" si="65"/>
        <v>Mokotów</v>
      </c>
      <c r="V98" s="17" t="str">
        <f t="shared" si="66"/>
        <v>Warszawa</v>
      </c>
      <c r="W98" s="17" t="str">
        <f t="shared" si="67"/>
        <v>ul. Bartycka</v>
      </c>
      <c r="X98" s="20">
        <f t="shared" si="68"/>
        <v>85</v>
      </c>
      <c r="Y98" s="17" t="str">
        <f t="shared" si="69"/>
        <v>U1</v>
      </c>
      <c r="Z98" s="17" t="str">
        <f t="shared" si="70"/>
        <v>00-716</v>
      </c>
      <c r="AA98" s="17" t="str">
        <f t="shared" si="71"/>
        <v>X</v>
      </c>
      <c r="AB98" s="17" t="str">
        <f t="shared" si="72"/>
        <v>Osobisty; Telefon; Email</v>
      </c>
      <c r="AC98" s="17" t="str">
        <f t="shared" si="73"/>
        <v>mazowieckie</v>
      </c>
      <c r="AD98" s="17" t="str">
        <f t="shared" si="74"/>
        <v>warszawski</v>
      </c>
      <c r="AE98" s="21" t="str">
        <f t="shared" si="75"/>
        <v>Mokotów</v>
      </c>
      <c r="AF98" s="21" t="str">
        <f t="shared" si="76"/>
        <v>Warszawa</v>
      </c>
      <c r="AG98" s="12" t="str">
        <f t="shared" si="77"/>
        <v>ul. Kostrzyńska</v>
      </c>
      <c r="AH98" s="13">
        <f t="shared" si="78"/>
        <v>18</v>
      </c>
      <c r="AI98" s="12" t="str">
        <f t="shared" si="79"/>
        <v>09-408</v>
      </c>
      <c r="AJ98" s="26" t="s">
        <v>76</v>
      </c>
      <c r="AK98" s="13" t="str">
        <f>+[1]Komórki!C8</f>
        <v>A01</v>
      </c>
      <c r="AL98" s="9"/>
      <c r="AM98" s="14"/>
      <c r="AN98" s="9"/>
      <c r="AO98" s="14"/>
      <c r="AP98" s="9"/>
      <c r="AQ98" s="10"/>
      <c r="AR98" s="14"/>
      <c r="AS98" s="14"/>
      <c r="AT98" s="9"/>
      <c r="AU98" s="14"/>
      <c r="AV98" s="12" t="s">
        <v>77</v>
      </c>
      <c r="AW98" s="14" t="str">
        <f t="shared" ref="AW98:AW105" si="92">+AK98</f>
        <v>A01</v>
      </c>
      <c r="AX98" s="9">
        <f>+[1]Komórki!K8</f>
        <v>28425.599999999999</v>
      </c>
      <c r="AY98" s="24">
        <f t="shared" si="91"/>
        <v>45925</v>
      </c>
      <c r="AZ98" s="17" t="str">
        <f t="shared" si="81"/>
        <v>Z lokalem związane jest prawo do ułamkowej części nieruchomości wspólnej stanowiącej części wspólne budynku i działki gruntu na których zbudowany zostanie budynek</v>
      </c>
      <c r="BA98" s="17" t="str">
        <f t="shared" si="82"/>
        <v>-</v>
      </c>
      <c r="BB98" s="30">
        <f t="shared" si="83"/>
        <v>45925</v>
      </c>
      <c r="BC98" s="17" t="str">
        <f t="shared" si="84"/>
        <v>-</v>
      </c>
      <c r="BD98" s="17" t="str">
        <f t="shared" si="85"/>
        <v>-</v>
      </c>
      <c r="BE98" s="30">
        <f t="shared" si="86"/>
        <v>45925</v>
      </c>
      <c r="BF98" s="12" t="str">
        <f t="shared" si="87"/>
        <v>https://augustowka.apm-development.com.pl/dokumenty/</v>
      </c>
    </row>
    <row r="99" spans="1:58" s="8" customFormat="1" ht="20.05" customHeight="1">
      <c r="A99" s="28" t="str">
        <f t="shared" si="88"/>
        <v>APM AUGUSTÓWKA SPÓŁKA Z OGRANICZONĄ ODPOWIEDZIALNOŚCIĄ</v>
      </c>
      <c r="B99" s="12" t="str">
        <f t="shared" si="46"/>
        <v>SPÓŁKA Z OGRANICZONĄ ODPOWIEDZIALNOŚCIĄ</v>
      </c>
      <c r="C99" s="12" t="str">
        <f t="shared" si="47"/>
        <v>'0000775752</v>
      </c>
      <c r="D99" s="17" t="str">
        <f t="shared" si="48"/>
        <v>Spółka zarejestrowana w KRS</v>
      </c>
      <c r="E99" s="13">
        <f t="shared" si="49"/>
        <v>5213859393</v>
      </c>
      <c r="F99" s="13">
        <f t="shared" si="50"/>
        <v>382785380</v>
      </c>
      <c r="G99" s="17" t="str">
        <f t="shared" si="51"/>
        <v>48 22-847-91-86</v>
      </c>
      <c r="H99" s="17" t="str">
        <f t="shared" si="52"/>
        <v>sprzedaz@apm-development.pl</v>
      </c>
      <c r="I99" s="17" t="str">
        <f t="shared" si="53"/>
        <v>X</v>
      </c>
      <c r="J99" s="12" t="str">
        <f t="shared" si="54"/>
        <v>https://augustowka.apm-development.com.pl</v>
      </c>
      <c r="K99" s="17" t="str">
        <f t="shared" si="55"/>
        <v>mazowieckie</v>
      </c>
      <c r="L99" s="17" t="str">
        <f t="shared" si="56"/>
        <v>warszawski</v>
      </c>
      <c r="M99" s="17" t="str">
        <f t="shared" si="57"/>
        <v>Mokotów</v>
      </c>
      <c r="N99" s="17" t="str">
        <f t="shared" si="58"/>
        <v>Warszawa</v>
      </c>
      <c r="O99" s="17" t="str">
        <f t="shared" si="59"/>
        <v>ul. Bartycka</v>
      </c>
      <c r="P99" s="20">
        <f t="shared" si="60"/>
        <v>85</v>
      </c>
      <c r="Q99" s="17" t="str">
        <f t="shared" si="61"/>
        <v>U1</v>
      </c>
      <c r="R99" s="17" t="str">
        <f t="shared" si="62"/>
        <v>00-716</v>
      </c>
      <c r="S99" s="17" t="str">
        <f t="shared" si="63"/>
        <v>mazowieckie</v>
      </c>
      <c r="T99" s="17" t="str">
        <f t="shared" si="64"/>
        <v>warszawski</v>
      </c>
      <c r="U99" s="17" t="str">
        <f t="shared" si="65"/>
        <v>Mokotów</v>
      </c>
      <c r="V99" s="17" t="str">
        <f t="shared" si="66"/>
        <v>Warszawa</v>
      </c>
      <c r="W99" s="17" t="str">
        <f t="shared" si="67"/>
        <v>ul. Bartycka</v>
      </c>
      <c r="X99" s="20">
        <f t="shared" si="68"/>
        <v>85</v>
      </c>
      <c r="Y99" s="17" t="str">
        <f t="shared" si="69"/>
        <v>U1</v>
      </c>
      <c r="Z99" s="17" t="str">
        <f t="shared" si="70"/>
        <v>00-716</v>
      </c>
      <c r="AA99" s="17" t="str">
        <f t="shared" si="71"/>
        <v>X</v>
      </c>
      <c r="AB99" s="17" t="str">
        <f t="shared" si="72"/>
        <v>Osobisty; Telefon; Email</v>
      </c>
      <c r="AC99" s="17" t="str">
        <f t="shared" si="73"/>
        <v>mazowieckie</v>
      </c>
      <c r="AD99" s="17" t="str">
        <f t="shared" si="74"/>
        <v>warszawski</v>
      </c>
      <c r="AE99" s="21" t="str">
        <f t="shared" si="75"/>
        <v>Mokotów</v>
      </c>
      <c r="AF99" s="21" t="str">
        <f t="shared" si="76"/>
        <v>Warszawa</v>
      </c>
      <c r="AG99" s="12" t="str">
        <f t="shared" si="77"/>
        <v>ul. Kostrzyńska</v>
      </c>
      <c r="AH99" s="13">
        <f t="shared" si="78"/>
        <v>18</v>
      </c>
      <c r="AI99" s="12" t="str">
        <f t="shared" si="79"/>
        <v>09-408</v>
      </c>
      <c r="AJ99" s="26" t="s">
        <v>76</v>
      </c>
      <c r="AK99" s="13" t="str">
        <f>+[1]Komórki!C9</f>
        <v>A02</v>
      </c>
      <c r="AL99" s="9"/>
      <c r="AM99" s="14"/>
      <c r="AN99" s="9"/>
      <c r="AO99" s="14"/>
      <c r="AP99" s="9"/>
      <c r="AQ99" s="10"/>
      <c r="AR99" s="14"/>
      <c r="AS99" s="14"/>
      <c r="AT99" s="9"/>
      <c r="AU99" s="14"/>
      <c r="AV99" s="12" t="s">
        <v>77</v>
      </c>
      <c r="AW99" s="14" t="str">
        <f t="shared" si="92"/>
        <v>A02</v>
      </c>
      <c r="AX99" s="9">
        <f>+[1]Komórki!K9</f>
        <v>28425.599999999999</v>
      </c>
      <c r="AY99" s="24">
        <f t="shared" si="91"/>
        <v>45925</v>
      </c>
      <c r="AZ99" s="17" t="str">
        <f t="shared" si="81"/>
        <v>Z lokalem związane jest prawo do ułamkowej części nieruchomości wspólnej stanowiącej części wspólne budynku i działki gruntu na których zbudowany zostanie budynek</v>
      </c>
      <c r="BA99" s="17" t="str">
        <f t="shared" si="82"/>
        <v>-</v>
      </c>
      <c r="BB99" s="30">
        <f t="shared" si="83"/>
        <v>45925</v>
      </c>
      <c r="BC99" s="17" t="str">
        <f t="shared" si="84"/>
        <v>-</v>
      </c>
      <c r="BD99" s="17" t="str">
        <f t="shared" si="85"/>
        <v>-</v>
      </c>
      <c r="BE99" s="30">
        <f t="shared" si="86"/>
        <v>45925</v>
      </c>
      <c r="BF99" s="12" t="str">
        <f t="shared" si="87"/>
        <v>https://augustowka.apm-development.com.pl/dokumenty/</v>
      </c>
    </row>
    <row r="100" spans="1:58" s="8" customFormat="1" ht="20.05" customHeight="1">
      <c r="A100" s="28" t="str">
        <f t="shared" si="88"/>
        <v>APM AUGUSTÓWKA SPÓŁKA Z OGRANICZONĄ ODPOWIEDZIALNOŚCIĄ</v>
      </c>
      <c r="B100" s="12" t="str">
        <f t="shared" si="46"/>
        <v>SPÓŁKA Z OGRANICZONĄ ODPOWIEDZIALNOŚCIĄ</v>
      </c>
      <c r="C100" s="12" t="str">
        <f t="shared" si="47"/>
        <v>'0000775752</v>
      </c>
      <c r="D100" s="17" t="str">
        <f t="shared" si="48"/>
        <v>Spółka zarejestrowana w KRS</v>
      </c>
      <c r="E100" s="13">
        <f t="shared" si="49"/>
        <v>5213859393</v>
      </c>
      <c r="F100" s="13">
        <f t="shared" si="50"/>
        <v>382785380</v>
      </c>
      <c r="G100" s="17" t="str">
        <f t="shared" si="51"/>
        <v>48 22-847-91-86</v>
      </c>
      <c r="H100" s="17" t="str">
        <f t="shared" si="52"/>
        <v>sprzedaz@apm-development.pl</v>
      </c>
      <c r="I100" s="17" t="str">
        <f t="shared" si="53"/>
        <v>X</v>
      </c>
      <c r="J100" s="12" t="str">
        <f t="shared" si="54"/>
        <v>https://augustowka.apm-development.com.pl</v>
      </c>
      <c r="K100" s="17" t="str">
        <f t="shared" si="55"/>
        <v>mazowieckie</v>
      </c>
      <c r="L100" s="17" t="str">
        <f t="shared" si="56"/>
        <v>warszawski</v>
      </c>
      <c r="M100" s="17" t="str">
        <f t="shared" si="57"/>
        <v>Mokotów</v>
      </c>
      <c r="N100" s="17" t="str">
        <f t="shared" si="58"/>
        <v>Warszawa</v>
      </c>
      <c r="O100" s="17" t="str">
        <f t="shared" si="59"/>
        <v>ul. Bartycka</v>
      </c>
      <c r="P100" s="20">
        <f t="shared" si="60"/>
        <v>85</v>
      </c>
      <c r="Q100" s="17" t="str">
        <f t="shared" si="61"/>
        <v>U1</v>
      </c>
      <c r="R100" s="17" t="str">
        <f t="shared" si="62"/>
        <v>00-716</v>
      </c>
      <c r="S100" s="17" t="str">
        <f t="shared" si="63"/>
        <v>mazowieckie</v>
      </c>
      <c r="T100" s="17" t="str">
        <f t="shared" si="64"/>
        <v>warszawski</v>
      </c>
      <c r="U100" s="17" t="str">
        <f t="shared" si="65"/>
        <v>Mokotów</v>
      </c>
      <c r="V100" s="17" t="str">
        <f t="shared" si="66"/>
        <v>Warszawa</v>
      </c>
      <c r="W100" s="17" t="str">
        <f t="shared" si="67"/>
        <v>ul. Bartycka</v>
      </c>
      <c r="X100" s="20">
        <f t="shared" si="68"/>
        <v>85</v>
      </c>
      <c r="Y100" s="17" t="str">
        <f t="shared" si="69"/>
        <v>U1</v>
      </c>
      <c r="Z100" s="17" t="str">
        <f t="shared" si="70"/>
        <v>00-716</v>
      </c>
      <c r="AA100" s="17" t="str">
        <f t="shared" si="71"/>
        <v>X</v>
      </c>
      <c r="AB100" s="17" t="str">
        <f t="shared" si="72"/>
        <v>Osobisty; Telefon; Email</v>
      </c>
      <c r="AC100" s="17" t="str">
        <f t="shared" si="73"/>
        <v>mazowieckie</v>
      </c>
      <c r="AD100" s="17" t="str">
        <f t="shared" si="74"/>
        <v>warszawski</v>
      </c>
      <c r="AE100" s="21" t="str">
        <f t="shared" si="75"/>
        <v>Mokotów</v>
      </c>
      <c r="AF100" s="21" t="str">
        <f t="shared" si="76"/>
        <v>Warszawa</v>
      </c>
      <c r="AG100" s="12" t="str">
        <f t="shared" si="77"/>
        <v>ul. Kostrzyńska</v>
      </c>
      <c r="AH100" s="13">
        <f t="shared" si="78"/>
        <v>18</v>
      </c>
      <c r="AI100" s="12" t="str">
        <f t="shared" si="79"/>
        <v>09-408</v>
      </c>
      <c r="AJ100" s="26" t="s">
        <v>76</v>
      </c>
      <c r="AK100" s="13" t="str">
        <f>+[1]Komórki!C10</f>
        <v>A03</v>
      </c>
      <c r="AL100" s="9"/>
      <c r="AM100" s="14"/>
      <c r="AN100" s="9"/>
      <c r="AO100" s="14"/>
      <c r="AP100" s="9"/>
      <c r="AQ100" s="10"/>
      <c r="AR100" s="14"/>
      <c r="AS100" s="14"/>
      <c r="AT100" s="9"/>
      <c r="AU100" s="14"/>
      <c r="AV100" s="12" t="s">
        <v>77</v>
      </c>
      <c r="AW100" s="14" t="str">
        <f t="shared" si="92"/>
        <v>A03</v>
      </c>
      <c r="AX100" s="9">
        <f>+[1]Komórki!K10</f>
        <v>28425.599999999999</v>
      </c>
      <c r="AY100" s="24">
        <f t="shared" si="91"/>
        <v>45925</v>
      </c>
      <c r="AZ100" s="17" t="str">
        <f t="shared" si="81"/>
        <v>Z lokalem związane jest prawo do ułamkowej części nieruchomości wspólnej stanowiącej części wspólne budynku i działki gruntu na których zbudowany zostanie budynek</v>
      </c>
      <c r="BA100" s="17" t="str">
        <f t="shared" si="82"/>
        <v>-</v>
      </c>
      <c r="BB100" s="30">
        <f t="shared" si="83"/>
        <v>45925</v>
      </c>
      <c r="BC100" s="17" t="str">
        <f t="shared" si="84"/>
        <v>-</v>
      </c>
      <c r="BD100" s="17" t="str">
        <f t="shared" si="85"/>
        <v>-</v>
      </c>
      <c r="BE100" s="30">
        <f t="shared" si="86"/>
        <v>45925</v>
      </c>
      <c r="BF100" s="12" t="str">
        <f t="shared" si="87"/>
        <v>https://augustowka.apm-development.com.pl/dokumenty/</v>
      </c>
    </row>
    <row r="101" spans="1:58" s="8" customFormat="1" ht="20.05" customHeight="1">
      <c r="A101" s="28" t="str">
        <f t="shared" si="88"/>
        <v>APM AUGUSTÓWKA SPÓŁKA Z OGRANICZONĄ ODPOWIEDZIALNOŚCIĄ</v>
      </c>
      <c r="B101" s="12" t="str">
        <f t="shared" si="46"/>
        <v>SPÓŁKA Z OGRANICZONĄ ODPOWIEDZIALNOŚCIĄ</v>
      </c>
      <c r="C101" s="12" t="str">
        <f t="shared" si="47"/>
        <v>'0000775752</v>
      </c>
      <c r="D101" s="17" t="str">
        <f t="shared" si="48"/>
        <v>Spółka zarejestrowana w KRS</v>
      </c>
      <c r="E101" s="13">
        <f t="shared" si="49"/>
        <v>5213859393</v>
      </c>
      <c r="F101" s="13">
        <f t="shared" si="50"/>
        <v>382785380</v>
      </c>
      <c r="G101" s="17" t="str">
        <f t="shared" si="51"/>
        <v>48 22-847-91-86</v>
      </c>
      <c r="H101" s="17" t="str">
        <f t="shared" si="52"/>
        <v>sprzedaz@apm-development.pl</v>
      </c>
      <c r="I101" s="17" t="str">
        <f t="shared" si="53"/>
        <v>X</v>
      </c>
      <c r="J101" s="12" t="str">
        <f t="shared" si="54"/>
        <v>https://augustowka.apm-development.com.pl</v>
      </c>
      <c r="K101" s="17" t="str">
        <f t="shared" si="55"/>
        <v>mazowieckie</v>
      </c>
      <c r="L101" s="17" t="str">
        <f t="shared" si="56"/>
        <v>warszawski</v>
      </c>
      <c r="M101" s="17" t="str">
        <f t="shared" si="57"/>
        <v>Mokotów</v>
      </c>
      <c r="N101" s="17" t="str">
        <f t="shared" si="58"/>
        <v>Warszawa</v>
      </c>
      <c r="O101" s="17" t="str">
        <f t="shared" si="59"/>
        <v>ul. Bartycka</v>
      </c>
      <c r="P101" s="20">
        <f t="shared" si="60"/>
        <v>85</v>
      </c>
      <c r="Q101" s="17" t="str">
        <f t="shared" si="61"/>
        <v>U1</v>
      </c>
      <c r="R101" s="17" t="str">
        <f t="shared" si="62"/>
        <v>00-716</v>
      </c>
      <c r="S101" s="17" t="str">
        <f t="shared" si="63"/>
        <v>mazowieckie</v>
      </c>
      <c r="T101" s="17" t="str">
        <f t="shared" si="64"/>
        <v>warszawski</v>
      </c>
      <c r="U101" s="17" t="str">
        <f t="shared" si="65"/>
        <v>Mokotów</v>
      </c>
      <c r="V101" s="17" t="str">
        <f t="shared" si="66"/>
        <v>Warszawa</v>
      </c>
      <c r="W101" s="17" t="str">
        <f t="shared" si="67"/>
        <v>ul. Bartycka</v>
      </c>
      <c r="X101" s="20">
        <f t="shared" si="68"/>
        <v>85</v>
      </c>
      <c r="Y101" s="17" t="str">
        <f t="shared" si="69"/>
        <v>U1</v>
      </c>
      <c r="Z101" s="17" t="str">
        <f t="shared" si="70"/>
        <v>00-716</v>
      </c>
      <c r="AA101" s="17" t="str">
        <f t="shared" si="71"/>
        <v>X</v>
      </c>
      <c r="AB101" s="17" t="str">
        <f t="shared" si="72"/>
        <v>Osobisty; Telefon; Email</v>
      </c>
      <c r="AC101" s="17" t="str">
        <f t="shared" si="73"/>
        <v>mazowieckie</v>
      </c>
      <c r="AD101" s="17" t="str">
        <f t="shared" si="74"/>
        <v>warszawski</v>
      </c>
      <c r="AE101" s="21" t="str">
        <f t="shared" si="75"/>
        <v>Mokotów</v>
      </c>
      <c r="AF101" s="21" t="str">
        <f t="shared" si="76"/>
        <v>Warszawa</v>
      </c>
      <c r="AG101" s="12" t="str">
        <f t="shared" si="77"/>
        <v>ul. Kostrzyńska</v>
      </c>
      <c r="AH101" s="13">
        <f t="shared" si="78"/>
        <v>18</v>
      </c>
      <c r="AI101" s="12" t="str">
        <f t="shared" si="79"/>
        <v>09-408</v>
      </c>
      <c r="AJ101" s="26" t="s">
        <v>76</v>
      </c>
      <c r="AK101" s="13" t="str">
        <f>+[1]Komórki!C11</f>
        <v>A04</v>
      </c>
      <c r="AL101" s="9"/>
      <c r="AM101" s="14"/>
      <c r="AN101" s="9"/>
      <c r="AO101" s="14"/>
      <c r="AP101" s="9"/>
      <c r="AQ101" s="10"/>
      <c r="AR101" s="14"/>
      <c r="AS101" s="14"/>
      <c r="AT101" s="9"/>
      <c r="AU101" s="14"/>
      <c r="AV101" s="12" t="s">
        <v>77</v>
      </c>
      <c r="AW101" s="14" t="str">
        <f t="shared" si="92"/>
        <v>A04</v>
      </c>
      <c r="AX101" s="9">
        <f>+[1]Komórki!K11</f>
        <v>28080</v>
      </c>
      <c r="AY101" s="24">
        <f t="shared" si="91"/>
        <v>45925</v>
      </c>
      <c r="AZ101" s="17" t="str">
        <f t="shared" si="81"/>
        <v>Z lokalem związane jest prawo do ułamkowej części nieruchomości wspólnej stanowiącej części wspólne budynku i działki gruntu na których zbudowany zostanie budynek</v>
      </c>
      <c r="BA101" s="17" t="str">
        <f t="shared" si="82"/>
        <v>-</v>
      </c>
      <c r="BB101" s="30">
        <f t="shared" si="83"/>
        <v>45925</v>
      </c>
      <c r="BC101" s="17" t="str">
        <f t="shared" si="84"/>
        <v>-</v>
      </c>
      <c r="BD101" s="17" t="str">
        <f t="shared" si="85"/>
        <v>-</v>
      </c>
      <c r="BE101" s="30">
        <f t="shared" si="86"/>
        <v>45925</v>
      </c>
      <c r="BF101" s="12" t="str">
        <f t="shared" si="87"/>
        <v>https://augustowka.apm-development.com.pl/dokumenty/</v>
      </c>
    </row>
    <row r="102" spans="1:58" s="8" customFormat="1" ht="20.05" customHeight="1">
      <c r="A102" s="28" t="str">
        <f t="shared" si="88"/>
        <v>APM AUGUSTÓWKA SPÓŁKA Z OGRANICZONĄ ODPOWIEDZIALNOŚCIĄ</v>
      </c>
      <c r="B102" s="12" t="str">
        <f t="shared" si="46"/>
        <v>SPÓŁKA Z OGRANICZONĄ ODPOWIEDZIALNOŚCIĄ</v>
      </c>
      <c r="C102" s="12" t="str">
        <f t="shared" si="47"/>
        <v>'0000775752</v>
      </c>
      <c r="D102" s="17" t="str">
        <f t="shared" si="48"/>
        <v>Spółka zarejestrowana w KRS</v>
      </c>
      <c r="E102" s="13">
        <f t="shared" si="49"/>
        <v>5213859393</v>
      </c>
      <c r="F102" s="13">
        <f t="shared" si="50"/>
        <v>382785380</v>
      </c>
      <c r="G102" s="17" t="str">
        <f t="shared" si="51"/>
        <v>48 22-847-91-86</v>
      </c>
      <c r="H102" s="17" t="str">
        <f t="shared" si="52"/>
        <v>sprzedaz@apm-development.pl</v>
      </c>
      <c r="I102" s="17" t="str">
        <f t="shared" si="53"/>
        <v>X</v>
      </c>
      <c r="J102" s="12" t="str">
        <f t="shared" si="54"/>
        <v>https://augustowka.apm-development.com.pl</v>
      </c>
      <c r="K102" s="17" t="str">
        <f t="shared" si="55"/>
        <v>mazowieckie</v>
      </c>
      <c r="L102" s="17" t="str">
        <f t="shared" si="56"/>
        <v>warszawski</v>
      </c>
      <c r="M102" s="17" t="str">
        <f t="shared" si="57"/>
        <v>Mokotów</v>
      </c>
      <c r="N102" s="17" t="str">
        <f t="shared" si="58"/>
        <v>Warszawa</v>
      </c>
      <c r="O102" s="17" t="str">
        <f t="shared" si="59"/>
        <v>ul. Bartycka</v>
      </c>
      <c r="P102" s="20">
        <f t="shared" si="60"/>
        <v>85</v>
      </c>
      <c r="Q102" s="17" t="str">
        <f t="shared" si="61"/>
        <v>U1</v>
      </c>
      <c r="R102" s="17" t="str">
        <f t="shared" si="62"/>
        <v>00-716</v>
      </c>
      <c r="S102" s="17" t="str">
        <f t="shared" si="63"/>
        <v>mazowieckie</v>
      </c>
      <c r="T102" s="17" t="str">
        <f t="shared" si="64"/>
        <v>warszawski</v>
      </c>
      <c r="U102" s="17" t="str">
        <f t="shared" si="65"/>
        <v>Mokotów</v>
      </c>
      <c r="V102" s="17" t="str">
        <f t="shared" si="66"/>
        <v>Warszawa</v>
      </c>
      <c r="W102" s="17" t="str">
        <f t="shared" si="67"/>
        <v>ul. Bartycka</v>
      </c>
      <c r="X102" s="20">
        <f t="shared" si="68"/>
        <v>85</v>
      </c>
      <c r="Y102" s="17" t="str">
        <f t="shared" si="69"/>
        <v>U1</v>
      </c>
      <c r="Z102" s="17" t="str">
        <f t="shared" si="70"/>
        <v>00-716</v>
      </c>
      <c r="AA102" s="17" t="str">
        <f t="shared" si="71"/>
        <v>X</v>
      </c>
      <c r="AB102" s="17" t="str">
        <f t="shared" si="72"/>
        <v>Osobisty; Telefon; Email</v>
      </c>
      <c r="AC102" s="17" t="str">
        <f t="shared" si="73"/>
        <v>mazowieckie</v>
      </c>
      <c r="AD102" s="17" t="str">
        <f t="shared" si="74"/>
        <v>warszawski</v>
      </c>
      <c r="AE102" s="21" t="str">
        <f t="shared" si="75"/>
        <v>Mokotów</v>
      </c>
      <c r="AF102" s="21" t="str">
        <f t="shared" si="76"/>
        <v>Warszawa</v>
      </c>
      <c r="AG102" s="12" t="str">
        <f t="shared" si="77"/>
        <v>ul. Kostrzyńska</v>
      </c>
      <c r="AH102" s="13">
        <f t="shared" si="78"/>
        <v>18</v>
      </c>
      <c r="AI102" s="12" t="str">
        <f t="shared" si="79"/>
        <v>09-408</v>
      </c>
      <c r="AJ102" s="26" t="s">
        <v>76</v>
      </c>
      <c r="AK102" s="13" t="str">
        <f>+[1]Komórki!C12</f>
        <v>A05</v>
      </c>
      <c r="AL102" s="9"/>
      <c r="AM102" s="14"/>
      <c r="AN102" s="9"/>
      <c r="AO102" s="14"/>
      <c r="AP102" s="9"/>
      <c r="AQ102" s="10"/>
      <c r="AR102" s="14"/>
      <c r="AS102" s="14"/>
      <c r="AT102" s="9"/>
      <c r="AU102" s="14"/>
      <c r="AV102" s="12" t="s">
        <v>77</v>
      </c>
      <c r="AW102" s="14" t="str">
        <f t="shared" si="92"/>
        <v>A05</v>
      </c>
      <c r="AX102" s="9">
        <f>+[1]Komórki!K12</f>
        <v>23760</v>
      </c>
      <c r="AY102" s="24">
        <f t="shared" si="91"/>
        <v>45925</v>
      </c>
      <c r="AZ102" s="17" t="str">
        <f t="shared" si="81"/>
        <v>Z lokalem związane jest prawo do ułamkowej części nieruchomości wspólnej stanowiącej części wspólne budynku i działki gruntu na których zbudowany zostanie budynek</v>
      </c>
      <c r="BA102" s="17" t="str">
        <f t="shared" si="82"/>
        <v>-</v>
      </c>
      <c r="BB102" s="30">
        <f t="shared" si="83"/>
        <v>45925</v>
      </c>
      <c r="BC102" s="17" t="str">
        <f t="shared" si="84"/>
        <v>-</v>
      </c>
      <c r="BD102" s="17" t="str">
        <f t="shared" si="85"/>
        <v>-</v>
      </c>
      <c r="BE102" s="30">
        <f t="shared" si="86"/>
        <v>45925</v>
      </c>
      <c r="BF102" s="12" t="str">
        <f t="shared" si="87"/>
        <v>https://augustowka.apm-development.com.pl/dokumenty/</v>
      </c>
    </row>
    <row r="103" spans="1:58" s="8" customFormat="1" ht="20.05" customHeight="1">
      <c r="A103" s="28" t="str">
        <f t="shared" si="88"/>
        <v>APM AUGUSTÓWKA SPÓŁKA Z OGRANICZONĄ ODPOWIEDZIALNOŚCIĄ</v>
      </c>
      <c r="B103" s="12" t="str">
        <f t="shared" si="46"/>
        <v>SPÓŁKA Z OGRANICZONĄ ODPOWIEDZIALNOŚCIĄ</v>
      </c>
      <c r="C103" s="12" t="str">
        <f t="shared" si="47"/>
        <v>'0000775752</v>
      </c>
      <c r="D103" s="17" t="str">
        <f t="shared" si="48"/>
        <v>Spółka zarejestrowana w KRS</v>
      </c>
      <c r="E103" s="13">
        <f t="shared" si="49"/>
        <v>5213859393</v>
      </c>
      <c r="F103" s="13">
        <f t="shared" si="50"/>
        <v>382785380</v>
      </c>
      <c r="G103" s="17" t="str">
        <f t="shared" si="51"/>
        <v>48 22-847-91-86</v>
      </c>
      <c r="H103" s="17" t="str">
        <f t="shared" si="52"/>
        <v>sprzedaz@apm-development.pl</v>
      </c>
      <c r="I103" s="17" t="str">
        <f t="shared" si="53"/>
        <v>X</v>
      </c>
      <c r="J103" s="12" t="str">
        <f t="shared" si="54"/>
        <v>https://augustowka.apm-development.com.pl</v>
      </c>
      <c r="K103" s="17" t="str">
        <f t="shared" si="55"/>
        <v>mazowieckie</v>
      </c>
      <c r="L103" s="17" t="str">
        <f t="shared" si="56"/>
        <v>warszawski</v>
      </c>
      <c r="M103" s="17" t="str">
        <f t="shared" si="57"/>
        <v>Mokotów</v>
      </c>
      <c r="N103" s="17" t="str">
        <f t="shared" si="58"/>
        <v>Warszawa</v>
      </c>
      <c r="O103" s="17" t="str">
        <f t="shared" si="59"/>
        <v>ul. Bartycka</v>
      </c>
      <c r="P103" s="20">
        <f t="shared" si="60"/>
        <v>85</v>
      </c>
      <c r="Q103" s="17" t="str">
        <f t="shared" si="61"/>
        <v>U1</v>
      </c>
      <c r="R103" s="17" t="str">
        <f t="shared" si="62"/>
        <v>00-716</v>
      </c>
      <c r="S103" s="17" t="str">
        <f t="shared" si="63"/>
        <v>mazowieckie</v>
      </c>
      <c r="T103" s="17" t="str">
        <f t="shared" si="64"/>
        <v>warszawski</v>
      </c>
      <c r="U103" s="17" t="str">
        <f t="shared" si="65"/>
        <v>Mokotów</v>
      </c>
      <c r="V103" s="17" t="str">
        <f t="shared" si="66"/>
        <v>Warszawa</v>
      </c>
      <c r="W103" s="17" t="str">
        <f t="shared" si="67"/>
        <v>ul. Bartycka</v>
      </c>
      <c r="X103" s="20">
        <f t="shared" si="68"/>
        <v>85</v>
      </c>
      <c r="Y103" s="17" t="str">
        <f t="shared" si="69"/>
        <v>U1</v>
      </c>
      <c r="Z103" s="17" t="str">
        <f t="shared" si="70"/>
        <v>00-716</v>
      </c>
      <c r="AA103" s="17" t="str">
        <f t="shared" si="71"/>
        <v>X</v>
      </c>
      <c r="AB103" s="17" t="str">
        <f t="shared" si="72"/>
        <v>Osobisty; Telefon; Email</v>
      </c>
      <c r="AC103" s="17" t="str">
        <f t="shared" si="73"/>
        <v>mazowieckie</v>
      </c>
      <c r="AD103" s="17" t="str">
        <f t="shared" si="74"/>
        <v>warszawski</v>
      </c>
      <c r="AE103" s="21" t="str">
        <f t="shared" si="75"/>
        <v>Mokotów</v>
      </c>
      <c r="AF103" s="21" t="str">
        <f t="shared" si="76"/>
        <v>Warszawa</v>
      </c>
      <c r="AG103" s="12" t="str">
        <f t="shared" si="77"/>
        <v>ul. Kostrzyńska</v>
      </c>
      <c r="AH103" s="13">
        <f t="shared" si="78"/>
        <v>18</v>
      </c>
      <c r="AI103" s="12" t="str">
        <f t="shared" si="79"/>
        <v>09-408</v>
      </c>
      <c r="AJ103" s="26" t="s">
        <v>76</v>
      </c>
      <c r="AK103" s="13" t="str">
        <f>+[1]Komórki!C13</f>
        <v>A06</v>
      </c>
      <c r="AL103" s="9"/>
      <c r="AM103" s="14"/>
      <c r="AN103" s="9"/>
      <c r="AO103" s="14"/>
      <c r="AP103" s="9"/>
      <c r="AQ103" s="10"/>
      <c r="AR103" s="14"/>
      <c r="AS103" s="14"/>
      <c r="AT103" s="9"/>
      <c r="AU103" s="14"/>
      <c r="AV103" s="12" t="s">
        <v>77</v>
      </c>
      <c r="AW103" s="14" t="str">
        <f t="shared" si="92"/>
        <v>A06</v>
      </c>
      <c r="AX103" s="9">
        <f>+[1]Komórki!K13</f>
        <v>24105.599999999999</v>
      </c>
      <c r="AY103" s="24">
        <f t="shared" si="91"/>
        <v>45925</v>
      </c>
      <c r="AZ103" s="17" t="str">
        <f t="shared" si="81"/>
        <v>Z lokalem związane jest prawo do ułamkowej części nieruchomości wspólnej stanowiącej części wspólne budynku i działki gruntu na których zbudowany zostanie budynek</v>
      </c>
      <c r="BA103" s="17" t="str">
        <f t="shared" si="82"/>
        <v>-</v>
      </c>
      <c r="BB103" s="30">
        <f t="shared" si="83"/>
        <v>45925</v>
      </c>
      <c r="BC103" s="17" t="str">
        <f t="shared" si="84"/>
        <v>-</v>
      </c>
      <c r="BD103" s="17" t="str">
        <f t="shared" si="85"/>
        <v>-</v>
      </c>
      <c r="BE103" s="30">
        <f t="shared" si="86"/>
        <v>45925</v>
      </c>
      <c r="BF103" s="12" t="str">
        <f t="shared" si="87"/>
        <v>https://augustowka.apm-development.com.pl/dokumenty/</v>
      </c>
    </row>
    <row r="104" spans="1:58" s="8" customFormat="1" ht="20.05" customHeight="1">
      <c r="A104" s="28" t="str">
        <f t="shared" si="88"/>
        <v>APM AUGUSTÓWKA SPÓŁKA Z OGRANICZONĄ ODPOWIEDZIALNOŚCIĄ</v>
      </c>
      <c r="B104" s="12" t="str">
        <f t="shared" si="46"/>
        <v>SPÓŁKA Z OGRANICZONĄ ODPOWIEDZIALNOŚCIĄ</v>
      </c>
      <c r="C104" s="12" t="str">
        <f t="shared" si="47"/>
        <v>'0000775752</v>
      </c>
      <c r="D104" s="17" t="str">
        <f t="shared" si="48"/>
        <v>Spółka zarejestrowana w KRS</v>
      </c>
      <c r="E104" s="13">
        <f t="shared" si="49"/>
        <v>5213859393</v>
      </c>
      <c r="F104" s="13">
        <f t="shared" si="50"/>
        <v>382785380</v>
      </c>
      <c r="G104" s="17" t="str">
        <f t="shared" si="51"/>
        <v>48 22-847-91-86</v>
      </c>
      <c r="H104" s="17" t="str">
        <f t="shared" si="52"/>
        <v>sprzedaz@apm-development.pl</v>
      </c>
      <c r="I104" s="17" t="str">
        <f t="shared" si="53"/>
        <v>X</v>
      </c>
      <c r="J104" s="12" t="str">
        <f t="shared" si="54"/>
        <v>https://augustowka.apm-development.com.pl</v>
      </c>
      <c r="K104" s="17" t="str">
        <f t="shared" si="55"/>
        <v>mazowieckie</v>
      </c>
      <c r="L104" s="17" t="str">
        <f t="shared" si="56"/>
        <v>warszawski</v>
      </c>
      <c r="M104" s="17" t="str">
        <f t="shared" si="57"/>
        <v>Mokotów</v>
      </c>
      <c r="N104" s="17" t="str">
        <f t="shared" si="58"/>
        <v>Warszawa</v>
      </c>
      <c r="O104" s="17" t="str">
        <f t="shared" si="59"/>
        <v>ul. Bartycka</v>
      </c>
      <c r="P104" s="20">
        <f t="shared" si="60"/>
        <v>85</v>
      </c>
      <c r="Q104" s="17" t="str">
        <f t="shared" si="61"/>
        <v>U1</v>
      </c>
      <c r="R104" s="17" t="str">
        <f t="shared" si="62"/>
        <v>00-716</v>
      </c>
      <c r="S104" s="17" t="str">
        <f t="shared" si="63"/>
        <v>mazowieckie</v>
      </c>
      <c r="T104" s="17" t="str">
        <f t="shared" si="64"/>
        <v>warszawski</v>
      </c>
      <c r="U104" s="17" t="str">
        <f t="shared" si="65"/>
        <v>Mokotów</v>
      </c>
      <c r="V104" s="17" t="str">
        <f t="shared" si="66"/>
        <v>Warszawa</v>
      </c>
      <c r="W104" s="17" t="str">
        <f t="shared" si="67"/>
        <v>ul. Bartycka</v>
      </c>
      <c r="X104" s="20">
        <f t="shared" si="68"/>
        <v>85</v>
      </c>
      <c r="Y104" s="17" t="str">
        <f t="shared" si="69"/>
        <v>U1</v>
      </c>
      <c r="Z104" s="17" t="str">
        <f t="shared" si="70"/>
        <v>00-716</v>
      </c>
      <c r="AA104" s="17" t="str">
        <f t="shared" si="71"/>
        <v>X</v>
      </c>
      <c r="AB104" s="17" t="str">
        <f t="shared" si="72"/>
        <v>Osobisty; Telefon; Email</v>
      </c>
      <c r="AC104" s="17" t="str">
        <f t="shared" si="73"/>
        <v>mazowieckie</v>
      </c>
      <c r="AD104" s="17" t="str">
        <f t="shared" si="74"/>
        <v>warszawski</v>
      </c>
      <c r="AE104" s="21" t="str">
        <f t="shared" si="75"/>
        <v>Mokotów</v>
      </c>
      <c r="AF104" s="21" t="str">
        <f t="shared" si="76"/>
        <v>Warszawa</v>
      </c>
      <c r="AG104" s="12" t="str">
        <f t="shared" si="77"/>
        <v>ul. Kostrzyńska</v>
      </c>
      <c r="AH104" s="13">
        <f t="shared" si="78"/>
        <v>18</v>
      </c>
      <c r="AI104" s="12" t="str">
        <f t="shared" si="79"/>
        <v>09-408</v>
      </c>
      <c r="AJ104" s="26" t="s">
        <v>76</v>
      </c>
      <c r="AK104" s="13" t="str">
        <f>+[1]Komórki!C14</f>
        <v>A07</v>
      </c>
      <c r="AL104" s="9"/>
      <c r="AM104" s="14"/>
      <c r="AN104" s="9"/>
      <c r="AO104" s="14"/>
      <c r="AP104" s="9"/>
      <c r="AQ104" s="10"/>
      <c r="AR104" s="14"/>
      <c r="AS104" s="14"/>
      <c r="AT104" s="9"/>
      <c r="AU104" s="14"/>
      <c r="AV104" s="12" t="s">
        <v>77</v>
      </c>
      <c r="AW104" s="14" t="str">
        <f t="shared" si="92"/>
        <v>A07</v>
      </c>
      <c r="AX104" s="9">
        <f>+[1]Komórki!K14</f>
        <v>24105.599999999999</v>
      </c>
      <c r="AY104" s="24">
        <f t="shared" si="91"/>
        <v>45925</v>
      </c>
      <c r="AZ104" s="17" t="str">
        <f t="shared" si="81"/>
        <v>Z lokalem związane jest prawo do ułamkowej części nieruchomości wspólnej stanowiącej części wspólne budynku i działki gruntu na których zbudowany zostanie budynek</v>
      </c>
      <c r="BA104" s="17" t="str">
        <f t="shared" si="82"/>
        <v>-</v>
      </c>
      <c r="BB104" s="30">
        <f t="shared" si="83"/>
        <v>45925</v>
      </c>
      <c r="BC104" s="17" t="str">
        <f t="shared" si="84"/>
        <v>-</v>
      </c>
      <c r="BD104" s="17" t="str">
        <f t="shared" si="85"/>
        <v>-</v>
      </c>
      <c r="BE104" s="30">
        <f t="shared" si="86"/>
        <v>45925</v>
      </c>
      <c r="BF104" s="12" t="str">
        <f t="shared" si="87"/>
        <v>https://augustowka.apm-development.com.pl/dokumenty/</v>
      </c>
    </row>
    <row r="105" spans="1:58" s="8" customFormat="1" ht="20.05" customHeight="1">
      <c r="A105" s="28" t="str">
        <f t="shared" si="88"/>
        <v>APM AUGUSTÓWKA SPÓŁKA Z OGRANICZONĄ ODPOWIEDZIALNOŚCIĄ</v>
      </c>
      <c r="B105" s="12" t="str">
        <f t="shared" si="46"/>
        <v>SPÓŁKA Z OGRANICZONĄ ODPOWIEDZIALNOŚCIĄ</v>
      </c>
      <c r="C105" s="12" t="str">
        <f t="shared" si="47"/>
        <v>'0000775752</v>
      </c>
      <c r="D105" s="17" t="str">
        <f t="shared" si="48"/>
        <v>Spółka zarejestrowana w KRS</v>
      </c>
      <c r="E105" s="13">
        <f t="shared" si="49"/>
        <v>5213859393</v>
      </c>
      <c r="F105" s="13">
        <f t="shared" si="50"/>
        <v>382785380</v>
      </c>
      <c r="G105" s="17" t="str">
        <f t="shared" si="51"/>
        <v>48 22-847-91-86</v>
      </c>
      <c r="H105" s="17" t="str">
        <f t="shared" si="52"/>
        <v>sprzedaz@apm-development.pl</v>
      </c>
      <c r="I105" s="17" t="str">
        <f t="shared" si="53"/>
        <v>X</v>
      </c>
      <c r="J105" s="12" t="str">
        <f t="shared" si="54"/>
        <v>https://augustowka.apm-development.com.pl</v>
      </c>
      <c r="K105" s="17" t="str">
        <f t="shared" si="55"/>
        <v>mazowieckie</v>
      </c>
      <c r="L105" s="17" t="str">
        <f t="shared" si="56"/>
        <v>warszawski</v>
      </c>
      <c r="M105" s="17" t="str">
        <f t="shared" si="57"/>
        <v>Mokotów</v>
      </c>
      <c r="N105" s="17" t="str">
        <f t="shared" si="58"/>
        <v>Warszawa</v>
      </c>
      <c r="O105" s="17" t="str">
        <f t="shared" si="59"/>
        <v>ul. Bartycka</v>
      </c>
      <c r="P105" s="20">
        <f t="shared" si="60"/>
        <v>85</v>
      </c>
      <c r="Q105" s="17" t="str">
        <f t="shared" si="61"/>
        <v>U1</v>
      </c>
      <c r="R105" s="17" t="str">
        <f t="shared" si="62"/>
        <v>00-716</v>
      </c>
      <c r="S105" s="17" t="str">
        <f t="shared" si="63"/>
        <v>mazowieckie</v>
      </c>
      <c r="T105" s="17" t="str">
        <f t="shared" si="64"/>
        <v>warszawski</v>
      </c>
      <c r="U105" s="17" t="str">
        <f t="shared" si="65"/>
        <v>Mokotów</v>
      </c>
      <c r="V105" s="17" t="str">
        <f t="shared" si="66"/>
        <v>Warszawa</v>
      </c>
      <c r="W105" s="17" t="str">
        <f t="shared" si="67"/>
        <v>ul. Bartycka</v>
      </c>
      <c r="X105" s="20">
        <f t="shared" si="68"/>
        <v>85</v>
      </c>
      <c r="Y105" s="17" t="str">
        <f t="shared" si="69"/>
        <v>U1</v>
      </c>
      <c r="Z105" s="17" t="str">
        <f t="shared" si="70"/>
        <v>00-716</v>
      </c>
      <c r="AA105" s="17" t="str">
        <f t="shared" si="71"/>
        <v>X</v>
      </c>
      <c r="AB105" s="17" t="str">
        <f t="shared" si="72"/>
        <v>Osobisty; Telefon; Email</v>
      </c>
      <c r="AC105" s="17" t="str">
        <f t="shared" si="73"/>
        <v>mazowieckie</v>
      </c>
      <c r="AD105" s="17" t="str">
        <f t="shared" si="74"/>
        <v>warszawski</v>
      </c>
      <c r="AE105" s="21" t="str">
        <f t="shared" si="75"/>
        <v>Mokotów</v>
      </c>
      <c r="AF105" s="21" t="str">
        <f t="shared" si="76"/>
        <v>Warszawa</v>
      </c>
      <c r="AG105" s="12" t="str">
        <f t="shared" si="77"/>
        <v>ul. Kostrzyńska</v>
      </c>
      <c r="AH105" s="13">
        <f t="shared" si="78"/>
        <v>18</v>
      </c>
      <c r="AI105" s="12" t="str">
        <f t="shared" si="79"/>
        <v>09-408</v>
      </c>
      <c r="AJ105" s="26" t="s">
        <v>76</v>
      </c>
      <c r="AK105" s="13" t="str">
        <f>+[1]Komórki!C15</f>
        <v>A08</v>
      </c>
      <c r="AL105" s="9"/>
      <c r="AM105" s="14"/>
      <c r="AN105" s="9"/>
      <c r="AO105" s="14"/>
      <c r="AP105" s="9"/>
      <c r="AQ105" s="10"/>
      <c r="AR105" s="14"/>
      <c r="AS105" s="14"/>
      <c r="AT105" s="9"/>
      <c r="AU105" s="14"/>
      <c r="AV105" s="12" t="s">
        <v>77</v>
      </c>
      <c r="AW105" s="14" t="str">
        <f t="shared" si="92"/>
        <v>A08</v>
      </c>
      <c r="AX105" s="9">
        <f>+[1]Komórki!K15</f>
        <v>24105.599999999999</v>
      </c>
      <c r="AY105" s="24">
        <f t="shared" si="91"/>
        <v>45925</v>
      </c>
      <c r="AZ105" s="17" t="str">
        <f t="shared" si="81"/>
        <v>Z lokalem związane jest prawo do ułamkowej części nieruchomości wspólnej stanowiącej części wspólne budynku i działki gruntu na których zbudowany zostanie budynek</v>
      </c>
      <c r="BA105" s="17" t="str">
        <f t="shared" si="82"/>
        <v>-</v>
      </c>
      <c r="BB105" s="30">
        <f t="shared" si="83"/>
        <v>45925</v>
      </c>
      <c r="BC105" s="17" t="str">
        <f t="shared" si="84"/>
        <v>-</v>
      </c>
      <c r="BD105" s="17" t="str">
        <f t="shared" si="85"/>
        <v>-</v>
      </c>
      <c r="BE105" s="30">
        <f t="shared" si="86"/>
        <v>45925</v>
      </c>
      <c r="BF105" s="12" t="str">
        <f t="shared" si="87"/>
        <v>https://augustowka.apm-development.com.pl/dokumenty/</v>
      </c>
    </row>
    <row r="106" spans="1:58" s="8" customFormat="1" ht="20.05" customHeight="1">
      <c r="A106" s="29" t="str">
        <f t="shared" si="88"/>
        <v>APM AUGUSTÓWKA SPÓŁKA Z OGRANICZONĄ ODPOWIEDZIALNOŚCIĄ</v>
      </c>
      <c r="B106" s="12" t="str">
        <f t="shared" si="46"/>
        <v>SPÓŁKA Z OGRANICZONĄ ODPOWIEDZIALNOŚCIĄ</v>
      </c>
      <c r="C106" s="12" t="str">
        <f t="shared" si="47"/>
        <v>'0000775752</v>
      </c>
      <c r="D106" s="17" t="str">
        <f t="shared" si="48"/>
        <v>Spółka zarejestrowana w KRS</v>
      </c>
      <c r="E106" s="13">
        <f t="shared" si="49"/>
        <v>5213859393</v>
      </c>
      <c r="F106" s="13">
        <f t="shared" si="50"/>
        <v>382785380</v>
      </c>
      <c r="G106" s="17" t="str">
        <f t="shared" si="51"/>
        <v>48 22-847-91-86</v>
      </c>
      <c r="H106" s="17" t="str">
        <f t="shared" si="52"/>
        <v>sprzedaz@apm-development.pl</v>
      </c>
      <c r="I106" s="17" t="str">
        <f t="shared" si="53"/>
        <v>X</v>
      </c>
      <c r="J106" s="12" t="str">
        <f t="shared" si="54"/>
        <v>https://augustowka.apm-development.com.pl</v>
      </c>
      <c r="K106" s="17" t="str">
        <f t="shared" si="55"/>
        <v>mazowieckie</v>
      </c>
      <c r="L106" s="17" t="str">
        <f t="shared" si="56"/>
        <v>warszawski</v>
      </c>
      <c r="M106" s="17" t="str">
        <f t="shared" si="57"/>
        <v>Mokotów</v>
      </c>
      <c r="N106" s="17" t="str">
        <f t="shared" si="58"/>
        <v>Warszawa</v>
      </c>
      <c r="O106" s="17" t="str">
        <f t="shared" si="59"/>
        <v>ul. Bartycka</v>
      </c>
      <c r="P106" s="20">
        <f t="shared" si="60"/>
        <v>85</v>
      </c>
      <c r="Q106" s="17" t="str">
        <f t="shared" si="61"/>
        <v>U1</v>
      </c>
      <c r="R106" s="17" t="str">
        <f t="shared" si="62"/>
        <v>00-716</v>
      </c>
      <c r="S106" s="17" t="str">
        <f t="shared" si="63"/>
        <v>mazowieckie</v>
      </c>
      <c r="T106" s="17" t="str">
        <f t="shared" si="64"/>
        <v>warszawski</v>
      </c>
      <c r="U106" s="17" t="str">
        <f t="shared" si="65"/>
        <v>Mokotów</v>
      </c>
      <c r="V106" s="17" t="str">
        <f t="shared" si="66"/>
        <v>Warszawa</v>
      </c>
      <c r="W106" s="17" t="str">
        <f t="shared" si="67"/>
        <v>ul. Bartycka</v>
      </c>
      <c r="X106" s="20">
        <f t="shared" si="68"/>
        <v>85</v>
      </c>
      <c r="Y106" s="17" t="str">
        <f t="shared" si="69"/>
        <v>U1</v>
      </c>
      <c r="Z106" s="17" t="str">
        <f t="shared" si="70"/>
        <v>00-716</v>
      </c>
      <c r="AA106" s="17" t="str">
        <f t="shared" si="71"/>
        <v>X</v>
      </c>
      <c r="AB106" s="17" t="str">
        <f t="shared" si="72"/>
        <v>Osobisty; Telefon; Email</v>
      </c>
      <c r="AC106" s="17" t="str">
        <f t="shared" si="73"/>
        <v>mazowieckie</v>
      </c>
      <c r="AD106" s="17" t="str">
        <f t="shared" si="74"/>
        <v>warszawski</v>
      </c>
      <c r="AE106" s="21" t="str">
        <f t="shared" si="75"/>
        <v>Mokotów</v>
      </c>
      <c r="AF106" s="21" t="str">
        <f t="shared" si="76"/>
        <v>Warszawa</v>
      </c>
      <c r="AG106" s="12" t="str">
        <f t="shared" si="77"/>
        <v>ul. Kostrzyńska</v>
      </c>
      <c r="AH106" s="13">
        <f t="shared" si="78"/>
        <v>18</v>
      </c>
      <c r="AI106" s="12" t="str">
        <f t="shared" si="79"/>
        <v>09-408</v>
      </c>
      <c r="AJ106" s="27" t="s">
        <v>78</v>
      </c>
      <c r="AK106" s="13">
        <f>+[1]Garaże!C8</f>
        <v>1</v>
      </c>
      <c r="AL106" s="9"/>
      <c r="AM106" s="14"/>
      <c r="AN106" s="9"/>
      <c r="AO106" s="14"/>
      <c r="AP106" s="9"/>
      <c r="AQ106" s="10"/>
      <c r="AR106" s="12" t="s">
        <v>78</v>
      </c>
      <c r="AS106" s="14">
        <f>+AK106</f>
        <v>1</v>
      </c>
      <c r="AT106" s="9">
        <f>+[1]Garaże!I8</f>
        <v>46900.004399999998</v>
      </c>
      <c r="AU106" s="24">
        <f>+$B$1</f>
        <v>45925</v>
      </c>
      <c r="AV106" s="14"/>
      <c r="AW106" s="10"/>
      <c r="AX106" s="9"/>
      <c r="AY106" s="24">
        <f t="shared" si="91"/>
        <v>45925</v>
      </c>
      <c r="AZ106" s="17" t="str">
        <f t="shared" si="81"/>
        <v>Z lokalem związane jest prawo do ułamkowej części nieruchomości wspólnej stanowiącej części wspólne budynku i działki gruntu na których zbudowany zostanie budynek</v>
      </c>
      <c r="BA106" s="17" t="str">
        <f t="shared" si="82"/>
        <v>-</v>
      </c>
      <c r="BB106" s="30">
        <f t="shared" si="83"/>
        <v>45925</v>
      </c>
      <c r="BC106" s="17" t="str">
        <f t="shared" si="84"/>
        <v>-</v>
      </c>
      <c r="BD106" s="17" t="str">
        <f t="shared" si="85"/>
        <v>-</v>
      </c>
      <c r="BE106" s="30">
        <f t="shared" si="86"/>
        <v>45925</v>
      </c>
      <c r="BF106" s="12" t="str">
        <f t="shared" si="87"/>
        <v>https://augustowka.apm-development.com.pl/dokumenty/</v>
      </c>
    </row>
    <row r="107" spans="1:58" s="8" customFormat="1" ht="20.05" customHeight="1">
      <c r="A107" s="29" t="str">
        <f t="shared" si="88"/>
        <v>APM AUGUSTÓWKA SPÓŁKA Z OGRANICZONĄ ODPOWIEDZIALNOŚCIĄ</v>
      </c>
      <c r="B107" s="12" t="str">
        <f t="shared" si="46"/>
        <v>SPÓŁKA Z OGRANICZONĄ ODPOWIEDZIALNOŚCIĄ</v>
      </c>
      <c r="C107" s="12" t="str">
        <f t="shared" si="47"/>
        <v>'0000775752</v>
      </c>
      <c r="D107" s="17" t="str">
        <f t="shared" si="48"/>
        <v>Spółka zarejestrowana w KRS</v>
      </c>
      <c r="E107" s="13">
        <f t="shared" si="49"/>
        <v>5213859393</v>
      </c>
      <c r="F107" s="13">
        <f t="shared" si="50"/>
        <v>382785380</v>
      </c>
      <c r="G107" s="17" t="str">
        <f t="shared" si="51"/>
        <v>48 22-847-91-86</v>
      </c>
      <c r="H107" s="17" t="str">
        <f t="shared" si="52"/>
        <v>sprzedaz@apm-development.pl</v>
      </c>
      <c r="I107" s="17" t="str">
        <f t="shared" si="53"/>
        <v>X</v>
      </c>
      <c r="J107" s="12" t="str">
        <f t="shared" si="54"/>
        <v>https://augustowka.apm-development.com.pl</v>
      </c>
      <c r="K107" s="17" t="str">
        <f t="shared" si="55"/>
        <v>mazowieckie</v>
      </c>
      <c r="L107" s="17" t="str">
        <f t="shared" si="56"/>
        <v>warszawski</v>
      </c>
      <c r="M107" s="17" t="str">
        <f t="shared" si="57"/>
        <v>Mokotów</v>
      </c>
      <c r="N107" s="17" t="str">
        <f t="shared" si="58"/>
        <v>Warszawa</v>
      </c>
      <c r="O107" s="17" t="str">
        <f t="shared" si="59"/>
        <v>ul. Bartycka</v>
      </c>
      <c r="P107" s="20">
        <f t="shared" si="60"/>
        <v>85</v>
      </c>
      <c r="Q107" s="17" t="str">
        <f t="shared" si="61"/>
        <v>U1</v>
      </c>
      <c r="R107" s="17" t="str">
        <f t="shared" si="62"/>
        <v>00-716</v>
      </c>
      <c r="S107" s="17" t="str">
        <f t="shared" si="63"/>
        <v>mazowieckie</v>
      </c>
      <c r="T107" s="17" t="str">
        <f t="shared" si="64"/>
        <v>warszawski</v>
      </c>
      <c r="U107" s="17" t="str">
        <f t="shared" si="65"/>
        <v>Mokotów</v>
      </c>
      <c r="V107" s="17" t="str">
        <f t="shared" si="66"/>
        <v>Warszawa</v>
      </c>
      <c r="W107" s="17" t="str">
        <f t="shared" si="67"/>
        <v>ul. Bartycka</v>
      </c>
      <c r="X107" s="20">
        <f t="shared" si="68"/>
        <v>85</v>
      </c>
      <c r="Y107" s="17" t="str">
        <f t="shared" si="69"/>
        <v>U1</v>
      </c>
      <c r="Z107" s="17" t="str">
        <f t="shared" si="70"/>
        <v>00-716</v>
      </c>
      <c r="AA107" s="17" t="str">
        <f t="shared" si="71"/>
        <v>X</v>
      </c>
      <c r="AB107" s="17" t="str">
        <f t="shared" si="72"/>
        <v>Osobisty; Telefon; Email</v>
      </c>
      <c r="AC107" s="17" t="str">
        <f t="shared" si="73"/>
        <v>mazowieckie</v>
      </c>
      <c r="AD107" s="17" t="str">
        <f t="shared" si="74"/>
        <v>warszawski</v>
      </c>
      <c r="AE107" s="21" t="str">
        <f t="shared" si="75"/>
        <v>Mokotów</v>
      </c>
      <c r="AF107" s="21" t="str">
        <f t="shared" si="76"/>
        <v>Warszawa</v>
      </c>
      <c r="AG107" s="12" t="str">
        <f t="shared" si="77"/>
        <v>ul. Kostrzyńska</v>
      </c>
      <c r="AH107" s="13">
        <f t="shared" si="78"/>
        <v>18</v>
      </c>
      <c r="AI107" s="12" t="str">
        <f t="shared" si="79"/>
        <v>09-408</v>
      </c>
      <c r="AJ107" s="27" t="s">
        <v>78</v>
      </c>
      <c r="AK107" s="12" t="str">
        <f>+[1]Garaże!C9</f>
        <v>2N</v>
      </c>
      <c r="AL107" s="9"/>
      <c r="AM107" s="14"/>
      <c r="AN107" s="9"/>
      <c r="AO107" s="14"/>
      <c r="AP107" s="9"/>
      <c r="AQ107" s="10"/>
      <c r="AR107" s="12" t="s">
        <v>78</v>
      </c>
      <c r="AS107" s="14" t="str">
        <f t="shared" ref="AS107:AS170" si="93">+AK107</f>
        <v>2N</v>
      </c>
      <c r="AT107" s="9">
        <f>+[1]Garaże!I9</f>
        <v>59850.003599999996</v>
      </c>
      <c r="AU107" s="24">
        <f t="shared" ref="AU107:AU170" si="94">+$B$1</f>
        <v>45925</v>
      </c>
      <c r="AV107" s="14"/>
      <c r="AW107" s="10"/>
      <c r="AX107" s="9"/>
      <c r="AY107" s="24">
        <f t="shared" si="91"/>
        <v>45925</v>
      </c>
      <c r="AZ107" s="17" t="str">
        <f t="shared" si="81"/>
        <v>Z lokalem związane jest prawo do ułamkowej części nieruchomości wspólnej stanowiącej części wspólne budynku i działki gruntu na których zbudowany zostanie budynek</v>
      </c>
      <c r="BA107" s="17" t="str">
        <f t="shared" si="82"/>
        <v>-</v>
      </c>
      <c r="BB107" s="30">
        <f t="shared" si="83"/>
        <v>45925</v>
      </c>
      <c r="BC107" s="17" t="str">
        <f t="shared" si="84"/>
        <v>-</v>
      </c>
      <c r="BD107" s="17" t="str">
        <f t="shared" si="85"/>
        <v>-</v>
      </c>
      <c r="BE107" s="30">
        <f t="shared" si="86"/>
        <v>45925</v>
      </c>
      <c r="BF107" s="12" t="str">
        <f t="shared" si="87"/>
        <v>https://augustowka.apm-development.com.pl/dokumenty/</v>
      </c>
    </row>
    <row r="108" spans="1:58" s="8" customFormat="1" ht="20.05" customHeight="1">
      <c r="A108" s="29" t="str">
        <f t="shared" si="88"/>
        <v>APM AUGUSTÓWKA SPÓŁKA Z OGRANICZONĄ ODPOWIEDZIALNOŚCIĄ</v>
      </c>
      <c r="B108" s="12" t="str">
        <f t="shared" si="46"/>
        <v>SPÓŁKA Z OGRANICZONĄ ODPOWIEDZIALNOŚCIĄ</v>
      </c>
      <c r="C108" s="12" t="str">
        <f t="shared" si="47"/>
        <v>'0000775752</v>
      </c>
      <c r="D108" s="17" t="str">
        <f t="shared" si="48"/>
        <v>Spółka zarejestrowana w KRS</v>
      </c>
      <c r="E108" s="13">
        <f t="shared" si="49"/>
        <v>5213859393</v>
      </c>
      <c r="F108" s="13">
        <f t="shared" si="50"/>
        <v>382785380</v>
      </c>
      <c r="G108" s="17" t="str">
        <f t="shared" si="51"/>
        <v>48 22-847-91-86</v>
      </c>
      <c r="H108" s="17" t="str">
        <f t="shared" si="52"/>
        <v>sprzedaz@apm-development.pl</v>
      </c>
      <c r="I108" s="17" t="str">
        <f t="shared" si="53"/>
        <v>X</v>
      </c>
      <c r="J108" s="12" t="str">
        <f t="shared" si="54"/>
        <v>https://augustowka.apm-development.com.pl</v>
      </c>
      <c r="K108" s="17" t="str">
        <f t="shared" si="55"/>
        <v>mazowieckie</v>
      </c>
      <c r="L108" s="17" t="str">
        <f t="shared" si="56"/>
        <v>warszawski</v>
      </c>
      <c r="M108" s="17" t="str">
        <f t="shared" si="57"/>
        <v>Mokotów</v>
      </c>
      <c r="N108" s="17" t="str">
        <f t="shared" si="58"/>
        <v>Warszawa</v>
      </c>
      <c r="O108" s="17" t="str">
        <f t="shared" si="59"/>
        <v>ul. Bartycka</v>
      </c>
      <c r="P108" s="20">
        <f t="shared" si="60"/>
        <v>85</v>
      </c>
      <c r="Q108" s="17" t="str">
        <f t="shared" si="61"/>
        <v>U1</v>
      </c>
      <c r="R108" s="17" t="str">
        <f t="shared" si="62"/>
        <v>00-716</v>
      </c>
      <c r="S108" s="17" t="str">
        <f t="shared" si="63"/>
        <v>mazowieckie</v>
      </c>
      <c r="T108" s="17" t="str">
        <f t="shared" si="64"/>
        <v>warszawski</v>
      </c>
      <c r="U108" s="17" t="str">
        <f t="shared" si="65"/>
        <v>Mokotów</v>
      </c>
      <c r="V108" s="17" t="str">
        <f t="shared" si="66"/>
        <v>Warszawa</v>
      </c>
      <c r="W108" s="17" t="str">
        <f t="shared" si="67"/>
        <v>ul. Bartycka</v>
      </c>
      <c r="X108" s="20">
        <f t="shared" si="68"/>
        <v>85</v>
      </c>
      <c r="Y108" s="17" t="str">
        <f t="shared" si="69"/>
        <v>U1</v>
      </c>
      <c r="Z108" s="17" t="str">
        <f t="shared" si="70"/>
        <v>00-716</v>
      </c>
      <c r="AA108" s="17" t="str">
        <f t="shared" si="71"/>
        <v>X</v>
      </c>
      <c r="AB108" s="17" t="str">
        <f t="shared" si="72"/>
        <v>Osobisty; Telefon; Email</v>
      </c>
      <c r="AC108" s="17" t="str">
        <f t="shared" si="73"/>
        <v>mazowieckie</v>
      </c>
      <c r="AD108" s="17" t="str">
        <f t="shared" si="74"/>
        <v>warszawski</v>
      </c>
      <c r="AE108" s="21" t="str">
        <f t="shared" si="75"/>
        <v>Mokotów</v>
      </c>
      <c r="AF108" s="21" t="str">
        <f t="shared" si="76"/>
        <v>Warszawa</v>
      </c>
      <c r="AG108" s="12" t="str">
        <f t="shared" si="77"/>
        <v>ul. Kostrzyńska</v>
      </c>
      <c r="AH108" s="13">
        <f t="shared" si="78"/>
        <v>18</v>
      </c>
      <c r="AI108" s="12" t="str">
        <f t="shared" si="79"/>
        <v>09-408</v>
      </c>
      <c r="AJ108" s="27" t="s">
        <v>78</v>
      </c>
      <c r="AK108" s="13">
        <f>+[1]Garaże!C10</f>
        <v>3</v>
      </c>
      <c r="AL108" s="9"/>
      <c r="AM108" s="14"/>
      <c r="AN108" s="9"/>
      <c r="AO108" s="14"/>
      <c r="AP108" s="9"/>
      <c r="AQ108" s="10"/>
      <c r="AR108" s="12" t="s">
        <v>78</v>
      </c>
      <c r="AS108" s="14">
        <f t="shared" si="93"/>
        <v>3</v>
      </c>
      <c r="AT108" s="9">
        <f>+[1]Garaże!I10</f>
        <v>46900.004399999998</v>
      </c>
      <c r="AU108" s="24">
        <f t="shared" si="94"/>
        <v>45925</v>
      </c>
      <c r="AV108" s="14"/>
      <c r="AW108" s="10"/>
      <c r="AX108" s="9"/>
      <c r="AY108" s="24">
        <f t="shared" si="91"/>
        <v>45925</v>
      </c>
      <c r="AZ108" s="17" t="str">
        <f t="shared" si="81"/>
        <v>Z lokalem związane jest prawo do ułamkowej części nieruchomości wspólnej stanowiącej części wspólne budynku i działki gruntu na których zbudowany zostanie budynek</v>
      </c>
      <c r="BA108" s="17" t="str">
        <f t="shared" si="82"/>
        <v>-</v>
      </c>
      <c r="BB108" s="30">
        <f t="shared" si="83"/>
        <v>45925</v>
      </c>
      <c r="BC108" s="17" t="str">
        <f t="shared" si="84"/>
        <v>-</v>
      </c>
      <c r="BD108" s="17" t="str">
        <f t="shared" si="85"/>
        <v>-</v>
      </c>
      <c r="BE108" s="30">
        <f t="shared" si="86"/>
        <v>45925</v>
      </c>
      <c r="BF108" s="12" t="str">
        <f t="shared" si="87"/>
        <v>https://augustowka.apm-development.com.pl/dokumenty/</v>
      </c>
    </row>
    <row r="109" spans="1:58" s="8" customFormat="1" ht="20.05" customHeight="1">
      <c r="A109" s="29" t="str">
        <f t="shared" si="88"/>
        <v>APM AUGUSTÓWKA SPÓŁKA Z OGRANICZONĄ ODPOWIEDZIALNOŚCIĄ</v>
      </c>
      <c r="B109" s="12" t="str">
        <f t="shared" si="46"/>
        <v>SPÓŁKA Z OGRANICZONĄ ODPOWIEDZIALNOŚCIĄ</v>
      </c>
      <c r="C109" s="12" t="str">
        <f t="shared" si="47"/>
        <v>'0000775752</v>
      </c>
      <c r="D109" s="17" t="str">
        <f t="shared" si="48"/>
        <v>Spółka zarejestrowana w KRS</v>
      </c>
      <c r="E109" s="13">
        <f t="shared" si="49"/>
        <v>5213859393</v>
      </c>
      <c r="F109" s="13">
        <f t="shared" si="50"/>
        <v>382785380</v>
      </c>
      <c r="G109" s="17" t="str">
        <f t="shared" si="51"/>
        <v>48 22-847-91-86</v>
      </c>
      <c r="H109" s="17" t="str">
        <f t="shared" si="52"/>
        <v>sprzedaz@apm-development.pl</v>
      </c>
      <c r="I109" s="17" t="str">
        <f t="shared" si="53"/>
        <v>X</v>
      </c>
      <c r="J109" s="12" t="str">
        <f t="shared" si="54"/>
        <v>https://augustowka.apm-development.com.pl</v>
      </c>
      <c r="K109" s="17" t="str">
        <f t="shared" si="55"/>
        <v>mazowieckie</v>
      </c>
      <c r="L109" s="17" t="str">
        <f t="shared" si="56"/>
        <v>warszawski</v>
      </c>
      <c r="M109" s="17" t="str">
        <f t="shared" si="57"/>
        <v>Mokotów</v>
      </c>
      <c r="N109" s="17" t="str">
        <f t="shared" si="58"/>
        <v>Warszawa</v>
      </c>
      <c r="O109" s="17" t="str">
        <f t="shared" si="59"/>
        <v>ul. Bartycka</v>
      </c>
      <c r="P109" s="20">
        <f t="shared" si="60"/>
        <v>85</v>
      </c>
      <c r="Q109" s="17" t="str">
        <f t="shared" si="61"/>
        <v>U1</v>
      </c>
      <c r="R109" s="17" t="str">
        <f t="shared" si="62"/>
        <v>00-716</v>
      </c>
      <c r="S109" s="17" t="str">
        <f t="shared" si="63"/>
        <v>mazowieckie</v>
      </c>
      <c r="T109" s="17" t="str">
        <f t="shared" si="64"/>
        <v>warszawski</v>
      </c>
      <c r="U109" s="17" t="str">
        <f t="shared" si="65"/>
        <v>Mokotów</v>
      </c>
      <c r="V109" s="17" t="str">
        <f t="shared" si="66"/>
        <v>Warszawa</v>
      </c>
      <c r="W109" s="17" t="str">
        <f t="shared" si="67"/>
        <v>ul. Bartycka</v>
      </c>
      <c r="X109" s="20">
        <f t="shared" si="68"/>
        <v>85</v>
      </c>
      <c r="Y109" s="17" t="str">
        <f t="shared" si="69"/>
        <v>U1</v>
      </c>
      <c r="Z109" s="17" t="str">
        <f t="shared" si="70"/>
        <v>00-716</v>
      </c>
      <c r="AA109" s="17" t="str">
        <f t="shared" si="71"/>
        <v>X</v>
      </c>
      <c r="AB109" s="17" t="str">
        <f t="shared" si="72"/>
        <v>Osobisty; Telefon; Email</v>
      </c>
      <c r="AC109" s="17" t="str">
        <f t="shared" si="73"/>
        <v>mazowieckie</v>
      </c>
      <c r="AD109" s="17" t="str">
        <f t="shared" si="74"/>
        <v>warszawski</v>
      </c>
      <c r="AE109" s="21" t="str">
        <f t="shared" si="75"/>
        <v>Mokotów</v>
      </c>
      <c r="AF109" s="21" t="str">
        <f t="shared" si="76"/>
        <v>Warszawa</v>
      </c>
      <c r="AG109" s="12" t="str">
        <f t="shared" si="77"/>
        <v>ul. Kostrzyńska</v>
      </c>
      <c r="AH109" s="13">
        <f t="shared" si="78"/>
        <v>18</v>
      </c>
      <c r="AI109" s="12" t="str">
        <f t="shared" si="79"/>
        <v>09-408</v>
      </c>
      <c r="AJ109" s="27" t="s">
        <v>78</v>
      </c>
      <c r="AK109" s="13">
        <f>+[1]Garaże!C11</f>
        <v>4</v>
      </c>
      <c r="AL109" s="9"/>
      <c r="AM109" s="14"/>
      <c r="AN109" s="9"/>
      <c r="AO109" s="14"/>
      <c r="AP109" s="9"/>
      <c r="AQ109" s="10"/>
      <c r="AR109" s="12" t="s">
        <v>78</v>
      </c>
      <c r="AS109" s="14">
        <f t="shared" si="93"/>
        <v>4</v>
      </c>
      <c r="AT109" s="9">
        <f>+[1]Garaże!I11</f>
        <v>46900.004399999998</v>
      </c>
      <c r="AU109" s="24">
        <f t="shared" si="94"/>
        <v>45925</v>
      </c>
      <c r="AV109" s="14"/>
      <c r="AW109" s="10"/>
      <c r="AX109" s="9"/>
      <c r="AY109" s="24">
        <f t="shared" si="91"/>
        <v>45925</v>
      </c>
      <c r="AZ109" s="17" t="str">
        <f t="shared" si="81"/>
        <v>Z lokalem związane jest prawo do ułamkowej części nieruchomości wspólnej stanowiącej części wspólne budynku i działki gruntu na których zbudowany zostanie budynek</v>
      </c>
      <c r="BA109" s="17" t="str">
        <f t="shared" si="82"/>
        <v>-</v>
      </c>
      <c r="BB109" s="30">
        <f t="shared" si="83"/>
        <v>45925</v>
      </c>
      <c r="BC109" s="17" t="str">
        <f t="shared" si="84"/>
        <v>-</v>
      </c>
      <c r="BD109" s="17" t="str">
        <f t="shared" si="85"/>
        <v>-</v>
      </c>
      <c r="BE109" s="30">
        <f t="shared" si="86"/>
        <v>45925</v>
      </c>
      <c r="BF109" s="12" t="str">
        <f t="shared" si="87"/>
        <v>https://augustowka.apm-development.com.pl/dokumenty/</v>
      </c>
    </row>
    <row r="110" spans="1:58" s="8" customFormat="1" ht="20.05" customHeight="1">
      <c r="A110" s="29" t="str">
        <f t="shared" si="88"/>
        <v>APM AUGUSTÓWKA SPÓŁKA Z OGRANICZONĄ ODPOWIEDZIALNOŚCIĄ</v>
      </c>
      <c r="B110" s="12" t="str">
        <f t="shared" si="46"/>
        <v>SPÓŁKA Z OGRANICZONĄ ODPOWIEDZIALNOŚCIĄ</v>
      </c>
      <c r="C110" s="12" t="str">
        <f t="shared" si="47"/>
        <v>'0000775752</v>
      </c>
      <c r="D110" s="17" t="str">
        <f t="shared" si="48"/>
        <v>Spółka zarejestrowana w KRS</v>
      </c>
      <c r="E110" s="13">
        <f t="shared" si="49"/>
        <v>5213859393</v>
      </c>
      <c r="F110" s="13">
        <f t="shared" si="50"/>
        <v>382785380</v>
      </c>
      <c r="G110" s="17" t="str">
        <f t="shared" si="51"/>
        <v>48 22-847-91-86</v>
      </c>
      <c r="H110" s="17" t="str">
        <f t="shared" si="52"/>
        <v>sprzedaz@apm-development.pl</v>
      </c>
      <c r="I110" s="17" t="str">
        <f t="shared" si="53"/>
        <v>X</v>
      </c>
      <c r="J110" s="12" t="str">
        <f t="shared" si="54"/>
        <v>https://augustowka.apm-development.com.pl</v>
      </c>
      <c r="K110" s="17" t="str">
        <f t="shared" si="55"/>
        <v>mazowieckie</v>
      </c>
      <c r="L110" s="17" t="str">
        <f t="shared" si="56"/>
        <v>warszawski</v>
      </c>
      <c r="M110" s="17" t="str">
        <f t="shared" si="57"/>
        <v>Mokotów</v>
      </c>
      <c r="N110" s="17" t="str">
        <f t="shared" si="58"/>
        <v>Warszawa</v>
      </c>
      <c r="O110" s="17" t="str">
        <f t="shared" si="59"/>
        <v>ul. Bartycka</v>
      </c>
      <c r="P110" s="20">
        <f t="shared" si="60"/>
        <v>85</v>
      </c>
      <c r="Q110" s="17" t="str">
        <f t="shared" si="61"/>
        <v>U1</v>
      </c>
      <c r="R110" s="17" t="str">
        <f t="shared" si="62"/>
        <v>00-716</v>
      </c>
      <c r="S110" s="17" t="str">
        <f t="shared" si="63"/>
        <v>mazowieckie</v>
      </c>
      <c r="T110" s="17" t="str">
        <f t="shared" si="64"/>
        <v>warszawski</v>
      </c>
      <c r="U110" s="17" t="str">
        <f t="shared" si="65"/>
        <v>Mokotów</v>
      </c>
      <c r="V110" s="17" t="str">
        <f t="shared" si="66"/>
        <v>Warszawa</v>
      </c>
      <c r="W110" s="17" t="str">
        <f t="shared" si="67"/>
        <v>ul. Bartycka</v>
      </c>
      <c r="X110" s="20">
        <f t="shared" si="68"/>
        <v>85</v>
      </c>
      <c r="Y110" s="17" t="str">
        <f t="shared" si="69"/>
        <v>U1</v>
      </c>
      <c r="Z110" s="17" t="str">
        <f t="shared" si="70"/>
        <v>00-716</v>
      </c>
      <c r="AA110" s="17" t="str">
        <f t="shared" si="71"/>
        <v>X</v>
      </c>
      <c r="AB110" s="17" t="str">
        <f t="shared" si="72"/>
        <v>Osobisty; Telefon; Email</v>
      </c>
      <c r="AC110" s="17" t="str">
        <f t="shared" si="73"/>
        <v>mazowieckie</v>
      </c>
      <c r="AD110" s="17" t="str">
        <f t="shared" si="74"/>
        <v>warszawski</v>
      </c>
      <c r="AE110" s="21" t="str">
        <f t="shared" si="75"/>
        <v>Mokotów</v>
      </c>
      <c r="AF110" s="21" t="str">
        <f t="shared" si="76"/>
        <v>Warszawa</v>
      </c>
      <c r="AG110" s="12" t="str">
        <f t="shared" si="77"/>
        <v>ul. Kostrzyńska</v>
      </c>
      <c r="AH110" s="13">
        <f t="shared" si="78"/>
        <v>18</v>
      </c>
      <c r="AI110" s="12" t="str">
        <f t="shared" si="79"/>
        <v>09-408</v>
      </c>
      <c r="AJ110" s="27" t="s">
        <v>78</v>
      </c>
      <c r="AK110" s="13">
        <f>+[1]Garaże!C12</f>
        <v>5</v>
      </c>
      <c r="AL110" s="9"/>
      <c r="AM110" s="14"/>
      <c r="AN110" s="9"/>
      <c r="AO110" s="14"/>
      <c r="AP110" s="9"/>
      <c r="AQ110" s="10"/>
      <c r="AR110" s="12" t="s">
        <v>78</v>
      </c>
      <c r="AS110" s="14">
        <f t="shared" si="93"/>
        <v>5</v>
      </c>
      <c r="AT110" s="9">
        <f>+[1]Garaże!I12</f>
        <v>46900.004399999998</v>
      </c>
      <c r="AU110" s="24">
        <f t="shared" si="94"/>
        <v>45925</v>
      </c>
      <c r="AV110" s="14"/>
      <c r="AW110" s="10"/>
      <c r="AX110" s="9"/>
      <c r="AY110" s="24">
        <f t="shared" si="91"/>
        <v>45925</v>
      </c>
      <c r="AZ110" s="17" t="str">
        <f t="shared" si="81"/>
        <v>Z lokalem związane jest prawo do ułamkowej części nieruchomości wspólnej stanowiącej części wspólne budynku i działki gruntu na których zbudowany zostanie budynek</v>
      </c>
      <c r="BA110" s="17" t="str">
        <f t="shared" si="82"/>
        <v>-</v>
      </c>
      <c r="BB110" s="30">
        <f t="shared" si="83"/>
        <v>45925</v>
      </c>
      <c r="BC110" s="17" t="str">
        <f t="shared" si="84"/>
        <v>-</v>
      </c>
      <c r="BD110" s="17" t="str">
        <f t="shared" si="85"/>
        <v>-</v>
      </c>
      <c r="BE110" s="30">
        <f t="shared" si="86"/>
        <v>45925</v>
      </c>
      <c r="BF110" s="12" t="str">
        <f t="shared" si="87"/>
        <v>https://augustowka.apm-development.com.pl/dokumenty/</v>
      </c>
    </row>
    <row r="111" spans="1:58" s="8" customFormat="1" ht="20.05" customHeight="1">
      <c r="A111" s="29" t="str">
        <f t="shared" si="88"/>
        <v>APM AUGUSTÓWKA SPÓŁKA Z OGRANICZONĄ ODPOWIEDZIALNOŚCIĄ</v>
      </c>
      <c r="B111" s="12" t="str">
        <f t="shared" si="46"/>
        <v>SPÓŁKA Z OGRANICZONĄ ODPOWIEDZIALNOŚCIĄ</v>
      </c>
      <c r="C111" s="12" t="str">
        <f t="shared" si="47"/>
        <v>'0000775752</v>
      </c>
      <c r="D111" s="17" t="str">
        <f t="shared" si="48"/>
        <v>Spółka zarejestrowana w KRS</v>
      </c>
      <c r="E111" s="13">
        <f t="shared" si="49"/>
        <v>5213859393</v>
      </c>
      <c r="F111" s="13">
        <f t="shared" si="50"/>
        <v>382785380</v>
      </c>
      <c r="G111" s="17" t="str">
        <f t="shared" si="51"/>
        <v>48 22-847-91-86</v>
      </c>
      <c r="H111" s="17" t="str">
        <f t="shared" si="52"/>
        <v>sprzedaz@apm-development.pl</v>
      </c>
      <c r="I111" s="17" t="str">
        <f t="shared" si="53"/>
        <v>X</v>
      </c>
      <c r="J111" s="12" t="str">
        <f t="shared" si="54"/>
        <v>https://augustowka.apm-development.com.pl</v>
      </c>
      <c r="K111" s="17" t="str">
        <f t="shared" si="55"/>
        <v>mazowieckie</v>
      </c>
      <c r="L111" s="17" t="str">
        <f t="shared" si="56"/>
        <v>warszawski</v>
      </c>
      <c r="M111" s="17" t="str">
        <f t="shared" si="57"/>
        <v>Mokotów</v>
      </c>
      <c r="N111" s="17" t="str">
        <f t="shared" si="58"/>
        <v>Warszawa</v>
      </c>
      <c r="O111" s="17" t="str">
        <f t="shared" si="59"/>
        <v>ul. Bartycka</v>
      </c>
      <c r="P111" s="20">
        <f t="shared" si="60"/>
        <v>85</v>
      </c>
      <c r="Q111" s="17" t="str">
        <f t="shared" si="61"/>
        <v>U1</v>
      </c>
      <c r="R111" s="17" t="str">
        <f t="shared" si="62"/>
        <v>00-716</v>
      </c>
      <c r="S111" s="17" t="str">
        <f t="shared" si="63"/>
        <v>mazowieckie</v>
      </c>
      <c r="T111" s="17" t="str">
        <f t="shared" si="64"/>
        <v>warszawski</v>
      </c>
      <c r="U111" s="17" t="str">
        <f t="shared" si="65"/>
        <v>Mokotów</v>
      </c>
      <c r="V111" s="17" t="str">
        <f t="shared" si="66"/>
        <v>Warszawa</v>
      </c>
      <c r="W111" s="17" t="str">
        <f t="shared" si="67"/>
        <v>ul. Bartycka</v>
      </c>
      <c r="X111" s="20">
        <f t="shared" si="68"/>
        <v>85</v>
      </c>
      <c r="Y111" s="17" t="str">
        <f t="shared" si="69"/>
        <v>U1</v>
      </c>
      <c r="Z111" s="17" t="str">
        <f t="shared" si="70"/>
        <v>00-716</v>
      </c>
      <c r="AA111" s="17" t="str">
        <f t="shared" si="71"/>
        <v>X</v>
      </c>
      <c r="AB111" s="17" t="str">
        <f t="shared" si="72"/>
        <v>Osobisty; Telefon; Email</v>
      </c>
      <c r="AC111" s="17" t="str">
        <f t="shared" si="73"/>
        <v>mazowieckie</v>
      </c>
      <c r="AD111" s="17" t="str">
        <f t="shared" si="74"/>
        <v>warszawski</v>
      </c>
      <c r="AE111" s="21" t="str">
        <f t="shared" si="75"/>
        <v>Mokotów</v>
      </c>
      <c r="AF111" s="21" t="str">
        <f t="shared" si="76"/>
        <v>Warszawa</v>
      </c>
      <c r="AG111" s="12" t="str">
        <f t="shared" si="77"/>
        <v>ul. Kostrzyńska</v>
      </c>
      <c r="AH111" s="13">
        <f t="shared" si="78"/>
        <v>18</v>
      </c>
      <c r="AI111" s="12" t="str">
        <f t="shared" si="79"/>
        <v>09-408</v>
      </c>
      <c r="AJ111" s="27" t="s">
        <v>78</v>
      </c>
      <c r="AK111" s="13">
        <f>+[1]Garaże!C13</f>
        <v>6</v>
      </c>
      <c r="AL111" s="9"/>
      <c r="AM111" s="14"/>
      <c r="AN111" s="9"/>
      <c r="AO111" s="14"/>
      <c r="AP111" s="9"/>
      <c r="AQ111" s="10"/>
      <c r="AR111" s="12" t="s">
        <v>78</v>
      </c>
      <c r="AS111" s="14">
        <f t="shared" si="93"/>
        <v>6</v>
      </c>
      <c r="AT111" s="9">
        <f>+[1]Garaże!I13</f>
        <v>46900.004399999998</v>
      </c>
      <c r="AU111" s="24">
        <f t="shared" si="94"/>
        <v>45925</v>
      </c>
      <c r="AV111" s="14"/>
      <c r="AW111" s="10"/>
      <c r="AX111" s="9"/>
      <c r="AY111" s="24">
        <f t="shared" si="91"/>
        <v>45925</v>
      </c>
      <c r="AZ111" s="17" t="str">
        <f t="shared" si="81"/>
        <v>Z lokalem związane jest prawo do ułamkowej części nieruchomości wspólnej stanowiącej części wspólne budynku i działki gruntu na których zbudowany zostanie budynek</v>
      </c>
      <c r="BA111" s="17" t="str">
        <f t="shared" si="82"/>
        <v>-</v>
      </c>
      <c r="BB111" s="30">
        <f t="shared" si="83"/>
        <v>45925</v>
      </c>
      <c r="BC111" s="17" t="str">
        <f t="shared" si="84"/>
        <v>-</v>
      </c>
      <c r="BD111" s="17" t="str">
        <f t="shared" si="85"/>
        <v>-</v>
      </c>
      <c r="BE111" s="30">
        <f t="shared" si="86"/>
        <v>45925</v>
      </c>
      <c r="BF111" s="12" t="str">
        <f t="shared" si="87"/>
        <v>https://augustowka.apm-development.com.pl/dokumenty/</v>
      </c>
    </row>
    <row r="112" spans="1:58" s="8" customFormat="1" ht="20.05" customHeight="1">
      <c r="A112" s="29" t="str">
        <f t="shared" si="88"/>
        <v>APM AUGUSTÓWKA SPÓŁKA Z OGRANICZONĄ ODPOWIEDZIALNOŚCIĄ</v>
      </c>
      <c r="B112" s="12" t="str">
        <f t="shared" si="46"/>
        <v>SPÓŁKA Z OGRANICZONĄ ODPOWIEDZIALNOŚCIĄ</v>
      </c>
      <c r="C112" s="12" t="str">
        <f t="shared" si="47"/>
        <v>'0000775752</v>
      </c>
      <c r="D112" s="17" t="str">
        <f t="shared" si="48"/>
        <v>Spółka zarejestrowana w KRS</v>
      </c>
      <c r="E112" s="13">
        <f t="shared" si="49"/>
        <v>5213859393</v>
      </c>
      <c r="F112" s="13">
        <f t="shared" si="50"/>
        <v>382785380</v>
      </c>
      <c r="G112" s="17" t="str">
        <f t="shared" si="51"/>
        <v>48 22-847-91-86</v>
      </c>
      <c r="H112" s="17" t="str">
        <f t="shared" si="52"/>
        <v>sprzedaz@apm-development.pl</v>
      </c>
      <c r="I112" s="17" t="str">
        <f t="shared" si="53"/>
        <v>X</v>
      </c>
      <c r="J112" s="12" t="str">
        <f t="shared" si="54"/>
        <v>https://augustowka.apm-development.com.pl</v>
      </c>
      <c r="K112" s="17" t="str">
        <f t="shared" si="55"/>
        <v>mazowieckie</v>
      </c>
      <c r="L112" s="17" t="str">
        <f t="shared" si="56"/>
        <v>warszawski</v>
      </c>
      <c r="M112" s="17" t="str">
        <f t="shared" si="57"/>
        <v>Mokotów</v>
      </c>
      <c r="N112" s="17" t="str">
        <f t="shared" si="58"/>
        <v>Warszawa</v>
      </c>
      <c r="O112" s="17" t="str">
        <f t="shared" si="59"/>
        <v>ul. Bartycka</v>
      </c>
      <c r="P112" s="20">
        <f t="shared" si="60"/>
        <v>85</v>
      </c>
      <c r="Q112" s="17" t="str">
        <f t="shared" si="61"/>
        <v>U1</v>
      </c>
      <c r="R112" s="17" t="str">
        <f t="shared" si="62"/>
        <v>00-716</v>
      </c>
      <c r="S112" s="17" t="str">
        <f t="shared" si="63"/>
        <v>mazowieckie</v>
      </c>
      <c r="T112" s="17" t="str">
        <f t="shared" si="64"/>
        <v>warszawski</v>
      </c>
      <c r="U112" s="17" t="str">
        <f t="shared" si="65"/>
        <v>Mokotów</v>
      </c>
      <c r="V112" s="17" t="str">
        <f t="shared" si="66"/>
        <v>Warszawa</v>
      </c>
      <c r="W112" s="17" t="str">
        <f t="shared" si="67"/>
        <v>ul. Bartycka</v>
      </c>
      <c r="X112" s="20">
        <f t="shared" si="68"/>
        <v>85</v>
      </c>
      <c r="Y112" s="17" t="str">
        <f t="shared" si="69"/>
        <v>U1</v>
      </c>
      <c r="Z112" s="17" t="str">
        <f t="shared" si="70"/>
        <v>00-716</v>
      </c>
      <c r="AA112" s="17" t="str">
        <f t="shared" si="71"/>
        <v>X</v>
      </c>
      <c r="AB112" s="17" t="str">
        <f t="shared" si="72"/>
        <v>Osobisty; Telefon; Email</v>
      </c>
      <c r="AC112" s="17" t="str">
        <f t="shared" si="73"/>
        <v>mazowieckie</v>
      </c>
      <c r="AD112" s="17" t="str">
        <f t="shared" si="74"/>
        <v>warszawski</v>
      </c>
      <c r="AE112" s="21" t="str">
        <f t="shared" si="75"/>
        <v>Mokotów</v>
      </c>
      <c r="AF112" s="21" t="str">
        <f t="shared" si="76"/>
        <v>Warszawa</v>
      </c>
      <c r="AG112" s="12" t="str">
        <f t="shared" si="77"/>
        <v>ul. Kostrzyńska</v>
      </c>
      <c r="AH112" s="13">
        <f t="shared" si="78"/>
        <v>18</v>
      </c>
      <c r="AI112" s="12" t="str">
        <f t="shared" si="79"/>
        <v>09-408</v>
      </c>
      <c r="AJ112" s="27" t="s">
        <v>78</v>
      </c>
      <c r="AK112" s="13">
        <f>+[1]Garaże!C14</f>
        <v>7</v>
      </c>
      <c r="AL112" s="9"/>
      <c r="AM112" s="14"/>
      <c r="AN112" s="9"/>
      <c r="AO112" s="14"/>
      <c r="AP112" s="9"/>
      <c r="AQ112" s="10"/>
      <c r="AR112" s="12" t="s">
        <v>78</v>
      </c>
      <c r="AS112" s="14">
        <f t="shared" si="93"/>
        <v>7</v>
      </c>
      <c r="AT112" s="9">
        <f>+[1]Garaże!I14</f>
        <v>46900.004399999998</v>
      </c>
      <c r="AU112" s="24">
        <f t="shared" si="94"/>
        <v>45925</v>
      </c>
      <c r="AV112" s="14"/>
      <c r="AW112" s="10"/>
      <c r="AX112" s="9"/>
      <c r="AY112" s="24">
        <f t="shared" si="91"/>
        <v>45925</v>
      </c>
      <c r="AZ112" s="17" t="str">
        <f t="shared" si="81"/>
        <v>Z lokalem związane jest prawo do ułamkowej części nieruchomości wspólnej stanowiącej części wspólne budynku i działki gruntu na których zbudowany zostanie budynek</v>
      </c>
      <c r="BA112" s="17" t="str">
        <f t="shared" si="82"/>
        <v>-</v>
      </c>
      <c r="BB112" s="30">
        <f t="shared" si="83"/>
        <v>45925</v>
      </c>
      <c r="BC112" s="17" t="str">
        <f t="shared" si="84"/>
        <v>-</v>
      </c>
      <c r="BD112" s="17" t="str">
        <f t="shared" si="85"/>
        <v>-</v>
      </c>
      <c r="BE112" s="30">
        <f t="shared" si="86"/>
        <v>45925</v>
      </c>
      <c r="BF112" s="12" t="str">
        <f t="shared" si="87"/>
        <v>https://augustowka.apm-development.com.pl/dokumenty/</v>
      </c>
    </row>
    <row r="113" spans="1:58" s="8" customFormat="1" ht="20.05" customHeight="1">
      <c r="A113" s="29" t="str">
        <f t="shared" si="88"/>
        <v>APM AUGUSTÓWKA SPÓŁKA Z OGRANICZONĄ ODPOWIEDZIALNOŚCIĄ</v>
      </c>
      <c r="B113" s="12" t="str">
        <f t="shared" si="46"/>
        <v>SPÓŁKA Z OGRANICZONĄ ODPOWIEDZIALNOŚCIĄ</v>
      </c>
      <c r="C113" s="12" t="str">
        <f t="shared" si="47"/>
        <v>'0000775752</v>
      </c>
      <c r="D113" s="17" t="str">
        <f t="shared" si="48"/>
        <v>Spółka zarejestrowana w KRS</v>
      </c>
      <c r="E113" s="13">
        <f t="shared" si="49"/>
        <v>5213859393</v>
      </c>
      <c r="F113" s="13">
        <f t="shared" si="50"/>
        <v>382785380</v>
      </c>
      <c r="G113" s="17" t="str">
        <f t="shared" si="51"/>
        <v>48 22-847-91-86</v>
      </c>
      <c r="H113" s="17" t="str">
        <f t="shared" si="52"/>
        <v>sprzedaz@apm-development.pl</v>
      </c>
      <c r="I113" s="17" t="str">
        <f t="shared" si="53"/>
        <v>X</v>
      </c>
      <c r="J113" s="12" t="str">
        <f t="shared" si="54"/>
        <v>https://augustowka.apm-development.com.pl</v>
      </c>
      <c r="K113" s="17" t="str">
        <f t="shared" si="55"/>
        <v>mazowieckie</v>
      </c>
      <c r="L113" s="17" t="str">
        <f t="shared" si="56"/>
        <v>warszawski</v>
      </c>
      <c r="M113" s="17" t="str">
        <f t="shared" si="57"/>
        <v>Mokotów</v>
      </c>
      <c r="N113" s="17" t="str">
        <f t="shared" si="58"/>
        <v>Warszawa</v>
      </c>
      <c r="O113" s="17" t="str">
        <f t="shared" si="59"/>
        <v>ul. Bartycka</v>
      </c>
      <c r="P113" s="20">
        <f t="shared" si="60"/>
        <v>85</v>
      </c>
      <c r="Q113" s="17" t="str">
        <f t="shared" si="61"/>
        <v>U1</v>
      </c>
      <c r="R113" s="17" t="str">
        <f t="shared" si="62"/>
        <v>00-716</v>
      </c>
      <c r="S113" s="17" t="str">
        <f t="shared" si="63"/>
        <v>mazowieckie</v>
      </c>
      <c r="T113" s="17" t="str">
        <f t="shared" si="64"/>
        <v>warszawski</v>
      </c>
      <c r="U113" s="17" t="str">
        <f t="shared" si="65"/>
        <v>Mokotów</v>
      </c>
      <c r="V113" s="17" t="str">
        <f t="shared" si="66"/>
        <v>Warszawa</v>
      </c>
      <c r="W113" s="17" t="str">
        <f t="shared" si="67"/>
        <v>ul. Bartycka</v>
      </c>
      <c r="X113" s="20">
        <f t="shared" si="68"/>
        <v>85</v>
      </c>
      <c r="Y113" s="17" t="str">
        <f t="shared" si="69"/>
        <v>U1</v>
      </c>
      <c r="Z113" s="17" t="str">
        <f t="shared" si="70"/>
        <v>00-716</v>
      </c>
      <c r="AA113" s="17" t="str">
        <f t="shared" si="71"/>
        <v>X</v>
      </c>
      <c r="AB113" s="17" t="str">
        <f t="shared" si="72"/>
        <v>Osobisty; Telefon; Email</v>
      </c>
      <c r="AC113" s="17" t="str">
        <f t="shared" si="73"/>
        <v>mazowieckie</v>
      </c>
      <c r="AD113" s="17" t="str">
        <f t="shared" si="74"/>
        <v>warszawski</v>
      </c>
      <c r="AE113" s="21" t="str">
        <f t="shared" si="75"/>
        <v>Mokotów</v>
      </c>
      <c r="AF113" s="21" t="str">
        <f t="shared" si="76"/>
        <v>Warszawa</v>
      </c>
      <c r="AG113" s="12" t="str">
        <f t="shared" si="77"/>
        <v>ul. Kostrzyńska</v>
      </c>
      <c r="AH113" s="13">
        <f t="shared" si="78"/>
        <v>18</v>
      </c>
      <c r="AI113" s="12" t="str">
        <f t="shared" si="79"/>
        <v>09-408</v>
      </c>
      <c r="AJ113" s="27" t="s">
        <v>78</v>
      </c>
      <c r="AK113" s="13">
        <f>+[1]Garaże!C15</f>
        <v>8</v>
      </c>
      <c r="AL113" s="9"/>
      <c r="AM113" s="14"/>
      <c r="AN113" s="9"/>
      <c r="AO113" s="14"/>
      <c r="AP113" s="9"/>
      <c r="AQ113" s="10"/>
      <c r="AR113" s="12" t="s">
        <v>78</v>
      </c>
      <c r="AS113" s="14">
        <f t="shared" si="93"/>
        <v>8</v>
      </c>
      <c r="AT113" s="9">
        <f>+[1]Garaże!I15</f>
        <v>46900.004399999998</v>
      </c>
      <c r="AU113" s="24">
        <f t="shared" si="94"/>
        <v>45925</v>
      </c>
      <c r="AV113" s="14"/>
      <c r="AW113" s="10"/>
      <c r="AX113" s="9"/>
      <c r="AY113" s="24">
        <f t="shared" si="91"/>
        <v>45925</v>
      </c>
      <c r="AZ113" s="17" t="str">
        <f t="shared" si="81"/>
        <v>Z lokalem związane jest prawo do ułamkowej części nieruchomości wspólnej stanowiącej części wspólne budynku i działki gruntu na których zbudowany zostanie budynek</v>
      </c>
      <c r="BA113" s="17" t="str">
        <f t="shared" si="82"/>
        <v>-</v>
      </c>
      <c r="BB113" s="30">
        <f t="shared" si="83"/>
        <v>45925</v>
      </c>
      <c r="BC113" s="17" t="str">
        <f t="shared" si="84"/>
        <v>-</v>
      </c>
      <c r="BD113" s="17" t="str">
        <f t="shared" si="85"/>
        <v>-</v>
      </c>
      <c r="BE113" s="30">
        <f t="shared" si="86"/>
        <v>45925</v>
      </c>
      <c r="BF113" s="12" t="str">
        <f t="shared" si="87"/>
        <v>https://augustowka.apm-development.com.pl/dokumenty/</v>
      </c>
    </row>
    <row r="114" spans="1:58" s="8" customFormat="1" ht="20.05" customHeight="1">
      <c r="A114" s="29" t="str">
        <f t="shared" si="88"/>
        <v>APM AUGUSTÓWKA SPÓŁKA Z OGRANICZONĄ ODPOWIEDZIALNOŚCIĄ</v>
      </c>
      <c r="B114" s="12" t="str">
        <f t="shared" si="46"/>
        <v>SPÓŁKA Z OGRANICZONĄ ODPOWIEDZIALNOŚCIĄ</v>
      </c>
      <c r="C114" s="12" t="str">
        <f t="shared" si="47"/>
        <v>'0000775752</v>
      </c>
      <c r="D114" s="17" t="str">
        <f t="shared" si="48"/>
        <v>Spółka zarejestrowana w KRS</v>
      </c>
      <c r="E114" s="13">
        <f t="shared" si="49"/>
        <v>5213859393</v>
      </c>
      <c r="F114" s="13">
        <f t="shared" si="50"/>
        <v>382785380</v>
      </c>
      <c r="G114" s="17" t="str">
        <f t="shared" si="51"/>
        <v>48 22-847-91-86</v>
      </c>
      <c r="H114" s="17" t="str">
        <f t="shared" si="52"/>
        <v>sprzedaz@apm-development.pl</v>
      </c>
      <c r="I114" s="17" t="str">
        <f t="shared" si="53"/>
        <v>X</v>
      </c>
      <c r="J114" s="12" t="str">
        <f t="shared" si="54"/>
        <v>https://augustowka.apm-development.com.pl</v>
      </c>
      <c r="K114" s="17" t="str">
        <f t="shared" si="55"/>
        <v>mazowieckie</v>
      </c>
      <c r="L114" s="17" t="str">
        <f t="shared" si="56"/>
        <v>warszawski</v>
      </c>
      <c r="M114" s="17" t="str">
        <f t="shared" si="57"/>
        <v>Mokotów</v>
      </c>
      <c r="N114" s="17" t="str">
        <f t="shared" si="58"/>
        <v>Warszawa</v>
      </c>
      <c r="O114" s="17" t="str">
        <f t="shared" si="59"/>
        <v>ul. Bartycka</v>
      </c>
      <c r="P114" s="20">
        <f t="shared" si="60"/>
        <v>85</v>
      </c>
      <c r="Q114" s="17" t="str">
        <f t="shared" si="61"/>
        <v>U1</v>
      </c>
      <c r="R114" s="17" t="str">
        <f t="shared" si="62"/>
        <v>00-716</v>
      </c>
      <c r="S114" s="17" t="str">
        <f t="shared" si="63"/>
        <v>mazowieckie</v>
      </c>
      <c r="T114" s="17" t="str">
        <f t="shared" si="64"/>
        <v>warszawski</v>
      </c>
      <c r="U114" s="17" t="str">
        <f t="shared" si="65"/>
        <v>Mokotów</v>
      </c>
      <c r="V114" s="17" t="str">
        <f t="shared" si="66"/>
        <v>Warszawa</v>
      </c>
      <c r="W114" s="17" t="str">
        <f t="shared" si="67"/>
        <v>ul. Bartycka</v>
      </c>
      <c r="X114" s="20">
        <f t="shared" si="68"/>
        <v>85</v>
      </c>
      <c r="Y114" s="17" t="str">
        <f t="shared" si="69"/>
        <v>U1</v>
      </c>
      <c r="Z114" s="17" t="str">
        <f t="shared" si="70"/>
        <v>00-716</v>
      </c>
      <c r="AA114" s="17" t="str">
        <f t="shared" si="71"/>
        <v>X</v>
      </c>
      <c r="AB114" s="17" t="str">
        <f t="shared" si="72"/>
        <v>Osobisty; Telefon; Email</v>
      </c>
      <c r="AC114" s="17" t="str">
        <f t="shared" si="73"/>
        <v>mazowieckie</v>
      </c>
      <c r="AD114" s="17" t="str">
        <f t="shared" si="74"/>
        <v>warszawski</v>
      </c>
      <c r="AE114" s="21" t="str">
        <f t="shared" si="75"/>
        <v>Mokotów</v>
      </c>
      <c r="AF114" s="21" t="str">
        <f t="shared" si="76"/>
        <v>Warszawa</v>
      </c>
      <c r="AG114" s="12" t="str">
        <f t="shared" si="77"/>
        <v>ul. Kostrzyńska</v>
      </c>
      <c r="AH114" s="13">
        <f t="shared" si="78"/>
        <v>18</v>
      </c>
      <c r="AI114" s="12" t="str">
        <f t="shared" si="79"/>
        <v>09-408</v>
      </c>
      <c r="AJ114" s="27" t="s">
        <v>78</v>
      </c>
      <c r="AK114" s="13">
        <f>+[1]Garaże!C16</f>
        <v>9</v>
      </c>
      <c r="AL114" s="9"/>
      <c r="AM114" s="14"/>
      <c r="AN114" s="9"/>
      <c r="AO114" s="14"/>
      <c r="AP114" s="9"/>
      <c r="AQ114" s="10"/>
      <c r="AR114" s="12" t="s">
        <v>78</v>
      </c>
      <c r="AS114" s="14">
        <f t="shared" si="93"/>
        <v>9</v>
      </c>
      <c r="AT114" s="9">
        <f>+[1]Garaże!I16</f>
        <v>46900.004399999998</v>
      </c>
      <c r="AU114" s="24">
        <f t="shared" si="94"/>
        <v>45925</v>
      </c>
      <c r="AV114" s="14"/>
      <c r="AW114" s="10"/>
      <c r="AX114" s="9"/>
      <c r="AY114" s="24">
        <f t="shared" si="91"/>
        <v>45925</v>
      </c>
      <c r="AZ114" s="17" t="str">
        <f t="shared" si="81"/>
        <v>Z lokalem związane jest prawo do ułamkowej części nieruchomości wspólnej stanowiącej części wspólne budynku i działki gruntu na których zbudowany zostanie budynek</v>
      </c>
      <c r="BA114" s="17" t="str">
        <f t="shared" si="82"/>
        <v>-</v>
      </c>
      <c r="BB114" s="30">
        <f t="shared" si="83"/>
        <v>45925</v>
      </c>
      <c r="BC114" s="17" t="str">
        <f t="shared" si="84"/>
        <v>-</v>
      </c>
      <c r="BD114" s="17" t="str">
        <f t="shared" si="85"/>
        <v>-</v>
      </c>
      <c r="BE114" s="30">
        <f t="shared" si="86"/>
        <v>45925</v>
      </c>
      <c r="BF114" s="12" t="str">
        <f t="shared" si="87"/>
        <v>https://augustowka.apm-development.com.pl/dokumenty/</v>
      </c>
    </row>
    <row r="115" spans="1:58" s="8" customFormat="1" ht="20.05" customHeight="1">
      <c r="A115" s="29" t="str">
        <f t="shared" si="88"/>
        <v>APM AUGUSTÓWKA SPÓŁKA Z OGRANICZONĄ ODPOWIEDZIALNOŚCIĄ</v>
      </c>
      <c r="B115" s="12" t="str">
        <f t="shared" si="46"/>
        <v>SPÓŁKA Z OGRANICZONĄ ODPOWIEDZIALNOŚCIĄ</v>
      </c>
      <c r="C115" s="12" t="str">
        <f t="shared" si="47"/>
        <v>'0000775752</v>
      </c>
      <c r="D115" s="17" t="str">
        <f t="shared" si="48"/>
        <v>Spółka zarejestrowana w KRS</v>
      </c>
      <c r="E115" s="13">
        <f t="shared" si="49"/>
        <v>5213859393</v>
      </c>
      <c r="F115" s="13">
        <f t="shared" si="50"/>
        <v>382785380</v>
      </c>
      <c r="G115" s="17" t="str">
        <f t="shared" si="51"/>
        <v>48 22-847-91-86</v>
      </c>
      <c r="H115" s="17" t="str">
        <f t="shared" si="52"/>
        <v>sprzedaz@apm-development.pl</v>
      </c>
      <c r="I115" s="17" t="str">
        <f t="shared" si="53"/>
        <v>X</v>
      </c>
      <c r="J115" s="12" t="str">
        <f t="shared" si="54"/>
        <v>https://augustowka.apm-development.com.pl</v>
      </c>
      <c r="K115" s="17" t="str">
        <f t="shared" si="55"/>
        <v>mazowieckie</v>
      </c>
      <c r="L115" s="17" t="str">
        <f t="shared" si="56"/>
        <v>warszawski</v>
      </c>
      <c r="M115" s="17" t="str">
        <f t="shared" si="57"/>
        <v>Mokotów</v>
      </c>
      <c r="N115" s="17" t="str">
        <f t="shared" si="58"/>
        <v>Warszawa</v>
      </c>
      <c r="O115" s="17" t="str">
        <f t="shared" si="59"/>
        <v>ul. Bartycka</v>
      </c>
      <c r="P115" s="20">
        <f t="shared" si="60"/>
        <v>85</v>
      </c>
      <c r="Q115" s="17" t="str">
        <f t="shared" si="61"/>
        <v>U1</v>
      </c>
      <c r="R115" s="17" t="str">
        <f t="shared" si="62"/>
        <v>00-716</v>
      </c>
      <c r="S115" s="17" t="str">
        <f t="shared" si="63"/>
        <v>mazowieckie</v>
      </c>
      <c r="T115" s="17" t="str">
        <f t="shared" si="64"/>
        <v>warszawski</v>
      </c>
      <c r="U115" s="17" t="str">
        <f t="shared" si="65"/>
        <v>Mokotów</v>
      </c>
      <c r="V115" s="17" t="str">
        <f t="shared" si="66"/>
        <v>Warszawa</v>
      </c>
      <c r="W115" s="17" t="str">
        <f t="shared" si="67"/>
        <v>ul. Bartycka</v>
      </c>
      <c r="X115" s="20">
        <f t="shared" si="68"/>
        <v>85</v>
      </c>
      <c r="Y115" s="17" t="str">
        <f t="shared" si="69"/>
        <v>U1</v>
      </c>
      <c r="Z115" s="17" t="str">
        <f t="shared" si="70"/>
        <v>00-716</v>
      </c>
      <c r="AA115" s="17" t="str">
        <f t="shared" si="71"/>
        <v>X</v>
      </c>
      <c r="AB115" s="17" t="str">
        <f t="shared" si="72"/>
        <v>Osobisty; Telefon; Email</v>
      </c>
      <c r="AC115" s="17" t="str">
        <f t="shared" si="73"/>
        <v>mazowieckie</v>
      </c>
      <c r="AD115" s="17" t="str">
        <f t="shared" si="74"/>
        <v>warszawski</v>
      </c>
      <c r="AE115" s="21" t="str">
        <f t="shared" si="75"/>
        <v>Mokotów</v>
      </c>
      <c r="AF115" s="21" t="str">
        <f t="shared" si="76"/>
        <v>Warszawa</v>
      </c>
      <c r="AG115" s="12" t="str">
        <f t="shared" si="77"/>
        <v>ul. Kostrzyńska</v>
      </c>
      <c r="AH115" s="13">
        <f t="shared" si="78"/>
        <v>18</v>
      </c>
      <c r="AI115" s="12" t="str">
        <f t="shared" si="79"/>
        <v>09-408</v>
      </c>
      <c r="AJ115" s="27" t="s">
        <v>78</v>
      </c>
      <c r="AK115" s="13">
        <f>+[1]Garaże!C17</f>
        <v>10</v>
      </c>
      <c r="AL115" s="9"/>
      <c r="AM115" s="14"/>
      <c r="AN115" s="9"/>
      <c r="AO115" s="14"/>
      <c r="AP115" s="9"/>
      <c r="AQ115" s="10"/>
      <c r="AR115" s="12" t="s">
        <v>78</v>
      </c>
      <c r="AS115" s="14">
        <f t="shared" si="93"/>
        <v>10</v>
      </c>
      <c r="AT115" s="9">
        <f>+[1]Garaże!I17</f>
        <v>46900.004399999998</v>
      </c>
      <c r="AU115" s="24">
        <f t="shared" si="94"/>
        <v>45925</v>
      </c>
      <c r="AV115" s="14"/>
      <c r="AW115" s="10"/>
      <c r="AX115" s="9"/>
      <c r="AY115" s="24">
        <f t="shared" si="91"/>
        <v>45925</v>
      </c>
      <c r="AZ115" s="17" t="str">
        <f t="shared" si="81"/>
        <v>Z lokalem związane jest prawo do ułamkowej części nieruchomości wspólnej stanowiącej części wspólne budynku i działki gruntu na których zbudowany zostanie budynek</v>
      </c>
      <c r="BA115" s="17" t="str">
        <f t="shared" si="82"/>
        <v>-</v>
      </c>
      <c r="BB115" s="30">
        <f t="shared" si="83"/>
        <v>45925</v>
      </c>
      <c r="BC115" s="17" t="str">
        <f t="shared" si="84"/>
        <v>-</v>
      </c>
      <c r="BD115" s="17" t="str">
        <f t="shared" si="85"/>
        <v>-</v>
      </c>
      <c r="BE115" s="30">
        <f t="shared" si="86"/>
        <v>45925</v>
      </c>
      <c r="BF115" s="12" t="str">
        <f t="shared" si="87"/>
        <v>https://augustowka.apm-development.com.pl/dokumenty/</v>
      </c>
    </row>
    <row r="116" spans="1:58" s="8" customFormat="1" ht="20.05" customHeight="1">
      <c r="A116" s="29" t="str">
        <f t="shared" si="88"/>
        <v>APM AUGUSTÓWKA SPÓŁKA Z OGRANICZONĄ ODPOWIEDZIALNOŚCIĄ</v>
      </c>
      <c r="B116" s="12" t="str">
        <f t="shared" si="46"/>
        <v>SPÓŁKA Z OGRANICZONĄ ODPOWIEDZIALNOŚCIĄ</v>
      </c>
      <c r="C116" s="12" t="str">
        <f t="shared" si="47"/>
        <v>'0000775752</v>
      </c>
      <c r="D116" s="17" t="str">
        <f t="shared" si="48"/>
        <v>Spółka zarejestrowana w KRS</v>
      </c>
      <c r="E116" s="13">
        <f t="shared" si="49"/>
        <v>5213859393</v>
      </c>
      <c r="F116" s="13">
        <f t="shared" si="50"/>
        <v>382785380</v>
      </c>
      <c r="G116" s="17" t="str">
        <f t="shared" si="51"/>
        <v>48 22-847-91-86</v>
      </c>
      <c r="H116" s="17" t="str">
        <f t="shared" si="52"/>
        <v>sprzedaz@apm-development.pl</v>
      </c>
      <c r="I116" s="17" t="str">
        <f t="shared" si="53"/>
        <v>X</v>
      </c>
      <c r="J116" s="12" t="str">
        <f t="shared" si="54"/>
        <v>https://augustowka.apm-development.com.pl</v>
      </c>
      <c r="K116" s="17" t="str">
        <f t="shared" si="55"/>
        <v>mazowieckie</v>
      </c>
      <c r="L116" s="17" t="str">
        <f t="shared" si="56"/>
        <v>warszawski</v>
      </c>
      <c r="M116" s="17" t="str">
        <f t="shared" si="57"/>
        <v>Mokotów</v>
      </c>
      <c r="N116" s="17" t="str">
        <f t="shared" si="58"/>
        <v>Warszawa</v>
      </c>
      <c r="O116" s="17" t="str">
        <f t="shared" si="59"/>
        <v>ul. Bartycka</v>
      </c>
      <c r="P116" s="20">
        <f t="shared" si="60"/>
        <v>85</v>
      </c>
      <c r="Q116" s="17" t="str">
        <f t="shared" si="61"/>
        <v>U1</v>
      </c>
      <c r="R116" s="17" t="str">
        <f t="shared" si="62"/>
        <v>00-716</v>
      </c>
      <c r="S116" s="17" t="str">
        <f t="shared" si="63"/>
        <v>mazowieckie</v>
      </c>
      <c r="T116" s="17" t="str">
        <f t="shared" si="64"/>
        <v>warszawski</v>
      </c>
      <c r="U116" s="17" t="str">
        <f t="shared" si="65"/>
        <v>Mokotów</v>
      </c>
      <c r="V116" s="17" t="str">
        <f t="shared" si="66"/>
        <v>Warszawa</v>
      </c>
      <c r="W116" s="17" t="str">
        <f t="shared" si="67"/>
        <v>ul. Bartycka</v>
      </c>
      <c r="X116" s="20">
        <f t="shared" si="68"/>
        <v>85</v>
      </c>
      <c r="Y116" s="17" t="str">
        <f t="shared" si="69"/>
        <v>U1</v>
      </c>
      <c r="Z116" s="17" t="str">
        <f t="shared" si="70"/>
        <v>00-716</v>
      </c>
      <c r="AA116" s="17" t="str">
        <f t="shared" si="71"/>
        <v>X</v>
      </c>
      <c r="AB116" s="17" t="str">
        <f t="shared" si="72"/>
        <v>Osobisty; Telefon; Email</v>
      </c>
      <c r="AC116" s="17" t="str">
        <f t="shared" si="73"/>
        <v>mazowieckie</v>
      </c>
      <c r="AD116" s="17" t="str">
        <f t="shared" si="74"/>
        <v>warszawski</v>
      </c>
      <c r="AE116" s="21" t="str">
        <f t="shared" si="75"/>
        <v>Mokotów</v>
      </c>
      <c r="AF116" s="21" t="str">
        <f t="shared" si="76"/>
        <v>Warszawa</v>
      </c>
      <c r="AG116" s="12" t="str">
        <f t="shared" si="77"/>
        <v>ul. Kostrzyńska</v>
      </c>
      <c r="AH116" s="13">
        <f t="shared" si="78"/>
        <v>18</v>
      </c>
      <c r="AI116" s="12" t="str">
        <f t="shared" si="79"/>
        <v>09-408</v>
      </c>
      <c r="AJ116" s="27" t="s">
        <v>78</v>
      </c>
      <c r="AK116" s="13">
        <f>+[1]Garaże!C18</f>
        <v>11</v>
      </c>
      <c r="AL116" s="9"/>
      <c r="AM116" s="14"/>
      <c r="AN116" s="9"/>
      <c r="AO116" s="14"/>
      <c r="AP116" s="9"/>
      <c r="AQ116" s="10"/>
      <c r="AR116" s="12" t="s">
        <v>78</v>
      </c>
      <c r="AS116" s="14">
        <f t="shared" si="93"/>
        <v>11</v>
      </c>
      <c r="AT116" s="9">
        <f>+[1]Garaże!I18</f>
        <v>46900.004399999998</v>
      </c>
      <c r="AU116" s="24">
        <f t="shared" si="94"/>
        <v>45925</v>
      </c>
      <c r="AV116" s="14"/>
      <c r="AW116" s="10"/>
      <c r="AX116" s="9"/>
      <c r="AY116" s="24">
        <f t="shared" si="91"/>
        <v>45925</v>
      </c>
      <c r="AZ116" s="17" t="str">
        <f t="shared" si="81"/>
        <v>Z lokalem związane jest prawo do ułamkowej części nieruchomości wspólnej stanowiącej części wspólne budynku i działki gruntu na których zbudowany zostanie budynek</v>
      </c>
      <c r="BA116" s="17" t="str">
        <f t="shared" si="82"/>
        <v>-</v>
      </c>
      <c r="BB116" s="30">
        <f t="shared" si="83"/>
        <v>45925</v>
      </c>
      <c r="BC116" s="17" t="str">
        <f t="shared" si="84"/>
        <v>-</v>
      </c>
      <c r="BD116" s="17" t="str">
        <f t="shared" si="85"/>
        <v>-</v>
      </c>
      <c r="BE116" s="30">
        <f t="shared" si="86"/>
        <v>45925</v>
      </c>
      <c r="BF116" s="12" t="str">
        <f t="shared" si="87"/>
        <v>https://augustowka.apm-development.com.pl/dokumenty/</v>
      </c>
    </row>
    <row r="117" spans="1:58" s="8" customFormat="1" ht="20.05" customHeight="1">
      <c r="A117" s="29" t="str">
        <f t="shared" si="88"/>
        <v>APM AUGUSTÓWKA SPÓŁKA Z OGRANICZONĄ ODPOWIEDZIALNOŚCIĄ</v>
      </c>
      <c r="B117" s="12" t="str">
        <f t="shared" si="46"/>
        <v>SPÓŁKA Z OGRANICZONĄ ODPOWIEDZIALNOŚCIĄ</v>
      </c>
      <c r="C117" s="12" t="str">
        <f t="shared" si="47"/>
        <v>'0000775752</v>
      </c>
      <c r="D117" s="17" t="str">
        <f t="shared" si="48"/>
        <v>Spółka zarejestrowana w KRS</v>
      </c>
      <c r="E117" s="13">
        <f t="shared" si="49"/>
        <v>5213859393</v>
      </c>
      <c r="F117" s="13">
        <f t="shared" si="50"/>
        <v>382785380</v>
      </c>
      <c r="G117" s="17" t="str">
        <f t="shared" si="51"/>
        <v>48 22-847-91-86</v>
      </c>
      <c r="H117" s="17" t="str">
        <f t="shared" si="52"/>
        <v>sprzedaz@apm-development.pl</v>
      </c>
      <c r="I117" s="17" t="str">
        <f t="shared" si="53"/>
        <v>X</v>
      </c>
      <c r="J117" s="12" t="str">
        <f t="shared" si="54"/>
        <v>https://augustowka.apm-development.com.pl</v>
      </c>
      <c r="K117" s="17" t="str">
        <f t="shared" si="55"/>
        <v>mazowieckie</v>
      </c>
      <c r="L117" s="17" t="str">
        <f t="shared" si="56"/>
        <v>warszawski</v>
      </c>
      <c r="M117" s="17" t="str">
        <f t="shared" si="57"/>
        <v>Mokotów</v>
      </c>
      <c r="N117" s="17" t="str">
        <f t="shared" si="58"/>
        <v>Warszawa</v>
      </c>
      <c r="O117" s="17" t="str">
        <f t="shared" si="59"/>
        <v>ul. Bartycka</v>
      </c>
      <c r="P117" s="20">
        <f t="shared" si="60"/>
        <v>85</v>
      </c>
      <c r="Q117" s="17" t="str">
        <f t="shared" si="61"/>
        <v>U1</v>
      </c>
      <c r="R117" s="17" t="str">
        <f t="shared" si="62"/>
        <v>00-716</v>
      </c>
      <c r="S117" s="17" t="str">
        <f t="shared" si="63"/>
        <v>mazowieckie</v>
      </c>
      <c r="T117" s="17" t="str">
        <f t="shared" si="64"/>
        <v>warszawski</v>
      </c>
      <c r="U117" s="17" t="str">
        <f t="shared" si="65"/>
        <v>Mokotów</v>
      </c>
      <c r="V117" s="17" t="str">
        <f t="shared" si="66"/>
        <v>Warszawa</v>
      </c>
      <c r="W117" s="17" t="str">
        <f t="shared" si="67"/>
        <v>ul. Bartycka</v>
      </c>
      <c r="X117" s="20">
        <f t="shared" si="68"/>
        <v>85</v>
      </c>
      <c r="Y117" s="17" t="str">
        <f t="shared" si="69"/>
        <v>U1</v>
      </c>
      <c r="Z117" s="17" t="str">
        <f t="shared" si="70"/>
        <v>00-716</v>
      </c>
      <c r="AA117" s="17" t="str">
        <f t="shared" si="71"/>
        <v>X</v>
      </c>
      <c r="AB117" s="17" t="str">
        <f t="shared" si="72"/>
        <v>Osobisty; Telefon; Email</v>
      </c>
      <c r="AC117" s="17" t="str">
        <f t="shared" si="73"/>
        <v>mazowieckie</v>
      </c>
      <c r="AD117" s="17" t="str">
        <f t="shared" si="74"/>
        <v>warszawski</v>
      </c>
      <c r="AE117" s="21" t="str">
        <f t="shared" si="75"/>
        <v>Mokotów</v>
      </c>
      <c r="AF117" s="21" t="str">
        <f t="shared" si="76"/>
        <v>Warszawa</v>
      </c>
      <c r="AG117" s="12" t="str">
        <f t="shared" si="77"/>
        <v>ul. Kostrzyńska</v>
      </c>
      <c r="AH117" s="13">
        <f t="shared" si="78"/>
        <v>18</v>
      </c>
      <c r="AI117" s="12" t="str">
        <f t="shared" si="79"/>
        <v>09-408</v>
      </c>
      <c r="AJ117" s="27" t="s">
        <v>78</v>
      </c>
      <c r="AK117" s="13">
        <f>+[1]Garaże!C19</f>
        <v>12</v>
      </c>
      <c r="AL117" s="9"/>
      <c r="AM117" s="14"/>
      <c r="AN117" s="9"/>
      <c r="AO117" s="14"/>
      <c r="AP117" s="9"/>
      <c r="AQ117" s="10"/>
      <c r="AR117" s="12" t="s">
        <v>78</v>
      </c>
      <c r="AS117" s="14">
        <f t="shared" si="93"/>
        <v>12</v>
      </c>
      <c r="AT117" s="9">
        <f>+[1]Garaże!I19</f>
        <v>46900.004399999998</v>
      </c>
      <c r="AU117" s="24">
        <f t="shared" si="94"/>
        <v>45925</v>
      </c>
      <c r="AV117" s="14"/>
      <c r="AW117" s="10"/>
      <c r="AX117" s="9"/>
      <c r="AY117" s="24">
        <f t="shared" si="91"/>
        <v>45925</v>
      </c>
      <c r="AZ117" s="17" t="str">
        <f t="shared" si="81"/>
        <v>Z lokalem związane jest prawo do ułamkowej części nieruchomości wspólnej stanowiącej części wspólne budynku i działki gruntu na których zbudowany zostanie budynek</v>
      </c>
      <c r="BA117" s="17" t="str">
        <f t="shared" si="82"/>
        <v>-</v>
      </c>
      <c r="BB117" s="30">
        <f t="shared" si="83"/>
        <v>45925</v>
      </c>
      <c r="BC117" s="17" t="str">
        <f t="shared" si="84"/>
        <v>-</v>
      </c>
      <c r="BD117" s="17" t="str">
        <f t="shared" si="85"/>
        <v>-</v>
      </c>
      <c r="BE117" s="30">
        <f t="shared" si="86"/>
        <v>45925</v>
      </c>
      <c r="BF117" s="12" t="str">
        <f t="shared" si="87"/>
        <v>https://augustowka.apm-development.com.pl/dokumenty/</v>
      </c>
    </row>
    <row r="118" spans="1:58" s="8" customFormat="1" ht="20.05" customHeight="1">
      <c r="A118" s="29" t="str">
        <f t="shared" si="88"/>
        <v>APM AUGUSTÓWKA SPÓŁKA Z OGRANICZONĄ ODPOWIEDZIALNOŚCIĄ</v>
      </c>
      <c r="B118" s="12" t="str">
        <f t="shared" si="46"/>
        <v>SPÓŁKA Z OGRANICZONĄ ODPOWIEDZIALNOŚCIĄ</v>
      </c>
      <c r="C118" s="12" t="str">
        <f t="shared" si="47"/>
        <v>'0000775752</v>
      </c>
      <c r="D118" s="17" t="str">
        <f t="shared" si="48"/>
        <v>Spółka zarejestrowana w KRS</v>
      </c>
      <c r="E118" s="13">
        <f t="shared" si="49"/>
        <v>5213859393</v>
      </c>
      <c r="F118" s="13">
        <f t="shared" si="50"/>
        <v>382785380</v>
      </c>
      <c r="G118" s="17" t="str">
        <f t="shared" si="51"/>
        <v>48 22-847-91-86</v>
      </c>
      <c r="H118" s="17" t="str">
        <f t="shared" si="52"/>
        <v>sprzedaz@apm-development.pl</v>
      </c>
      <c r="I118" s="17" t="str">
        <f t="shared" si="53"/>
        <v>X</v>
      </c>
      <c r="J118" s="12" t="str">
        <f t="shared" si="54"/>
        <v>https://augustowka.apm-development.com.pl</v>
      </c>
      <c r="K118" s="17" t="str">
        <f t="shared" si="55"/>
        <v>mazowieckie</v>
      </c>
      <c r="L118" s="17" t="str">
        <f t="shared" si="56"/>
        <v>warszawski</v>
      </c>
      <c r="M118" s="17" t="str">
        <f t="shared" si="57"/>
        <v>Mokotów</v>
      </c>
      <c r="N118" s="17" t="str">
        <f t="shared" si="58"/>
        <v>Warszawa</v>
      </c>
      <c r="O118" s="17" t="str">
        <f t="shared" si="59"/>
        <v>ul. Bartycka</v>
      </c>
      <c r="P118" s="20">
        <f t="shared" si="60"/>
        <v>85</v>
      </c>
      <c r="Q118" s="17" t="str">
        <f t="shared" si="61"/>
        <v>U1</v>
      </c>
      <c r="R118" s="17" t="str">
        <f t="shared" si="62"/>
        <v>00-716</v>
      </c>
      <c r="S118" s="17" t="str">
        <f t="shared" si="63"/>
        <v>mazowieckie</v>
      </c>
      <c r="T118" s="17" t="str">
        <f t="shared" si="64"/>
        <v>warszawski</v>
      </c>
      <c r="U118" s="17" t="str">
        <f t="shared" si="65"/>
        <v>Mokotów</v>
      </c>
      <c r="V118" s="17" t="str">
        <f t="shared" si="66"/>
        <v>Warszawa</v>
      </c>
      <c r="W118" s="17" t="str">
        <f t="shared" si="67"/>
        <v>ul. Bartycka</v>
      </c>
      <c r="X118" s="20">
        <f t="shared" si="68"/>
        <v>85</v>
      </c>
      <c r="Y118" s="17" t="str">
        <f t="shared" si="69"/>
        <v>U1</v>
      </c>
      <c r="Z118" s="17" t="str">
        <f t="shared" si="70"/>
        <v>00-716</v>
      </c>
      <c r="AA118" s="17" t="str">
        <f t="shared" si="71"/>
        <v>X</v>
      </c>
      <c r="AB118" s="17" t="str">
        <f t="shared" si="72"/>
        <v>Osobisty; Telefon; Email</v>
      </c>
      <c r="AC118" s="17" t="str">
        <f t="shared" si="73"/>
        <v>mazowieckie</v>
      </c>
      <c r="AD118" s="17" t="str">
        <f t="shared" si="74"/>
        <v>warszawski</v>
      </c>
      <c r="AE118" s="21" t="str">
        <f t="shared" si="75"/>
        <v>Mokotów</v>
      </c>
      <c r="AF118" s="21" t="str">
        <f t="shared" si="76"/>
        <v>Warszawa</v>
      </c>
      <c r="AG118" s="12" t="str">
        <f t="shared" si="77"/>
        <v>ul. Kostrzyńska</v>
      </c>
      <c r="AH118" s="13">
        <f t="shared" si="78"/>
        <v>18</v>
      </c>
      <c r="AI118" s="12" t="str">
        <f t="shared" si="79"/>
        <v>09-408</v>
      </c>
      <c r="AJ118" s="27" t="s">
        <v>78</v>
      </c>
      <c r="AK118" s="13">
        <f>+[1]Garaże!C20</f>
        <v>13</v>
      </c>
      <c r="AL118" s="9"/>
      <c r="AM118" s="14"/>
      <c r="AN118" s="9"/>
      <c r="AO118" s="14"/>
      <c r="AP118" s="9"/>
      <c r="AQ118" s="10"/>
      <c r="AR118" s="12" t="s">
        <v>78</v>
      </c>
      <c r="AS118" s="14">
        <f t="shared" si="93"/>
        <v>13</v>
      </c>
      <c r="AT118" s="9">
        <f>+[1]Garaże!I20</f>
        <v>46900.004399999998</v>
      </c>
      <c r="AU118" s="24">
        <f t="shared" si="94"/>
        <v>45925</v>
      </c>
      <c r="AV118" s="14"/>
      <c r="AW118" s="10"/>
      <c r="AX118" s="9"/>
      <c r="AY118" s="24">
        <f t="shared" si="91"/>
        <v>45925</v>
      </c>
      <c r="AZ118" s="17" t="str">
        <f t="shared" si="81"/>
        <v>Z lokalem związane jest prawo do ułamkowej części nieruchomości wspólnej stanowiącej części wspólne budynku i działki gruntu na których zbudowany zostanie budynek</v>
      </c>
      <c r="BA118" s="17" t="str">
        <f t="shared" si="82"/>
        <v>-</v>
      </c>
      <c r="BB118" s="30">
        <f t="shared" si="83"/>
        <v>45925</v>
      </c>
      <c r="BC118" s="17" t="str">
        <f t="shared" si="84"/>
        <v>-</v>
      </c>
      <c r="BD118" s="17" t="str">
        <f t="shared" si="85"/>
        <v>-</v>
      </c>
      <c r="BE118" s="30">
        <f t="shared" si="86"/>
        <v>45925</v>
      </c>
      <c r="BF118" s="12" t="str">
        <f t="shared" si="87"/>
        <v>https://augustowka.apm-development.com.pl/dokumenty/</v>
      </c>
    </row>
    <row r="119" spans="1:58" s="8" customFormat="1" ht="20.05" customHeight="1">
      <c r="A119" s="29" t="str">
        <f t="shared" si="88"/>
        <v>APM AUGUSTÓWKA SPÓŁKA Z OGRANICZONĄ ODPOWIEDZIALNOŚCIĄ</v>
      </c>
      <c r="B119" s="12" t="str">
        <f t="shared" si="46"/>
        <v>SPÓŁKA Z OGRANICZONĄ ODPOWIEDZIALNOŚCIĄ</v>
      </c>
      <c r="C119" s="12" t="str">
        <f t="shared" si="47"/>
        <v>'0000775752</v>
      </c>
      <c r="D119" s="17" t="str">
        <f t="shared" si="48"/>
        <v>Spółka zarejestrowana w KRS</v>
      </c>
      <c r="E119" s="13">
        <f t="shared" si="49"/>
        <v>5213859393</v>
      </c>
      <c r="F119" s="13">
        <f t="shared" si="50"/>
        <v>382785380</v>
      </c>
      <c r="G119" s="17" t="str">
        <f t="shared" si="51"/>
        <v>48 22-847-91-86</v>
      </c>
      <c r="H119" s="17" t="str">
        <f t="shared" si="52"/>
        <v>sprzedaz@apm-development.pl</v>
      </c>
      <c r="I119" s="17" t="str">
        <f t="shared" si="53"/>
        <v>X</v>
      </c>
      <c r="J119" s="12" t="str">
        <f t="shared" si="54"/>
        <v>https://augustowka.apm-development.com.pl</v>
      </c>
      <c r="K119" s="17" t="str">
        <f t="shared" si="55"/>
        <v>mazowieckie</v>
      </c>
      <c r="L119" s="17" t="str">
        <f t="shared" si="56"/>
        <v>warszawski</v>
      </c>
      <c r="M119" s="17" t="str">
        <f t="shared" si="57"/>
        <v>Mokotów</v>
      </c>
      <c r="N119" s="17" t="str">
        <f t="shared" si="58"/>
        <v>Warszawa</v>
      </c>
      <c r="O119" s="17" t="str">
        <f t="shared" si="59"/>
        <v>ul. Bartycka</v>
      </c>
      <c r="P119" s="20">
        <f t="shared" si="60"/>
        <v>85</v>
      </c>
      <c r="Q119" s="17" t="str">
        <f t="shared" si="61"/>
        <v>U1</v>
      </c>
      <c r="R119" s="17" t="str">
        <f t="shared" si="62"/>
        <v>00-716</v>
      </c>
      <c r="S119" s="17" t="str">
        <f t="shared" si="63"/>
        <v>mazowieckie</v>
      </c>
      <c r="T119" s="17" t="str">
        <f t="shared" si="64"/>
        <v>warszawski</v>
      </c>
      <c r="U119" s="17" t="str">
        <f t="shared" si="65"/>
        <v>Mokotów</v>
      </c>
      <c r="V119" s="17" t="str">
        <f t="shared" si="66"/>
        <v>Warszawa</v>
      </c>
      <c r="W119" s="17" t="str">
        <f t="shared" si="67"/>
        <v>ul. Bartycka</v>
      </c>
      <c r="X119" s="20">
        <f t="shared" si="68"/>
        <v>85</v>
      </c>
      <c r="Y119" s="17" t="str">
        <f t="shared" si="69"/>
        <v>U1</v>
      </c>
      <c r="Z119" s="17" t="str">
        <f t="shared" si="70"/>
        <v>00-716</v>
      </c>
      <c r="AA119" s="17" t="str">
        <f t="shared" si="71"/>
        <v>X</v>
      </c>
      <c r="AB119" s="17" t="str">
        <f t="shared" si="72"/>
        <v>Osobisty; Telefon; Email</v>
      </c>
      <c r="AC119" s="17" t="str">
        <f t="shared" si="73"/>
        <v>mazowieckie</v>
      </c>
      <c r="AD119" s="17" t="str">
        <f t="shared" si="74"/>
        <v>warszawski</v>
      </c>
      <c r="AE119" s="21" t="str">
        <f t="shared" si="75"/>
        <v>Mokotów</v>
      </c>
      <c r="AF119" s="21" t="str">
        <f t="shared" si="76"/>
        <v>Warszawa</v>
      </c>
      <c r="AG119" s="12" t="str">
        <f t="shared" si="77"/>
        <v>ul. Kostrzyńska</v>
      </c>
      <c r="AH119" s="13">
        <f t="shared" si="78"/>
        <v>18</v>
      </c>
      <c r="AI119" s="12" t="str">
        <f t="shared" si="79"/>
        <v>09-408</v>
      </c>
      <c r="AJ119" s="27" t="s">
        <v>78</v>
      </c>
      <c r="AK119" s="13">
        <f>+[1]Garaże!C21</f>
        <v>14</v>
      </c>
      <c r="AL119" s="9"/>
      <c r="AM119" s="14"/>
      <c r="AN119" s="9"/>
      <c r="AO119" s="14"/>
      <c r="AP119" s="9"/>
      <c r="AQ119" s="10"/>
      <c r="AR119" s="12" t="s">
        <v>78</v>
      </c>
      <c r="AS119" s="14">
        <f t="shared" si="93"/>
        <v>14</v>
      </c>
      <c r="AT119" s="9">
        <f>+[1]Garaże!I21</f>
        <v>46900.004399999998</v>
      </c>
      <c r="AU119" s="24">
        <f t="shared" si="94"/>
        <v>45925</v>
      </c>
      <c r="AV119" s="14"/>
      <c r="AW119" s="10"/>
      <c r="AX119" s="9"/>
      <c r="AY119" s="24">
        <f t="shared" si="91"/>
        <v>45925</v>
      </c>
      <c r="AZ119" s="17" t="str">
        <f t="shared" si="81"/>
        <v>Z lokalem związane jest prawo do ułamkowej części nieruchomości wspólnej stanowiącej części wspólne budynku i działki gruntu na których zbudowany zostanie budynek</v>
      </c>
      <c r="BA119" s="17" t="str">
        <f t="shared" si="82"/>
        <v>-</v>
      </c>
      <c r="BB119" s="30">
        <f t="shared" si="83"/>
        <v>45925</v>
      </c>
      <c r="BC119" s="17" t="str">
        <f t="shared" si="84"/>
        <v>-</v>
      </c>
      <c r="BD119" s="17" t="str">
        <f t="shared" si="85"/>
        <v>-</v>
      </c>
      <c r="BE119" s="30">
        <f t="shared" si="86"/>
        <v>45925</v>
      </c>
      <c r="BF119" s="12" t="str">
        <f t="shared" si="87"/>
        <v>https://augustowka.apm-development.com.pl/dokumenty/</v>
      </c>
    </row>
    <row r="120" spans="1:58" s="8" customFormat="1" ht="20.05" customHeight="1">
      <c r="A120" s="29" t="str">
        <f t="shared" si="88"/>
        <v>APM AUGUSTÓWKA SPÓŁKA Z OGRANICZONĄ ODPOWIEDZIALNOŚCIĄ</v>
      </c>
      <c r="B120" s="12" t="str">
        <f t="shared" si="46"/>
        <v>SPÓŁKA Z OGRANICZONĄ ODPOWIEDZIALNOŚCIĄ</v>
      </c>
      <c r="C120" s="12" t="str">
        <f t="shared" si="47"/>
        <v>'0000775752</v>
      </c>
      <c r="D120" s="17" t="str">
        <f t="shared" si="48"/>
        <v>Spółka zarejestrowana w KRS</v>
      </c>
      <c r="E120" s="13">
        <f t="shared" si="49"/>
        <v>5213859393</v>
      </c>
      <c r="F120" s="13">
        <f t="shared" si="50"/>
        <v>382785380</v>
      </c>
      <c r="G120" s="17" t="str">
        <f t="shared" si="51"/>
        <v>48 22-847-91-86</v>
      </c>
      <c r="H120" s="17" t="str">
        <f t="shared" si="52"/>
        <v>sprzedaz@apm-development.pl</v>
      </c>
      <c r="I120" s="17" t="str">
        <f t="shared" si="53"/>
        <v>X</v>
      </c>
      <c r="J120" s="12" t="str">
        <f t="shared" si="54"/>
        <v>https://augustowka.apm-development.com.pl</v>
      </c>
      <c r="K120" s="17" t="str">
        <f t="shared" si="55"/>
        <v>mazowieckie</v>
      </c>
      <c r="L120" s="17" t="str">
        <f t="shared" si="56"/>
        <v>warszawski</v>
      </c>
      <c r="M120" s="17" t="str">
        <f t="shared" si="57"/>
        <v>Mokotów</v>
      </c>
      <c r="N120" s="17" t="str">
        <f t="shared" si="58"/>
        <v>Warszawa</v>
      </c>
      <c r="O120" s="17" t="str">
        <f t="shared" si="59"/>
        <v>ul. Bartycka</v>
      </c>
      <c r="P120" s="20">
        <f t="shared" si="60"/>
        <v>85</v>
      </c>
      <c r="Q120" s="17" t="str">
        <f t="shared" si="61"/>
        <v>U1</v>
      </c>
      <c r="R120" s="17" t="str">
        <f t="shared" si="62"/>
        <v>00-716</v>
      </c>
      <c r="S120" s="17" t="str">
        <f t="shared" si="63"/>
        <v>mazowieckie</v>
      </c>
      <c r="T120" s="17" t="str">
        <f t="shared" si="64"/>
        <v>warszawski</v>
      </c>
      <c r="U120" s="17" t="str">
        <f t="shared" si="65"/>
        <v>Mokotów</v>
      </c>
      <c r="V120" s="17" t="str">
        <f t="shared" si="66"/>
        <v>Warszawa</v>
      </c>
      <c r="W120" s="17" t="str">
        <f t="shared" si="67"/>
        <v>ul. Bartycka</v>
      </c>
      <c r="X120" s="20">
        <f t="shared" si="68"/>
        <v>85</v>
      </c>
      <c r="Y120" s="17" t="str">
        <f t="shared" si="69"/>
        <v>U1</v>
      </c>
      <c r="Z120" s="17" t="str">
        <f t="shared" si="70"/>
        <v>00-716</v>
      </c>
      <c r="AA120" s="17" t="str">
        <f t="shared" si="71"/>
        <v>X</v>
      </c>
      <c r="AB120" s="17" t="str">
        <f t="shared" si="72"/>
        <v>Osobisty; Telefon; Email</v>
      </c>
      <c r="AC120" s="17" t="str">
        <f t="shared" si="73"/>
        <v>mazowieckie</v>
      </c>
      <c r="AD120" s="17" t="str">
        <f t="shared" si="74"/>
        <v>warszawski</v>
      </c>
      <c r="AE120" s="21" t="str">
        <f t="shared" si="75"/>
        <v>Mokotów</v>
      </c>
      <c r="AF120" s="21" t="str">
        <f t="shared" si="76"/>
        <v>Warszawa</v>
      </c>
      <c r="AG120" s="12" t="str">
        <f t="shared" si="77"/>
        <v>ul. Kostrzyńska</v>
      </c>
      <c r="AH120" s="13">
        <f t="shared" si="78"/>
        <v>18</v>
      </c>
      <c r="AI120" s="12" t="str">
        <f t="shared" si="79"/>
        <v>09-408</v>
      </c>
      <c r="AJ120" s="27" t="s">
        <v>78</v>
      </c>
      <c r="AK120" s="13">
        <f>+[1]Garaże!C22</f>
        <v>15</v>
      </c>
      <c r="AL120" s="9"/>
      <c r="AM120" s="14"/>
      <c r="AN120" s="9"/>
      <c r="AO120" s="14"/>
      <c r="AP120" s="9"/>
      <c r="AQ120" s="10"/>
      <c r="AR120" s="12" t="s">
        <v>78</v>
      </c>
      <c r="AS120" s="14">
        <f t="shared" si="93"/>
        <v>15</v>
      </c>
      <c r="AT120" s="9">
        <f>+[1]Garaże!I22</f>
        <v>46900.004399999998</v>
      </c>
      <c r="AU120" s="24">
        <f t="shared" si="94"/>
        <v>45925</v>
      </c>
      <c r="AV120" s="14"/>
      <c r="AW120" s="10"/>
      <c r="AX120" s="9"/>
      <c r="AY120" s="24">
        <f t="shared" si="91"/>
        <v>45925</v>
      </c>
      <c r="AZ120" s="17" t="str">
        <f t="shared" si="81"/>
        <v>Z lokalem związane jest prawo do ułamkowej części nieruchomości wspólnej stanowiącej części wspólne budynku i działki gruntu na których zbudowany zostanie budynek</v>
      </c>
      <c r="BA120" s="17" t="str">
        <f t="shared" si="82"/>
        <v>-</v>
      </c>
      <c r="BB120" s="30">
        <f t="shared" si="83"/>
        <v>45925</v>
      </c>
      <c r="BC120" s="17" t="str">
        <f t="shared" si="84"/>
        <v>-</v>
      </c>
      <c r="BD120" s="17" t="str">
        <f t="shared" si="85"/>
        <v>-</v>
      </c>
      <c r="BE120" s="30">
        <f t="shared" si="86"/>
        <v>45925</v>
      </c>
      <c r="BF120" s="12" t="str">
        <f t="shared" si="87"/>
        <v>https://augustowka.apm-development.com.pl/dokumenty/</v>
      </c>
    </row>
    <row r="121" spans="1:58" s="8" customFormat="1" ht="20.05" customHeight="1">
      <c r="A121" s="29" t="str">
        <f t="shared" si="88"/>
        <v>APM AUGUSTÓWKA SPÓŁKA Z OGRANICZONĄ ODPOWIEDZIALNOŚCIĄ</v>
      </c>
      <c r="B121" s="12" t="str">
        <f t="shared" si="46"/>
        <v>SPÓŁKA Z OGRANICZONĄ ODPOWIEDZIALNOŚCIĄ</v>
      </c>
      <c r="C121" s="12" t="str">
        <f t="shared" si="47"/>
        <v>'0000775752</v>
      </c>
      <c r="D121" s="17" t="str">
        <f t="shared" si="48"/>
        <v>Spółka zarejestrowana w KRS</v>
      </c>
      <c r="E121" s="13">
        <f t="shared" si="49"/>
        <v>5213859393</v>
      </c>
      <c r="F121" s="13">
        <f t="shared" si="50"/>
        <v>382785380</v>
      </c>
      <c r="G121" s="17" t="str">
        <f t="shared" si="51"/>
        <v>48 22-847-91-86</v>
      </c>
      <c r="H121" s="17" t="str">
        <f t="shared" si="52"/>
        <v>sprzedaz@apm-development.pl</v>
      </c>
      <c r="I121" s="17" t="str">
        <f t="shared" si="53"/>
        <v>X</v>
      </c>
      <c r="J121" s="12" t="str">
        <f t="shared" si="54"/>
        <v>https://augustowka.apm-development.com.pl</v>
      </c>
      <c r="K121" s="17" t="str">
        <f t="shared" si="55"/>
        <v>mazowieckie</v>
      </c>
      <c r="L121" s="17" t="str">
        <f t="shared" si="56"/>
        <v>warszawski</v>
      </c>
      <c r="M121" s="17" t="str">
        <f t="shared" si="57"/>
        <v>Mokotów</v>
      </c>
      <c r="N121" s="17" t="str">
        <f t="shared" si="58"/>
        <v>Warszawa</v>
      </c>
      <c r="O121" s="17" t="str">
        <f t="shared" si="59"/>
        <v>ul. Bartycka</v>
      </c>
      <c r="P121" s="20">
        <f t="shared" si="60"/>
        <v>85</v>
      </c>
      <c r="Q121" s="17" t="str">
        <f t="shared" si="61"/>
        <v>U1</v>
      </c>
      <c r="R121" s="17" t="str">
        <f t="shared" si="62"/>
        <v>00-716</v>
      </c>
      <c r="S121" s="17" t="str">
        <f t="shared" si="63"/>
        <v>mazowieckie</v>
      </c>
      <c r="T121" s="17" t="str">
        <f t="shared" si="64"/>
        <v>warszawski</v>
      </c>
      <c r="U121" s="17" t="str">
        <f t="shared" si="65"/>
        <v>Mokotów</v>
      </c>
      <c r="V121" s="17" t="str">
        <f t="shared" si="66"/>
        <v>Warszawa</v>
      </c>
      <c r="W121" s="17" t="str">
        <f t="shared" si="67"/>
        <v>ul. Bartycka</v>
      </c>
      <c r="X121" s="20">
        <f t="shared" si="68"/>
        <v>85</v>
      </c>
      <c r="Y121" s="17" t="str">
        <f t="shared" si="69"/>
        <v>U1</v>
      </c>
      <c r="Z121" s="17" t="str">
        <f t="shared" si="70"/>
        <v>00-716</v>
      </c>
      <c r="AA121" s="17" t="str">
        <f t="shared" si="71"/>
        <v>X</v>
      </c>
      <c r="AB121" s="17" t="str">
        <f t="shared" si="72"/>
        <v>Osobisty; Telefon; Email</v>
      </c>
      <c r="AC121" s="17" t="str">
        <f t="shared" si="73"/>
        <v>mazowieckie</v>
      </c>
      <c r="AD121" s="17" t="str">
        <f t="shared" si="74"/>
        <v>warszawski</v>
      </c>
      <c r="AE121" s="21" t="str">
        <f t="shared" si="75"/>
        <v>Mokotów</v>
      </c>
      <c r="AF121" s="21" t="str">
        <f t="shared" si="76"/>
        <v>Warszawa</v>
      </c>
      <c r="AG121" s="12" t="str">
        <f t="shared" si="77"/>
        <v>ul. Kostrzyńska</v>
      </c>
      <c r="AH121" s="13">
        <f t="shared" si="78"/>
        <v>18</v>
      </c>
      <c r="AI121" s="12" t="str">
        <f t="shared" si="79"/>
        <v>09-408</v>
      </c>
      <c r="AJ121" s="27" t="s">
        <v>78</v>
      </c>
      <c r="AK121" s="13">
        <f>+[1]Garaże!C23</f>
        <v>16</v>
      </c>
      <c r="AL121" s="9"/>
      <c r="AM121" s="14"/>
      <c r="AN121" s="9"/>
      <c r="AO121" s="14"/>
      <c r="AP121" s="9"/>
      <c r="AQ121" s="10"/>
      <c r="AR121" s="12" t="s">
        <v>78</v>
      </c>
      <c r="AS121" s="14">
        <f t="shared" si="93"/>
        <v>16</v>
      </c>
      <c r="AT121" s="9">
        <f>+[1]Garaże!I23</f>
        <v>46900.004399999998</v>
      </c>
      <c r="AU121" s="24">
        <f t="shared" si="94"/>
        <v>45925</v>
      </c>
      <c r="AV121" s="14"/>
      <c r="AW121" s="10"/>
      <c r="AX121" s="9"/>
      <c r="AY121" s="24">
        <f t="shared" si="91"/>
        <v>45925</v>
      </c>
      <c r="AZ121" s="17" t="str">
        <f t="shared" si="81"/>
        <v>Z lokalem związane jest prawo do ułamkowej części nieruchomości wspólnej stanowiącej części wspólne budynku i działki gruntu na których zbudowany zostanie budynek</v>
      </c>
      <c r="BA121" s="17" t="str">
        <f t="shared" si="82"/>
        <v>-</v>
      </c>
      <c r="BB121" s="30">
        <f t="shared" si="83"/>
        <v>45925</v>
      </c>
      <c r="BC121" s="17" t="str">
        <f t="shared" si="84"/>
        <v>-</v>
      </c>
      <c r="BD121" s="17" t="str">
        <f t="shared" si="85"/>
        <v>-</v>
      </c>
      <c r="BE121" s="30">
        <f t="shared" si="86"/>
        <v>45925</v>
      </c>
      <c r="BF121" s="12" t="str">
        <f t="shared" si="87"/>
        <v>https://augustowka.apm-development.com.pl/dokumenty/</v>
      </c>
    </row>
    <row r="122" spans="1:58" s="8" customFormat="1" ht="20.05" customHeight="1">
      <c r="A122" s="29" t="str">
        <f t="shared" si="88"/>
        <v>APM AUGUSTÓWKA SPÓŁKA Z OGRANICZONĄ ODPOWIEDZIALNOŚCIĄ</v>
      </c>
      <c r="B122" s="12" t="str">
        <f t="shared" si="46"/>
        <v>SPÓŁKA Z OGRANICZONĄ ODPOWIEDZIALNOŚCIĄ</v>
      </c>
      <c r="C122" s="12" t="str">
        <f t="shared" si="47"/>
        <v>'0000775752</v>
      </c>
      <c r="D122" s="17" t="str">
        <f t="shared" si="48"/>
        <v>Spółka zarejestrowana w KRS</v>
      </c>
      <c r="E122" s="13">
        <f t="shared" si="49"/>
        <v>5213859393</v>
      </c>
      <c r="F122" s="13">
        <f t="shared" si="50"/>
        <v>382785380</v>
      </c>
      <c r="G122" s="17" t="str">
        <f t="shared" si="51"/>
        <v>48 22-847-91-86</v>
      </c>
      <c r="H122" s="17" t="str">
        <f t="shared" si="52"/>
        <v>sprzedaz@apm-development.pl</v>
      </c>
      <c r="I122" s="17" t="str">
        <f t="shared" si="53"/>
        <v>X</v>
      </c>
      <c r="J122" s="12" t="str">
        <f t="shared" si="54"/>
        <v>https://augustowka.apm-development.com.pl</v>
      </c>
      <c r="K122" s="17" t="str">
        <f t="shared" si="55"/>
        <v>mazowieckie</v>
      </c>
      <c r="L122" s="17" t="str">
        <f t="shared" si="56"/>
        <v>warszawski</v>
      </c>
      <c r="M122" s="17" t="str">
        <f t="shared" si="57"/>
        <v>Mokotów</v>
      </c>
      <c r="N122" s="17" t="str">
        <f t="shared" si="58"/>
        <v>Warszawa</v>
      </c>
      <c r="O122" s="17" t="str">
        <f t="shared" si="59"/>
        <v>ul. Bartycka</v>
      </c>
      <c r="P122" s="20">
        <f t="shared" si="60"/>
        <v>85</v>
      </c>
      <c r="Q122" s="17" t="str">
        <f t="shared" si="61"/>
        <v>U1</v>
      </c>
      <c r="R122" s="17" t="str">
        <f t="shared" si="62"/>
        <v>00-716</v>
      </c>
      <c r="S122" s="17" t="str">
        <f t="shared" si="63"/>
        <v>mazowieckie</v>
      </c>
      <c r="T122" s="17" t="str">
        <f t="shared" si="64"/>
        <v>warszawski</v>
      </c>
      <c r="U122" s="17" t="str">
        <f t="shared" si="65"/>
        <v>Mokotów</v>
      </c>
      <c r="V122" s="17" t="str">
        <f t="shared" si="66"/>
        <v>Warszawa</v>
      </c>
      <c r="W122" s="17" t="str">
        <f t="shared" si="67"/>
        <v>ul. Bartycka</v>
      </c>
      <c r="X122" s="20">
        <f t="shared" si="68"/>
        <v>85</v>
      </c>
      <c r="Y122" s="17" t="str">
        <f t="shared" si="69"/>
        <v>U1</v>
      </c>
      <c r="Z122" s="17" t="str">
        <f t="shared" si="70"/>
        <v>00-716</v>
      </c>
      <c r="AA122" s="17" t="str">
        <f t="shared" si="71"/>
        <v>X</v>
      </c>
      <c r="AB122" s="17" t="str">
        <f t="shared" si="72"/>
        <v>Osobisty; Telefon; Email</v>
      </c>
      <c r="AC122" s="17" t="str">
        <f t="shared" si="73"/>
        <v>mazowieckie</v>
      </c>
      <c r="AD122" s="17" t="str">
        <f t="shared" si="74"/>
        <v>warszawski</v>
      </c>
      <c r="AE122" s="21" t="str">
        <f t="shared" si="75"/>
        <v>Mokotów</v>
      </c>
      <c r="AF122" s="21" t="str">
        <f t="shared" si="76"/>
        <v>Warszawa</v>
      </c>
      <c r="AG122" s="12" t="str">
        <f t="shared" si="77"/>
        <v>ul. Kostrzyńska</v>
      </c>
      <c r="AH122" s="13">
        <f t="shared" si="78"/>
        <v>18</v>
      </c>
      <c r="AI122" s="12" t="str">
        <f t="shared" si="79"/>
        <v>09-408</v>
      </c>
      <c r="AJ122" s="27" t="s">
        <v>78</v>
      </c>
      <c r="AK122" s="13">
        <f>+[1]Garaże!C24</f>
        <v>17</v>
      </c>
      <c r="AL122" s="9"/>
      <c r="AM122" s="14"/>
      <c r="AN122" s="9"/>
      <c r="AO122" s="14"/>
      <c r="AP122" s="9"/>
      <c r="AQ122" s="10"/>
      <c r="AR122" s="12" t="s">
        <v>78</v>
      </c>
      <c r="AS122" s="14">
        <f t="shared" si="93"/>
        <v>17</v>
      </c>
      <c r="AT122" s="9">
        <f>+[1]Garaże!I24</f>
        <v>39899.995200000005</v>
      </c>
      <c r="AU122" s="24">
        <f t="shared" si="94"/>
        <v>45925</v>
      </c>
      <c r="AV122" s="14"/>
      <c r="AW122" s="10"/>
      <c r="AX122" s="9"/>
      <c r="AY122" s="24">
        <f t="shared" si="91"/>
        <v>45925</v>
      </c>
      <c r="AZ122" s="17" t="str">
        <f t="shared" si="81"/>
        <v>Z lokalem związane jest prawo do ułamkowej części nieruchomości wspólnej stanowiącej części wspólne budynku i działki gruntu na których zbudowany zostanie budynek</v>
      </c>
      <c r="BA122" s="17" t="str">
        <f t="shared" si="82"/>
        <v>-</v>
      </c>
      <c r="BB122" s="30">
        <f t="shared" si="83"/>
        <v>45925</v>
      </c>
      <c r="BC122" s="17" t="str">
        <f t="shared" si="84"/>
        <v>-</v>
      </c>
      <c r="BD122" s="17" t="str">
        <f t="shared" si="85"/>
        <v>-</v>
      </c>
      <c r="BE122" s="30">
        <f t="shared" si="86"/>
        <v>45925</v>
      </c>
      <c r="BF122" s="12" t="str">
        <f t="shared" si="87"/>
        <v>https://augustowka.apm-development.com.pl/dokumenty/</v>
      </c>
    </row>
    <row r="123" spans="1:58" s="8" customFormat="1" ht="20.05" customHeight="1">
      <c r="A123" s="29" t="str">
        <f t="shared" si="88"/>
        <v>APM AUGUSTÓWKA SPÓŁKA Z OGRANICZONĄ ODPOWIEDZIALNOŚCIĄ</v>
      </c>
      <c r="B123" s="12" t="str">
        <f t="shared" si="46"/>
        <v>SPÓŁKA Z OGRANICZONĄ ODPOWIEDZIALNOŚCIĄ</v>
      </c>
      <c r="C123" s="12" t="str">
        <f t="shared" si="47"/>
        <v>'0000775752</v>
      </c>
      <c r="D123" s="17" t="str">
        <f t="shared" si="48"/>
        <v>Spółka zarejestrowana w KRS</v>
      </c>
      <c r="E123" s="13">
        <f t="shared" si="49"/>
        <v>5213859393</v>
      </c>
      <c r="F123" s="13">
        <f t="shared" si="50"/>
        <v>382785380</v>
      </c>
      <c r="G123" s="17" t="str">
        <f t="shared" si="51"/>
        <v>48 22-847-91-86</v>
      </c>
      <c r="H123" s="17" t="str">
        <f t="shared" si="52"/>
        <v>sprzedaz@apm-development.pl</v>
      </c>
      <c r="I123" s="17" t="str">
        <f t="shared" si="53"/>
        <v>X</v>
      </c>
      <c r="J123" s="12" t="str">
        <f t="shared" si="54"/>
        <v>https://augustowka.apm-development.com.pl</v>
      </c>
      <c r="K123" s="17" t="str">
        <f t="shared" si="55"/>
        <v>mazowieckie</v>
      </c>
      <c r="L123" s="17" t="str">
        <f t="shared" si="56"/>
        <v>warszawski</v>
      </c>
      <c r="M123" s="17" t="str">
        <f t="shared" si="57"/>
        <v>Mokotów</v>
      </c>
      <c r="N123" s="17" t="str">
        <f t="shared" si="58"/>
        <v>Warszawa</v>
      </c>
      <c r="O123" s="17" t="str">
        <f t="shared" si="59"/>
        <v>ul. Bartycka</v>
      </c>
      <c r="P123" s="20">
        <f t="shared" si="60"/>
        <v>85</v>
      </c>
      <c r="Q123" s="17" t="str">
        <f t="shared" si="61"/>
        <v>U1</v>
      </c>
      <c r="R123" s="17" t="str">
        <f t="shared" si="62"/>
        <v>00-716</v>
      </c>
      <c r="S123" s="17" t="str">
        <f t="shared" si="63"/>
        <v>mazowieckie</v>
      </c>
      <c r="T123" s="17" t="str">
        <f t="shared" si="64"/>
        <v>warszawski</v>
      </c>
      <c r="U123" s="17" t="str">
        <f t="shared" si="65"/>
        <v>Mokotów</v>
      </c>
      <c r="V123" s="17" t="str">
        <f t="shared" si="66"/>
        <v>Warszawa</v>
      </c>
      <c r="W123" s="17" t="str">
        <f t="shared" si="67"/>
        <v>ul. Bartycka</v>
      </c>
      <c r="X123" s="20">
        <f t="shared" si="68"/>
        <v>85</v>
      </c>
      <c r="Y123" s="17" t="str">
        <f t="shared" si="69"/>
        <v>U1</v>
      </c>
      <c r="Z123" s="17" t="str">
        <f t="shared" si="70"/>
        <v>00-716</v>
      </c>
      <c r="AA123" s="17" t="str">
        <f t="shared" si="71"/>
        <v>X</v>
      </c>
      <c r="AB123" s="17" t="str">
        <f t="shared" si="72"/>
        <v>Osobisty; Telefon; Email</v>
      </c>
      <c r="AC123" s="17" t="str">
        <f t="shared" si="73"/>
        <v>mazowieckie</v>
      </c>
      <c r="AD123" s="17" t="str">
        <f t="shared" si="74"/>
        <v>warszawski</v>
      </c>
      <c r="AE123" s="21" t="str">
        <f t="shared" si="75"/>
        <v>Mokotów</v>
      </c>
      <c r="AF123" s="21" t="str">
        <f t="shared" si="76"/>
        <v>Warszawa</v>
      </c>
      <c r="AG123" s="12" t="str">
        <f t="shared" si="77"/>
        <v>ul. Kostrzyńska</v>
      </c>
      <c r="AH123" s="13">
        <f t="shared" si="78"/>
        <v>18</v>
      </c>
      <c r="AI123" s="12" t="str">
        <f t="shared" si="79"/>
        <v>09-408</v>
      </c>
      <c r="AJ123" s="27" t="s">
        <v>78</v>
      </c>
      <c r="AK123" s="13">
        <f>+[1]Garaże!C25</f>
        <v>18</v>
      </c>
      <c r="AL123" s="9"/>
      <c r="AM123" s="14"/>
      <c r="AN123" s="9"/>
      <c r="AO123" s="14"/>
      <c r="AP123" s="9"/>
      <c r="AQ123" s="10"/>
      <c r="AR123" s="12" t="s">
        <v>78</v>
      </c>
      <c r="AS123" s="14">
        <f t="shared" si="93"/>
        <v>18</v>
      </c>
      <c r="AT123" s="9">
        <f>+[1]Garaże!I25</f>
        <v>39899.995200000005</v>
      </c>
      <c r="AU123" s="24">
        <f t="shared" si="94"/>
        <v>45925</v>
      </c>
      <c r="AV123" s="14"/>
      <c r="AW123" s="10"/>
      <c r="AX123" s="9"/>
      <c r="AY123" s="24">
        <f t="shared" si="91"/>
        <v>45925</v>
      </c>
      <c r="AZ123" s="17" t="str">
        <f t="shared" si="81"/>
        <v>Z lokalem związane jest prawo do ułamkowej części nieruchomości wspólnej stanowiącej części wspólne budynku i działki gruntu na których zbudowany zostanie budynek</v>
      </c>
      <c r="BA123" s="17" t="str">
        <f t="shared" si="82"/>
        <v>-</v>
      </c>
      <c r="BB123" s="30">
        <f t="shared" si="83"/>
        <v>45925</v>
      </c>
      <c r="BC123" s="17" t="str">
        <f t="shared" si="84"/>
        <v>-</v>
      </c>
      <c r="BD123" s="17" t="str">
        <f t="shared" si="85"/>
        <v>-</v>
      </c>
      <c r="BE123" s="30">
        <f t="shared" si="86"/>
        <v>45925</v>
      </c>
      <c r="BF123" s="12" t="str">
        <f t="shared" si="87"/>
        <v>https://augustowka.apm-development.com.pl/dokumenty/</v>
      </c>
    </row>
    <row r="124" spans="1:58" s="8" customFormat="1" ht="20.05" customHeight="1">
      <c r="A124" s="29" t="str">
        <f t="shared" si="88"/>
        <v>APM AUGUSTÓWKA SPÓŁKA Z OGRANICZONĄ ODPOWIEDZIALNOŚCIĄ</v>
      </c>
      <c r="B124" s="12" t="str">
        <f t="shared" si="46"/>
        <v>SPÓŁKA Z OGRANICZONĄ ODPOWIEDZIALNOŚCIĄ</v>
      </c>
      <c r="C124" s="12" t="str">
        <f t="shared" si="47"/>
        <v>'0000775752</v>
      </c>
      <c r="D124" s="17" t="str">
        <f t="shared" si="48"/>
        <v>Spółka zarejestrowana w KRS</v>
      </c>
      <c r="E124" s="13">
        <f t="shared" si="49"/>
        <v>5213859393</v>
      </c>
      <c r="F124" s="13">
        <f t="shared" si="50"/>
        <v>382785380</v>
      </c>
      <c r="G124" s="17" t="str">
        <f t="shared" si="51"/>
        <v>48 22-847-91-86</v>
      </c>
      <c r="H124" s="17" t="str">
        <f t="shared" si="52"/>
        <v>sprzedaz@apm-development.pl</v>
      </c>
      <c r="I124" s="17" t="str">
        <f t="shared" si="53"/>
        <v>X</v>
      </c>
      <c r="J124" s="12" t="str">
        <f t="shared" si="54"/>
        <v>https://augustowka.apm-development.com.pl</v>
      </c>
      <c r="K124" s="17" t="str">
        <f t="shared" si="55"/>
        <v>mazowieckie</v>
      </c>
      <c r="L124" s="17" t="str">
        <f t="shared" si="56"/>
        <v>warszawski</v>
      </c>
      <c r="M124" s="17" t="str">
        <f t="shared" si="57"/>
        <v>Mokotów</v>
      </c>
      <c r="N124" s="17" t="str">
        <f t="shared" si="58"/>
        <v>Warszawa</v>
      </c>
      <c r="O124" s="17" t="str">
        <f t="shared" si="59"/>
        <v>ul. Bartycka</v>
      </c>
      <c r="P124" s="20">
        <f t="shared" si="60"/>
        <v>85</v>
      </c>
      <c r="Q124" s="17" t="str">
        <f t="shared" si="61"/>
        <v>U1</v>
      </c>
      <c r="R124" s="17" t="str">
        <f t="shared" si="62"/>
        <v>00-716</v>
      </c>
      <c r="S124" s="17" t="str">
        <f t="shared" si="63"/>
        <v>mazowieckie</v>
      </c>
      <c r="T124" s="17" t="str">
        <f t="shared" si="64"/>
        <v>warszawski</v>
      </c>
      <c r="U124" s="17" t="str">
        <f t="shared" si="65"/>
        <v>Mokotów</v>
      </c>
      <c r="V124" s="17" t="str">
        <f t="shared" si="66"/>
        <v>Warszawa</v>
      </c>
      <c r="W124" s="17" t="str">
        <f t="shared" si="67"/>
        <v>ul. Bartycka</v>
      </c>
      <c r="X124" s="20">
        <f t="shared" si="68"/>
        <v>85</v>
      </c>
      <c r="Y124" s="17" t="str">
        <f t="shared" si="69"/>
        <v>U1</v>
      </c>
      <c r="Z124" s="17" t="str">
        <f t="shared" si="70"/>
        <v>00-716</v>
      </c>
      <c r="AA124" s="17" t="str">
        <f t="shared" si="71"/>
        <v>X</v>
      </c>
      <c r="AB124" s="17" t="str">
        <f t="shared" si="72"/>
        <v>Osobisty; Telefon; Email</v>
      </c>
      <c r="AC124" s="17" t="str">
        <f t="shared" si="73"/>
        <v>mazowieckie</v>
      </c>
      <c r="AD124" s="17" t="str">
        <f t="shared" si="74"/>
        <v>warszawski</v>
      </c>
      <c r="AE124" s="21" t="str">
        <f t="shared" si="75"/>
        <v>Mokotów</v>
      </c>
      <c r="AF124" s="21" t="str">
        <f t="shared" si="76"/>
        <v>Warszawa</v>
      </c>
      <c r="AG124" s="12" t="str">
        <f t="shared" si="77"/>
        <v>ul. Kostrzyńska</v>
      </c>
      <c r="AH124" s="13">
        <f t="shared" si="78"/>
        <v>18</v>
      </c>
      <c r="AI124" s="12" t="str">
        <f t="shared" si="79"/>
        <v>09-408</v>
      </c>
      <c r="AJ124" s="27" t="s">
        <v>78</v>
      </c>
      <c r="AK124" s="13">
        <f>+[1]Garaże!C26</f>
        <v>19</v>
      </c>
      <c r="AL124" s="9"/>
      <c r="AM124" s="14"/>
      <c r="AN124" s="9"/>
      <c r="AO124" s="14"/>
      <c r="AP124" s="9"/>
      <c r="AQ124" s="10"/>
      <c r="AR124" s="12" t="s">
        <v>78</v>
      </c>
      <c r="AS124" s="14">
        <f t="shared" si="93"/>
        <v>19</v>
      </c>
      <c r="AT124" s="9">
        <f>+[1]Garaże!I26</f>
        <v>46900.004399999998</v>
      </c>
      <c r="AU124" s="24">
        <f t="shared" si="94"/>
        <v>45925</v>
      </c>
      <c r="AV124" s="14"/>
      <c r="AW124" s="10"/>
      <c r="AX124" s="9"/>
      <c r="AY124" s="24">
        <f t="shared" si="91"/>
        <v>45925</v>
      </c>
      <c r="AZ124" s="17" t="str">
        <f t="shared" si="81"/>
        <v>Z lokalem związane jest prawo do ułamkowej części nieruchomości wspólnej stanowiącej części wspólne budynku i działki gruntu na których zbudowany zostanie budynek</v>
      </c>
      <c r="BA124" s="17" t="str">
        <f t="shared" si="82"/>
        <v>-</v>
      </c>
      <c r="BB124" s="30">
        <f t="shared" si="83"/>
        <v>45925</v>
      </c>
      <c r="BC124" s="17" t="str">
        <f t="shared" si="84"/>
        <v>-</v>
      </c>
      <c r="BD124" s="17" t="str">
        <f t="shared" si="85"/>
        <v>-</v>
      </c>
      <c r="BE124" s="30">
        <f t="shared" si="86"/>
        <v>45925</v>
      </c>
      <c r="BF124" s="12" t="str">
        <f t="shared" si="87"/>
        <v>https://augustowka.apm-development.com.pl/dokumenty/</v>
      </c>
    </row>
    <row r="125" spans="1:58" s="8" customFormat="1" ht="20.05" customHeight="1">
      <c r="A125" s="29" t="str">
        <f t="shared" si="88"/>
        <v>APM AUGUSTÓWKA SPÓŁKA Z OGRANICZONĄ ODPOWIEDZIALNOŚCIĄ</v>
      </c>
      <c r="B125" s="12" t="str">
        <f t="shared" si="46"/>
        <v>SPÓŁKA Z OGRANICZONĄ ODPOWIEDZIALNOŚCIĄ</v>
      </c>
      <c r="C125" s="12" t="str">
        <f t="shared" si="47"/>
        <v>'0000775752</v>
      </c>
      <c r="D125" s="17" t="str">
        <f t="shared" si="48"/>
        <v>Spółka zarejestrowana w KRS</v>
      </c>
      <c r="E125" s="13">
        <f t="shared" si="49"/>
        <v>5213859393</v>
      </c>
      <c r="F125" s="13">
        <f t="shared" si="50"/>
        <v>382785380</v>
      </c>
      <c r="G125" s="17" t="str">
        <f t="shared" si="51"/>
        <v>48 22-847-91-86</v>
      </c>
      <c r="H125" s="17" t="str">
        <f t="shared" si="52"/>
        <v>sprzedaz@apm-development.pl</v>
      </c>
      <c r="I125" s="17" t="str">
        <f t="shared" si="53"/>
        <v>X</v>
      </c>
      <c r="J125" s="12" t="str">
        <f t="shared" si="54"/>
        <v>https://augustowka.apm-development.com.pl</v>
      </c>
      <c r="K125" s="17" t="str">
        <f t="shared" si="55"/>
        <v>mazowieckie</v>
      </c>
      <c r="L125" s="17" t="str">
        <f t="shared" si="56"/>
        <v>warszawski</v>
      </c>
      <c r="M125" s="17" t="str">
        <f t="shared" si="57"/>
        <v>Mokotów</v>
      </c>
      <c r="N125" s="17" t="str">
        <f t="shared" si="58"/>
        <v>Warszawa</v>
      </c>
      <c r="O125" s="17" t="str">
        <f t="shared" si="59"/>
        <v>ul. Bartycka</v>
      </c>
      <c r="P125" s="20">
        <f t="shared" si="60"/>
        <v>85</v>
      </c>
      <c r="Q125" s="17" t="str">
        <f t="shared" si="61"/>
        <v>U1</v>
      </c>
      <c r="R125" s="17" t="str">
        <f t="shared" si="62"/>
        <v>00-716</v>
      </c>
      <c r="S125" s="17" t="str">
        <f t="shared" si="63"/>
        <v>mazowieckie</v>
      </c>
      <c r="T125" s="17" t="str">
        <f t="shared" si="64"/>
        <v>warszawski</v>
      </c>
      <c r="U125" s="17" t="str">
        <f t="shared" si="65"/>
        <v>Mokotów</v>
      </c>
      <c r="V125" s="17" t="str">
        <f t="shared" si="66"/>
        <v>Warszawa</v>
      </c>
      <c r="W125" s="17" t="str">
        <f t="shared" si="67"/>
        <v>ul. Bartycka</v>
      </c>
      <c r="X125" s="20">
        <f t="shared" si="68"/>
        <v>85</v>
      </c>
      <c r="Y125" s="17" t="str">
        <f t="shared" si="69"/>
        <v>U1</v>
      </c>
      <c r="Z125" s="17" t="str">
        <f t="shared" si="70"/>
        <v>00-716</v>
      </c>
      <c r="AA125" s="17" t="str">
        <f t="shared" si="71"/>
        <v>X</v>
      </c>
      <c r="AB125" s="17" t="str">
        <f t="shared" si="72"/>
        <v>Osobisty; Telefon; Email</v>
      </c>
      <c r="AC125" s="17" t="str">
        <f t="shared" si="73"/>
        <v>mazowieckie</v>
      </c>
      <c r="AD125" s="17" t="str">
        <f t="shared" si="74"/>
        <v>warszawski</v>
      </c>
      <c r="AE125" s="21" t="str">
        <f t="shared" si="75"/>
        <v>Mokotów</v>
      </c>
      <c r="AF125" s="21" t="str">
        <f t="shared" si="76"/>
        <v>Warszawa</v>
      </c>
      <c r="AG125" s="12" t="str">
        <f t="shared" si="77"/>
        <v>ul. Kostrzyńska</v>
      </c>
      <c r="AH125" s="13">
        <f t="shared" si="78"/>
        <v>18</v>
      </c>
      <c r="AI125" s="12" t="str">
        <f t="shared" si="79"/>
        <v>09-408</v>
      </c>
      <c r="AJ125" s="27" t="s">
        <v>78</v>
      </c>
      <c r="AK125" s="13">
        <f>+[1]Garaże!C27</f>
        <v>20</v>
      </c>
      <c r="AL125" s="9"/>
      <c r="AM125" s="14"/>
      <c r="AN125" s="9"/>
      <c r="AO125" s="14"/>
      <c r="AP125" s="9"/>
      <c r="AQ125" s="10"/>
      <c r="AR125" s="12" t="s">
        <v>78</v>
      </c>
      <c r="AS125" s="14">
        <f t="shared" si="93"/>
        <v>20</v>
      </c>
      <c r="AT125" s="9">
        <f>+[1]Garaże!I27</f>
        <v>46900.004399999998</v>
      </c>
      <c r="AU125" s="24">
        <f t="shared" si="94"/>
        <v>45925</v>
      </c>
      <c r="AV125" s="14"/>
      <c r="AW125" s="10"/>
      <c r="AX125" s="9"/>
      <c r="AY125" s="24">
        <f t="shared" si="91"/>
        <v>45925</v>
      </c>
      <c r="AZ125" s="17" t="str">
        <f t="shared" si="81"/>
        <v>Z lokalem związane jest prawo do ułamkowej części nieruchomości wspólnej stanowiącej części wspólne budynku i działki gruntu na których zbudowany zostanie budynek</v>
      </c>
      <c r="BA125" s="17" t="str">
        <f t="shared" si="82"/>
        <v>-</v>
      </c>
      <c r="BB125" s="30">
        <f t="shared" si="83"/>
        <v>45925</v>
      </c>
      <c r="BC125" s="17" t="str">
        <f t="shared" si="84"/>
        <v>-</v>
      </c>
      <c r="BD125" s="17" t="str">
        <f t="shared" si="85"/>
        <v>-</v>
      </c>
      <c r="BE125" s="30">
        <f t="shared" si="86"/>
        <v>45925</v>
      </c>
      <c r="BF125" s="12" t="str">
        <f t="shared" si="87"/>
        <v>https://augustowka.apm-development.com.pl/dokumenty/</v>
      </c>
    </row>
    <row r="126" spans="1:58" s="8" customFormat="1" ht="20.05" customHeight="1">
      <c r="A126" s="29" t="str">
        <f t="shared" si="88"/>
        <v>APM AUGUSTÓWKA SPÓŁKA Z OGRANICZONĄ ODPOWIEDZIALNOŚCIĄ</v>
      </c>
      <c r="B126" s="12" t="str">
        <f t="shared" si="46"/>
        <v>SPÓŁKA Z OGRANICZONĄ ODPOWIEDZIALNOŚCIĄ</v>
      </c>
      <c r="C126" s="12" t="str">
        <f t="shared" si="47"/>
        <v>'0000775752</v>
      </c>
      <c r="D126" s="17" t="str">
        <f t="shared" si="48"/>
        <v>Spółka zarejestrowana w KRS</v>
      </c>
      <c r="E126" s="13">
        <f t="shared" si="49"/>
        <v>5213859393</v>
      </c>
      <c r="F126" s="13">
        <f t="shared" si="50"/>
        <v>382785380</v>
      </c>
      <c r="G126" s="17" t="str">
        <f t="shared" si="51"/>
        <v>48 22-847-91-86</v>
      </c>
      <c r="H126" s="17" t="str">
        <f t="shared" si="52"/>
        <v>sprzedaz@apm-development.pl</v>
      </c>
      <c r="I126" s="17" t="str">
        <f t="shared" si="53"/>
        <v>X</v>
      </c>
      <c r="J126" s="12" t="str">
        <f t="shared" si="54"/>
        <v>https://augustowka.apm-development.com.pl</v>
      </c>
      <c r="K126" s="17" t="str">
        <f t="shared" si="55"/>
        <v>mazowieckie</v>
      </c>
      <c r="L126" s="17" t="str">
        <f t="shared" si="56"/>
        <v>warszawski</v>
      </c>
      <c r="M126" s="17" t="str">
        <f t="shared" si="57"/>
        <v>Mokotów</v>
      </c>
      <c r="N126" s="17" t="str">
        <f t="shared" si="58"/>
        <v>Warszawa</v>
      </c>
      <c r="O126" s="17" t="str">
        <f t="shared" si="59"/>
        <v>ul. Bartycka</v>
      </c>
      <c r="P126" s="20">
        <f t="shared" si="60"/>
        <v>85</v>
      </c>
      <c r="Q126" s="17" t="str">
        <f t="shared" si="61"/>
        <v>U1</v>
      </c>
      <c r="R126" s="17" t="str">
        <f t="shared" si="62"/>
        <v>00-716</v>
      </c>
      <c r="S126" s="17" t="str">
        <f t="shared" si="63"/>
        <v>mazowieckie</v>
      </c>
      <c r="T126" s="17" t="str">
        <f t="shared" si="64"/>
        <v>warszawski</v>
      </c>
      <c r="U126" s="17" t="str">
        <f t="shared" si="65"/>
        <v>Mokotów</v>
      </c>
      <c r="V126" s="17" t="str">
        <f t="shared" si="66"/>
        <v>Warszawa</v>
      </c>
      <c r="W126" s="17" t="str">
        <f t="shared" si="67"/>
        <v>ul. Bartycka</v>
      </c>
      <c r="X126" s="20">
        <f t="shared" si="68"/>
        <v>85</v>
      </c>
      <c r="Y126" s="17" t="str">
        <f t="shared" si="69"/>
        <v>U1</v>
      </c>
      <c r="Z126" s="17" t="str">
        <f t="shared" si="70"/>
        <v>00-716</v>
      </c>
      <c r="AA126" s="17" t="str">
        <f t="shared" si="71"/>
        <v>X</v>
      </c>
      <c r="AB126" s="17" t="str">
        <f t="shared" si="72"/>
        <v>Osobisty; Telefon; Email</v>
      </c>
      <c r="AC126" s="17" t="str">
        <f t="shared" si="73"/>
        <v>mazowieckie</v>
      </c>
      <c r="AD126" s="17" t="str">
        <f t="shared" si="74"/>
        <v>warszawski</v>
      </c>
      <c r="AE126" s="21" t="str">
        <f t="shared" si="75"/>
        <v>Mokotów</v>
      </c>
      <c r="AF126" s="21" t="str">
        <f t="shared" si="76"/>
        <v>Warszawa</v>
      </c>
      <c r="AG126" s="12" t="str">
        <f t="shared" si="77"/>
        <v>ul. Kostrzyńska</v>
      </c>
      <c r="AH126" s="13">
        <f t="shared" si="78"/>
        <v>18</v>
      </c>
      <c r="AI126" s="12" t="str">
        <f t="shared" si="79"/>
        <v>09-408</v>
      </c>
      <c r="AJ126" s="27" t="s">
        <v>78</v>
      </c>
      <c r="AK126" s="13">
        <f>+[1]Garaże!C28</f>
        <v>21</v>
      </c>
      <c r="AL126" s="9"/>
      <c r="AM126" s="14"/>
      <c r="AN126" s="9"/>
      <c r="AO126" s="14"/>
      <c r="AP126" s="9"/>
      <c r="AQ126" s="10"/>
      <c r="AR126" s="12" t="s">
        <v>78</v>
      </c>
      <c r="AS126" s="14">
        <f t="shared" si="93"/>
        <v>21</v>
      </c>
      <c r="AT126" s="9">
        <f>+[1]Garaże!I28</f>
        <v>46900.004399999998</v>
      </c>
      <c r="AU126" s="24">
        <f t="shared" si="94"/>
        <v>45925</v>
      </c>
      <c r="AV126" s="14"/>
      <c r="AW126" s="10"/>
      <c r="AX126" s="9"/>
      <c r="AY126" s="24">
        <f t="shared" si="91"/>
        <v>45925</v>
      </c>
      <c r="AZ126" s="17" t="str">
        <f t="shared" si="81"/>
        <v>Z lokalem związane jest prawo do ułamkowej części nieruchomości wspólnej stanowiącej części wspólne budynku i działki gruntu na których zbudowany zostanie budynek</v>
      </c>
      <c r="BA126" s="17" t="str">
        <f t="shared" si="82"/>
        <v>-</v>
      </c>
      <c r="BB126" s="30">
        <f t="shared" si="83"/>
        <v>45925</v>
      </c>
      <c r="BC126" s="17" t="str">
        <f t="shared" si="84"/>
        <v>-</v>
      </c>
      <c r="BD126" s="17" t="str">
        <f t="shared" si="85"/>
        <v>-</v>
      </c>
      <c r="BE126" s="30">
        <f t="shared" si="86"/>
        <v>45925</v>
      </c>
      <c r="BF126" s="12" t="str">
        <f t="shared" si="87"/>
        <v>https://augustowka.apm-development.com.pl/dokumenty/</v>
      </c>
    </row>
    <row r="127" spans="1:58" s="8" customFormat="1" ht="20.05" customHeight="1">
      <c r="A127" s="29" t="str">
        <f t="shared" si="88"/>
        <v>APM AUGUSTÓWKA SPÓŁKA Z OGRANICZONĄ ODPOWIEDZIALNOŚCIĄ</v>
      </c>
      <c r="B127" s="12" t="str">
        <f t="shared" si="46"/>
        <v>SPÓŁKA Z OGRANICZONĄ ODPOWIEDZIALNOŚCIĄ</v>
      </c>
      <c r="C127" s="12" t="str">
        <f t="shared" si="47"/>
        <v>'0000775752</v>
      </c>
      <c r="D127" s="17" t="str">
        <f t="shared" si="48"/>
        <v>Spółka zarejestrowana w KRS</v>
      </c>
      <c r="E127" s="13">
        <f t="shared" si="49"/>
        <v>5213859393</v>
      </c>
      <c r="F127" s="13">
        <f t="shared" si="50"/>
        <v>382785380</v>
      </c>
      <c r="G127" s="17" t="str">
        <f t="shared" si="51"/>
        <v>48 22-847-91-86</v>
      </c>
      <c r="H127" s="17" t="str">
        <f t="shared" si="52"/>
        <v>sprzedaz@apm-development.pl</v>
      </c>
      <c r="I127" s="17" t="str">
        <f t="shared" si="53"/>
        <v>X</v>
      </c>
      <c r="J127" s="12" t="str">
        <f t="shared" si="54"/>
        <v>https://augustowka.apm-development.com.pl</v>
      </c>
      <c r="K127" s="17" t="str">
        <f t="shared" si="55"/>
        <v>mazowieckie</v>
      </c>
      <c r="L127" s="17" t="str">
        <f t="shared" si="56"/>
        <v>warszawski</v>
      </c>
      <c r="M127" s="17" t="str">
        <f t="shared" si="57"/>
        <v>Mokotów</v>
      </c>
      <c r="N127" s="17" t="str">
        <f t="shared" si="58"/>
        <v>Warszawa</v>
      </c>
      <c r="O127" s="17" t="str">
        <f t="shared" si="59"/>
        <v>ul. Bartycka</v>
      </c>
      <c r="P127" s="20">
        <f t="shared" si="60"/>
        <v>85</v>
      </c>
      <c r="Q127" s="17" t="str">
        <f t="shared" si="61"/>
        <v>U1</v>
      </c>
      <c r="R127" s="17" t="str">
        <f t="shared" si="62"/>
        <v>00-716</v>
      </c>
      <c r="S127" s="17" t="str">
        <f t="shared" si="63"/>
        <v>mazowieckie</v>
      </c>
      <c r="T127" s="17" t="str">
        <f t="shared" si="64"/>
        <v>warszawski</v>
      </c>
      <c r="U127" s="17" t="str">
        <f t="shared" si="65"/>
        <v>Mokotów</v>
      </c>
      <c r="V127" s="17" t="str">
        <f t="shared" si="66"/>
        <v>Warszawa</v>
      </c>
      <c r="W127" s="17" t="str">
        <f t="shared" si="67"/>
        <v>ul. Bartycka</v>
      </c>
      <c r="X127" s="20">
        <f t="shared" si="68"/>
        <v>85</v>
      </c>
      <c r="Y127" s="17" t="str">
        <f t="shared" si="69"/>
        <v>U1</v>
      </c>
      <c r="Z127" s="17" t="str">
        <f t="shared" si="70"/>
        <v>00-716</v>
      </c>
      <c r="AA127" s="17" t="str">
        <f t="shared" si="71"/>
        <v>X</v>
      </c>
      <c r="AB127" s="17" t="str">
        <f t="shared" si="72"/>
        <v>Osobisty; Telefon; Email</v>
      </c>
      <c r="AC127" s="17" t="str">
        <f t="shared" si="73"/>
        <v>mazowieckie</v>
      </c>
      <c r="AD127" s="17" t="str">
        <f t="shared" si="74"/>
        <v>warszawski</v>
      </c>
      <c r="AE127" s="21" t="str">
        <f t="shared" si="75"/>
        <v>Mokotów</v>
      </c>
      <c r="AF127" s="21" t="str">
        <f t="shared" si="76"/>
        <v>Warszawa</v>
      </c>
      <c r="AG127" s="12" t="str">
        <f t="shared" si="77"/>
        <v>ul. Kostrzyńska</v>
      </c>
      <c r="AH127" s="13">
        <f t="shared" si="78"/>
        <v>18</v>
      </c>
      <c r="AI127" s="12" t="str">
        <f t="shared" si="79"/>
        <v>09-408</v>
      </c>
      <c r="AJ127" s="27" t="s">
        <v>78</v>
      </c>
      <c r="AK127" s="13">
        <f>+[1]Garaże!C29</f>
        <v>22</v>
      </c>
      <c r="AL127" s="9"/>
      <c r="AM127" s="14"/>
      <c r="AN127" s="9"/>
      <c r="AO127" s="14"/>
      <c r="AP127" s="9"/>
      <c r="AQ127" s="10"/>
      <c r="AR127" s="12" t="s">
        <v>78</v>
      </c>
      <c r="AS127" s="14">
        <f t="shared" si="93"/>
        <v>22</v>
      </c>
      <c r="AT127" s="9">
        <f>+[1]Garaże!I29</f>
        <v>46900.004399999998</v>
      </c>
      <c r="AU127" s="24">
        <f t="shared" si="94"/>
        <v>45925</v>
      </c>
      <c r="AV127" s="14"/>
      <c r="AW127" s="10"/>
      <c r="AX127" s="9"/>
      <c r="AY127" s="24">
        <f t="shared" si="91"/>
        <v>45925</v>
      </c>
      <c r="AZ127" s="17" t="str">
        <f t="shared" si="81"/>
        <v>Z lokalem związane jest prawo do ułamkowej części nieruchomości wspólnej stanowiącej części wspólne budynku i działki gruntu na których zbudowany zostanie budynek</v>
      </c>
      <c r="BA127" s="17" t="str">
        <f t="shared" si="82"/>
        <v>-</v>
      </c>
      <c r="BB127" s="30">
        <f t="shared" si="83"/>
        <v>45925</v>
      </c>
      <c r="BC127" s="17" t="str">
        <f t="shared" si="84"/>
        <v>-</v>
      </c>
      <c r="BD127" s="17" t="str">
        <f t="shared" si="85"/>
        <v>-</v>
      </c>
      <c r="BE127" s="30">
        <f t="shared" si="86"/>
        <v>45925</v>
      </c>
      <c r="BF127" s="12" t="str">
        <f t="shared" si="87"/>
        <v>https://augustowka.apm-development.com.pl/dokumenty/</v>
      </c>
    </row>
    <row r="128" spans="1:58" s="8" customFormat="1" ht="20.05" customHeight="1">
      <c r="A128" s="29" t="str">
        <f t="shared" si="88"/>
        <v>APM AUGUSTÓWKA SPÓŁKA Z OGRANICZONĄ ODPOWIEDZIALNOŚCIĄ</v>
      </c>
      <c r="B128" s="12" t="str">
        <f t="shared" si="46"/>
        <v>SPÓŁKA Z OGRANICZONĄ ODPOWIEDZIALNOŚCIĄ</v>
      </c>
      <c r="C128" s="12" t="str">
        <f t="shared" si="47"/>
        <v>'0000775752</v>
      </c>
      <c r="D128" s="17" t="str">
        <f t="shared" si="48"/>
        <v>Spółka zarejestrowana w KRS</v>
      </c>
      <c r="E128" s="13">
        <f t="shared" si="49"/>
        <v>5213859393</v>
      </c>
      <c r="F128" s="13">
        <f t="shared" si="50"/>
        <v>382785380</v>
      </c>
      <c r="G128" s="17" t="str">
        <f t="shared" si="51"/>
        <v>48 22-847-91-86</v>
      </c>
      <c r="H128" s="17" t="str">
        <f t="shared" si="52"/>
        <v>sprzedaz@apm-development.pl</v>
      </c>
      <c r="I128" s="17" t="str">
        <f t="shared" si="53"/>
        <v>X</v>
      </c>
      <c r="J128" s="12" t="str">
        <f t="shared" si="54"/>
        <v>https://augustowka.apm-development.com.pl</v>
      </c>
      <c r="K128" s="17" t="str">
        <f t="shared" si="55"/>
        <v>mazowieckie</v>
      </c>
      <c r="L128" s="17" t="str">
        <f t="shared" si="56"/>
        <v>warszawski</v>
      </c>
      <c r="M128" s="17" t="str">
        <f t="shared" si="57"/>
        <v>Mokotów</v>
      </c>
      <c r="N128" s="17" t="str">
        <f t="shared" si="58"/>
        <v>Warszawa</v>
      </c>
      <c r="O128" s="17" t="str">
        <f t="shared" si="59"/>
        <v>ul. Bartycka</v>
      </c>
      <c r="P128" s="20">
        <f t="shared" si="60"/>
        <v>85</v>
      </c>
      <c r="Q128" s="17" t="str">
        <f t="shared" si="61"/>
        <v>U1</v>
      </c>
      <c r="R128" s="17" t="str">
        <f t="shared" si="62"/>
        <v>00-716</v>
      </c>
      <c r="S128" s="17" t="str">
        <f t="shared" si="63"/>
        <v>mazowieckie</v>
      </c>
      <c r="T128" s="17" t="str">
        <f t="shared" si="64"/>
        <v>warszawski</v>
      </c>
      <c r="U128" s="17" t="str">
        <f t="shared" si="65"/>
        <v>Mokotów</v>
      </c>
      <c r="V128" s="17" t="str">
        <f t="shared" si="66"/>
        <v>Warszawa</v>
      </c>
      <c r="W128" s="17" t="str">
        <f t="shared" si="67"/>
        <v>ul. Bartycka</v>
      </c>
      <c r="X128" s="20">
        <f t="shared" si="68"/>
        <v>85</v>
      </c>
      <c r="Y128" s="17" t="str">
        <f t="shared" si="69"/>
        <v>U1</v>
      </c>
      <c r="Z128" s="17" t="str">
        <f t="shared" si="70"/>
        <v>00-716</v>
      </c>
      <c r="AA128" s="17" t="str">
        <f t="shared" si="71"/>
        <v>X</v>
      </c>
      <c r="AB128" s="17" t="str">
        <f t="shared" si="72"/>
        <v>Osobisty; Telefon; Email</v>
      </c>
      <c r="AC128" s="17" t="str">
        <f t="shared" si="73"/>
        <v>mazowieckie</v>
      </c>
      <c r="AD128" s="17" t="str">
        <f t="shared" si="74"/>
        <v>warszawski</v>
      </c>
      <c r="AE128" s="21" t="str">
        <f t="shared" si="75"/>
        <v>Mokotów</v>
      </c>
      <c r="AF128" s="21" t="str">
        <f t="shared" si="76"/>
        <v>Warszawa</v>
      </c>
      <c r="AG128" s="12" t="str">
        <f t="shared" si="77"/>
        <v>ul. Kostrzyńska</v>
      </c>
      <c r="AH128" s="13">
        <f t="shared" si="78"/>
        <v>18</v>
      </c>
      <c r="AI128" s="12" t="str">
        <f t="shared" si="79"/>
        <v>09-408</v>
      </c>
      <c r="AJ128" s="27" t="s">
        <v>78</v>
      </c>
      <c r="AK128" s="13">
        <f>+[1]Garaże!C30</f>
        <v>23</v>
      </c>
      <c r="AL128" s="9"/>
      <c r="AM128" s="14"/>
      <c r="AN128" s="9"/>
      <c r="AO128" s="14"/>
      <c r="AP128" s="9"/>
      <c r="AQ128" s="10"/>
      <c r="AR128" s="12" t="s">
        <v>78</v>
      </c>
      <c r="AS128" s="14">
        <f t="shared" si="93"/>
        <v>23</v>
      </c>
      <c r="AT128" s="9">
        <f>+[1]Garaże!I30</f>
        <v>46900.004399999998</v>
      </c>
      <c r="AU128" s="24">
        <f t="shared" si="94"/>
        <v>45925</v>
      </c>
      <c r="AV128" s="14"/>
      <c r="AW128" s="10"/>
      <c r="AX128" s="9"/>
      <c r="AY128" s="24">
        <f t="shared" si="91"/>
        <v>45925</v>
      </c>
      <c r="AZ128" s="17" t="str">
        <f t="shared" si="81"/>
        <v>Z lokalem związane jest prawo do ułamkowej części nieruchomości wspólnej stanowiącej części wspólne budynku i działki gruntu na których zbudowany zostanie budynek</v>
      </c>
      <c r="BA128" s="17" t="str">
        <f t="shared" si="82"/>
        <v>-</v>
      </c>
      <c r="BB128" s="30">
        <f t="shared" si="83"/>
        <v>45925</v>
      </c>
      <c r="BC128" s="17" t="str">
        <f t="shared" si="84"/>
        <v>-</v>
      </c>
      <c r="BD128" s="17" t="str">
        <f t="shared" si="85"/>
        <v>-</v>
      </c>
      <c r="BE128" s="30">
        <f t="shared" si="86"/>
        <v>45925</v>
      </c>
      <c r="BF128" s="12" t="str">
        <f t="shared" si="87"/>
        <v>https://augustowka.apm-development.com.pl/dokumenty/</v>
      </c>
    </row>
    <row r="129" spans="1:58" s="8" customFormat="1" ht="20.05" customHeight="1">
      <c r="A129" s="29" t="str">
        <f t="shared" si="88"/>
        <v>APM AUGUSTÓWKA SPÓŁKA Z OGRANICZONĄ ODPOWIEDZIALNOŚCIĄ</v>
      </c>
      <c r="B129" s="12" t="str">
        <f t="shared" si="46"/>
        <v>SPÓŁKA Z OGRANICZONĄ ODPOWIEDZIALNOŚCIĄ</v>
      </c>
      <c r="C129" s="12" t="str">
        <f t="shared" si="47"/>
        <v>'0000775752</v>
      </c>
      <c r="D129" s="17" t="str">
        <f t="shared" si="48"/>
        <v>Spółka zarejestrowana w KRS</v>
      </c>
      <c r="E129" s="13">
        <f t="shared" si="49"/>
        <v>5213859393</v>
      </c>
      <c r="F129" s="13">
        <f t="shared" si="50"/>
        <v>382785380</v>
      </c>
      <c r="G129" s="17" t="str">
        <f t="shared" si="51"/>
        <v>48 22-847-91-86</v>
      </c>
      <c r="H129" s="17" t="str">
        <f t="shared" si="52"/>
        <v>sprzedaz@apm-development.pl</v>
      </c>
      <c r="I129" s="17" t="str">
        <f t="shared" si="53"/>
        <v>X</v>
      </c>
      <c r="J129" s="12" t="str">
        <f t="shared" si="54"/>
        <v>https://augustowka.apm-development.com.pl</v>
      </c>
      <c r="K129" s="17" t="str">
        <f t="shared" si="55"/>
        <v>mazowieckie</v>
      </c>
      <c r="L129" s="17" t="str">
        <f t="shared" si="56"/>
        <v>warszawski</v>
      </c>
      <c r="M129" s="17" t="str">
        <f t="shared" si="57"/>
        <v>Mokotów</v>
      </c>
      <c r="N129" s="17" t="str">
        <f t="shared" si="58"/>
        <v>Warszawa</v>
      </c>
      <c r="O129" s="17" t="str">
        <f t="shared" si="59"/>
        <v>ul. Bartycka</v>
      </c>
      <c r="P129" s="20">
        <f t="shared" si="60"/>
        <v>85</v>
      </c>
      <c r="Q129" s="17" t="str">
        <f t="shared" si="61"/>
        <v>U1</v>
      </c>
      <c r="R129" s="17" t="str">
        <f t="shared" si="62"/>
        <v>00-716</v>
      </c>
      <c r="S129" s="17" t="str">
        <f t="shared" si="63"/>
        <v>mazowieckie</v>
      </c>
      <c r="T129" s="17" t="str">
        <f t="shared" si="64"/>
        <v>warszawski</v>
      </c>
      <c r="U129" s="17" t="str">
        <f t="shared" si="65"/>
        <v>Mokotów</v>
      </c>
      <c r="V129" s="17" t="str">
        <f t="shared" si="66"/>
        <v>Warszawa</v>
      </c>
      <c r="W129" s="17" t="str">
        <f t="shared" si="67"/>
        <v>ul. Bartycka</v>
      </c>
      <c r="X129" s="20">
        <f t="shared" si="68"/>
        <v>85</v>
      </c>
      <c r="Y129" s="17" t="str">
        <f t="shared" si="69"/>
        <v>U1</v>
      </c>
      <c r="Z129" s="17" t="str">
        <f t="shared" si="70"/>
        <v>00-716</v>
      </c>
      <c r="AA129" s="17" t="str">
        <f t="shared" si="71"/>
        <v>X</v>
      </c>
      <c r="AB129" s="17" t="str">
        <f t="shared" si="72"/>
        <v>Osobisty; Telefon; Email</v>
      </c>
      <c r="AC129" s="17" t="str">
        <f t="shared" si="73"/>
        <v>mazowieckie</v>
      </c>
      <c r="AD129" s="17" t="str">
        <f t="shared" si="74"/>
        <v>warszawski</v>
      </c>
      <c r="AE129" s="21" t="str">
        <f t="shared" si="75"/>
        <v>Mokotów</v>
      </c>
      <c r="AF129" s="21" t="str">
        <f t="shared" si="76"/>
        <v>Warszawa</v>
      </c>
      <c r="AG129" s="12" t="str">
        <f t="shared" si="77"/>
        <v>ul. Kostrzyńska</v>
      </c>
      <c r="AH129" s="13">
        <f t="shared" si="78"/>
        <v>18</v>
      </c>
      <c r="AI129" s="12" t="str">
        <f t="shared" si="79"/>
        <v>09-408</v>
      </c>
      <c r="AJ129" s="27" t="s">
        <v>78</v>
      </c>
      <c r="AK129" s="13">
        <f>+[1]Garaże!C31</f>
        <v>24</v>
      </c>
      <c r="AL129" s="9"/>
      <c r="AM129" s="14"/>
      <c r="AN129" s="9"/>
      <c r="AO129" s="14"/>
      <c r="AP129" s="9"/>
      <c r="AQ129" s="10"/>
      <c r="AR129" s="12" t="s">
        <v>78</v>
      </c>
      <c r="AS129" s="14">
        <f t="shared" si="93"/>
        <v>24</v>
      </c>
      <c r="AT129" s="9">
        <f>+[1]Garaże!I31</f>
        <v>46900.004399999998</v>
      </c>
      <c r="AU129" s="24">
        <f t="shared" si="94"/>
        <v>45925</v>
      </c>
      <c r="AV129" s="14"/>
      <c r="AW129" s="10"/>
      <c r="AX129" s="9"/>
      <c r="AY129" s="24">
        <f t="shared" si="91"/>
        <v>45925</v>
      </c>
      <c r="AZ129" s="17" t="str">
        <f t="shared" si="81"/>
        <v>Z lokalem związane jest prawo do ułamkowej części nieruchomości wspólnej stanowiącej części wspólne budynku i działki gruntu na których zbudowany zostanie budynek</v>
      </c>
      <c r="BA129" s="17" t="str">
        <f t="shared" si="82"/>
        <v>-</v>
      </c>
      <c r="BB129" s="30">
        <f t="shared" si="83"/>
        <v>45925</v>
      </c>
      <c r="BC129" s="17" t="str">
        <f t="shared" si="84"/>
        <v>-</v>
      </c>
      <c r="BD129" s="17" t="str">
        <f t="shared" si="85"/>
        <v>-</v>
      </c>
      <c r="BE129" s="30">
        <f t="shared" si="86"/>
        <v>45925</v>
      </c>
      <c r="BF129" s="12" t="str">
        <f t="shared" si="87"/>
        <v>https://augustowka.apm-development.com.pl/dokumenty/</v>
      </c>
    </row>
    <row r="130" spans="1:58" s="8" customFormat="1" ht="20.05" customHeight="1">
      <c r="A130" s="29" t="str">
        <f t="shared" si="88"/>
        <v>APM AUGUSTÓWKA SPÓŁKA Z OGRANICZONĄ ODPOWIEDZIALNOŚCIĄ</v>
      </c>
      <c r="B130" s="12" t="str">
        <f t="shared" si="46"/>
        <v>SPÓŁKA Z OGRANICZONĄ ODPOWIEDZIALNOŚCIĄ</v>
      </c>
      <c r="C130" s="12" t="str">
        <f t="shared" si="47"/>
        <v>'0000775752</v>
      </c>
      <c r="D130" s="17" t="str">
        <f t="shared" si="48"/>
        <v>Spółka zarejestrowana w KRS</v>
      </c>
      <c r="E130" s="13">
        <f t="shared" si="49"/>
        <v>5213859393</v>
      </c>
      <c r="F130" s="13">
        <f t="shared" si="50"/>
        <v>382785380</v>
      </c>
      <c r="G130" s="17" t="str">
        <f t="shared" si="51"/>
        <v>48 22-847-91-86</v>
      </c>
      <c r="H130" s="17" t="str">
        <f t="shared" si="52"/>
        <v>sprzedaz@apm-development.pl</v>
      </c>
      <c r="I130" s="17" t="str">
        <f t="shared" si="53"/>
        <v>X</v>
      </c>
      <c r="J130" s="12" t="str">
        <f t="shared" si="54"/>
        <v>https://augustowka.apm-development.com.pl</v>
      </c>
      <c r="K130" s="17" t="str">
        <f t="shared" si="55"/>
        <v>mazowieckie</v>
      </c>
      <c r="L130" s="17" t="str">
        <f t="shared" si="56"/>
        <v>warszawski</v>
      </c>
      <c r="M130" s="17" t="str">
        <f t="shared" si="57"/>
        <v>Mokotów</v>
      </c>
      <c r="N130" s="17" t="str">
        <f t="shared" si="58"/>
        <v>Warszawa</v>
      </c>
      <c r="O130" s="17" t="str">
        <f t="shared" si="59"/>
        <v>ul. Bartycka</v>
      </c>
      <c r="P130" s="20">
        <f t="shared" si="60"/>
        <v>85</v>
      </c>
      <c r="Q130" s="17" t="str">
        <f t="shared" si="61"/>
        <v>U1</v>
      </c>
      <c r="R130" s="17" t="str">
        <f t="shared" si="62"/>
        <v>00-716</v>
      </c>
      <c r="S130" s="17" t="str">
        <f t="shared" si="63"/>
        <v>mazowieckie</v>
      </c>
      <c r="T130" s="17" t="str">
        <f t="shared" si="64"/>
        <v>warszawski</v>
      </c>
      <c r="U130" s="17" t="str">
        <f t="shared" si="65"/>
        <v>Mokotów</v>
      </c>
      <c r="V130" s="17" t="str">
        <f t="shared" si="66"/>
        <v>Warszawa</v>
      </c>
      <c r="W130" s="17" t="str">
        <f t="shared" si="67"/>
        <v>ul. Bartycka</v>
      </c>
      <c r="X130" s="20">
        <f t="shared" si="68"/>
        <v>85</v>
      </c>
      <c r="Y130" s="17" t="str">
        <f t="shared" si="69"/>
        <v>U1</v>
      </c>
      <c r="Z130" s="17" t="str">
        <f t="shared" si="70"/>
        <v>00-716</v>
      </c>
      <c r="AA130" s="17" t="str">
        <f t="shared" si="71"/>
        <v>X</v>
      </c>
      <c r="AB130" s="17" t="str">
        <f t="shared" si="72"/>
        <v>Osobisty; Telefon; Email</v>
      </c>
      <c r="AC130" s="17" t="str">
        <f t="shared" si="73"/>
        <v>mazowieckie</v>
      </c>
      <c r="AD130" s="17" t="str">
        <f t="shared" si="74"/>
        <v>warszawski</v>
      </c>
      <c r="AE130" s="21" t="str">
        <f t="shared" si="75"/>
        <v>Mokotów</v>
      </c>
      <c r="AF130" s="21" t="str">
        <f t="shared" si="76"/>
        <v>Warszawa</v>
      </c>
      <c r="AG130" s="12" t="str">
        <f t="shared" si="77"/>
        <v>ul. Kostrzyńska</v>
      </c>
      <c r="AH130" s="13">
        <f t="shared" si="78"/>
        <v>18</v>
      </c>
      <c r="AI130" s="12" t="str">
        <f t="shared" si="79"/>
        <v>09-408</v>
      </c>
      <c r="AJ130" s="27" t="s">
        <v>78</v>
      </c>
      <c r="AK130" s="13">
        <f>+[1]Garaże!C32</f>
        <v>25</v>
      </c>
      <c r="AL130" s="9"/>
      <c r="AM130" s="14"/>
      <c r="AN130" s="9"/>
      <c r="AO130" s="14"/>
      <c r="AP130" s="9"/>
      <c r="AQ130" s="10"/>
      <c r="AR130" s="12" t="s">
        <v>78</v>
      </c>
      <c r="AS130" s="14">
        <f t="shared" si="93"/>
        <v>25</v>
      </c>
      <c r="AT130" s="9">
        <f>+[1]Garaże!I32</f>
        <v>46900.004399999998</v>
      </c>
      <c r="AU130" s="24">
        <f t="shared" si="94"/>
        <v>45925</v>
      </c>
      <c r="AV130" s="14"/>
      <c r="AW130" s="10"/>
      <c r="AX130" s="9"/>
      <c r="AY130" s="24">
        <f t="shared" si="91"/>
        <v>45925</v>
      </c>
      <c r="AZ130" s="17" t="str">
        <f t="shared" si="81"/>
        <v>Z lokalem związane jest prawo do ułamkowej części nieruchomości wspólnej stanowiącej części wspólne budynku i działki gruntu na których zbudowany zostanie budynek</v>
      </c>
      <c r="BA130" s="17" t="str">
        <f t="shared" si="82"/>
        <v>-</v>
      </c>
      <c r="BB130" s="30">
        <f t="shared" si="83"/>
        <v>45925</v>
      </c>
      <c r="BC130" s="17" t="str">
        <f t="shared" si="84"/>
        <v>-</v>
      </c>
      <c r="BD130" s="17" t="str">
        <f t="shared" si="85"/>
        <v>-</v>
      </c>
      <c r="BE130" s="30">
        <f t="shared" si="86"/>
        <v>45925</v>
      </c>
      <c r="BF130" s="12" t="str">
        <f t="shared" si="87"/>
        <v>https://augustowka.apm-development.com.pl/dokumenty/</v>
      </c>
    </row>
    <row r="131" spans="1:58" s="8" customFormat="1" ht="20.05" customHeight="1">
      <c r="A131" s="29" t="str">
        <f t="shared" si="88"/>
        <v>APM AUGUSTÓWKA SPÓŁKA Z OGRANICZONĄ ODPOWIEDZIALNOŚCIĄ</v>
      </c>
      <c r="B131" s="12" t="str">
        <f t="shared" si="46"/>
        <v>SPÓŁKA Z OGRANICZONĄ ODPOWIEDZIALNOŚCIĄ</v>
      </c>
      <c r="C131" s="12" t="str">
        <f t="shared" si="47"/>
        <v>'0000775752</v>
      </c>
      <c r="D131" s="17" t="str">
        <f t="shared" si="48"/>
        <v>Spółka zarejestrowana w KRS</v>
      </c>
      <c r="E131" s="13">
        <f t="shared" si="49"/>
        <v>5213859393</v>
      </c>
      <c r="F131" s="13">
        <f t="shared" si="50"/>
        <v>382785380</v>
      </c>
      <c r="G131" s="17" t="str">
        <f t="shared" si="51"/>
        <v>48 22-847-91-86</v>
      </c>
      <c r="H131" s="17" t="str">
        <f t="shared" si="52"/>
        <v>sprzedaz@apm-development.pl</v>
      </c>
      <c r="I131" s="17" t="str">
        <f t="shared" si="53"/>
        <v>X</v>
      </c>
      <c r="J131" s="12" t="str">
        <f t="shared" si="54"/>
        <v>https://augustowka.apm-development.com.pl</v>
      </c>
      <c r="K131" s="17" t="str">
        <f t="shared" si="55"/>
        <v>mazowieckie</v>
      </c>
      <c r="L131" s="17" t="str">
        <f t="shared" si="56"/>
        <v>warszawski</v>
      </c>
      <c r="M131" s="17" t="str">
        <f t="shared" si="57"/>
        <v>Mokotów</v>
      </c>
      <c r="N131" s="17" t="str">
        <f t="shared" si="58"/>
        <v>Warszawa</v>
      </c>
      <c r="O131" s="17" t="str">
        <f t="shared" si="59"/>
        <v>ul. Bartycka</v>
      </c>
      <c r="P131" s="20">
        <f t="shared" si="60"/>
        <v>85</v>
      </c>
      <c r="Q131" s="17" t="str">
        <f t="shared" si="61"/>
        <v>U1</v>
      </c>
      <c r="R131" s="17" t="str">
        <f t="shared" si="62"/>
        <v>00-716</v>
      </c>
      <c r="S131" s="17" t="str">
        <f t="shared" si="63"/>
        <v>mazowieckie</v>
      </c>
      <c r="T131" s="17" t="str">
        <f t="shared" si="64"/>
        <v>warszawski</v>
      </c>
      <c r="U131" s="17" t="str">
        <f t="shared" si="65"/>
        <v>Mokotów</v>
      </c>
      <c r="V131" s="17" t="str">
        <f t="shared" si="66"/>
        <v>Warszawa</v>
      </c>
      <c r="W131" s="17" t="str">
        <f t="shared" si="67"/>
        <v>ul. Bartycka</v>
      </c>
      <c r="X131" s="20">
        <f t="shared" si="68"/>
        <v>85</v>
      </c>
      <c r="Y131" s="17" t="str">
        <f t="shared" si="69"/>
        <v>U1</v>
      </c>
      <c r="Z131" s="17" t="str">
        <f t="shared" si="70"/>
        <v>00-716</v>
      </c>
      <c r="AA131" s="17" t="str">
        <f t="shared" si="71"/>
        <v>X</v>
      </c>
      <c r="AB131" s="17" t="str">
        <f t="shared" si="72"/>
        <v>Osobisty; Telefon; Email</v>
      </c>
      <c r="AC131" s="17" t="str">
        <f t="shared" si="73"/>
        <v>mazowieckie</v>
      </c>
      <c r="AD131" s="17" t="str">
        <f t="shared" si="74"/>
        <v>warszawski</v>
      </c>
      <c r="AE131" s="21" t="str">
        <f t="shared" si="75"/>
        <v>Mokotów</v>
      </c>
      <c r="AF131" s="21" t="str">
        <f t="shared" si="76"/>
        <v>Warszawa</v>
      </c>
      <c r="AG131" s="12" t="str">
        <f t="shared" si="77"/>
        <v>ul. Kostrzyńska</v>
      </c>
      <c r="AH131" s="13">
        <f t="shared" si="78"/>
        <v>18</v>
      </c>
      <c r="AI131" s="12" t="str">
        <f t="shared" si="79"/>
        <v>09-408</v>
      </c>
      <c r="AJ131" s="27" t="s">
        <v>78</v>
      </c>
      <c r="AK131" s="13">
        <f>+[1]Garaże!C33</f>
        <v>26</v>
      </c>
      <c r="AL131" s="9"/>
      <c r="AM131" s="14"/>
      <c r="AN131" s="9"/>
      <c r="AO131" s="14"/>
      <c r="AP131" s="9"/>
      <c r="AQ131" s="10"/>
      <c r="AR131" s="12" t="s">
        <v>78</v>
      </c>
      <c r="AS131" s="14">
        <f t="shared" si="93"/>
        <v>26</v>
      </c>
      <c r="AT131" s="9">
        <f>+[1]Garaże!I33</f>
        <v>46900.004399999998</v>
      </c>
      <c r="AU131" s="24">
        <f t="shared" si="94"/>
        <v>45925</v>
      </c>
      <c r="AV131" s="14"/>
      <c r="AW131" s="10"/>
      <c r="AX131" s="9"/>
      <c r="AY131" s="24">
        <f t="shared" si="91"/>
        <v>45925</v>
      </c>
      <c r="AZ131" s="17" t="str">
        <f t="shared" si="81"/>
        <v>Z lokalem związane jest prawo do ułamkowej części nieruchomości wspólnej stanowiącej części wspólne budynku i działki gruntu na których zbudowany zostanie budynek</v>
      </c>
      <c r="BA131" s="17" t="str">
        <f t="shared" si="82"/>
        <v>-</v>
      </c>
      <c r="BB131" s="30">
        <f t="shared" si="83"/>
        <v>45925</v>
      </c>
      <c r="BC131" s="17" t="str">
        <f t="shared" si="84"/>
        <v>-</v>
      </c>
      <c r="BD131" s="17" t="str">
        <f t="shared" si="85"/>
        <v>-</v>
      </c>
      <c r="BE131" s="30">
        <f t="shared" si="86"/>
        <v>45925</v>
      </c>
      <c r="BF131" s="12" t="str">
        <f t="shared" si="87"/>
        <v>https://augustowka.apm-development.com.pl/dokumenty/</v>
      </c>
    </row>
    <row r="132" spans="1:58" s="8" customFormat="1" ht="20.05" customHeight="1">
      <c r="A132" s="29" t="str">
        <f t="shared" si="88"/>
        <v>APM AUGUSTÓWKA SPÓŁKA Z OGRANICZONĄ ODPOWIEDZIALNOŚCIĄ</v>
      </c>
      <c r="B132" s="12" t="str">
        <f t="shared" ref="B132:B195" si="95">+B131</f>
        <v>SPÓŁKA Z OGRANICZONĄ ODPOWIEDZIALNOŚCIĄ</v>
      </c>
      <c r="C132" s="12" t="str">
        <f t="shared" ref="C132:C195" si="96">+C131</f>
        <v>'0000775752</v>
      </c>
      <c r="D132" s="17" t="str">
        <f t="shared" ref="D132:D195" si="97">+D131</f>
        <v>Spółka zarejestrowana w KRS</v>
      </c>
      <c r="E132" s="13">
        <f t="shared" ref="E132:E195" si="98">+E131</f>
        <v>5213859393</v>
      </c>
      <c r="F132" s="13">
        <f t="shared" ref="F132:F195" si="99">+F131</f>
        <v>382785380</v>
      </c>
      <c r="G132" s="17" t="str">
        <f t="shared" ref="G132:G195" si="100">+G131</f>
        <v>48 22-847-91-86</v>
      </c>
      <c r="H132" s="17" t="str">
        <f t="shared" ref="H132:H195" si="101">+H131</f>
        <v>sprzedaz@apm-development.pl</v>
      </c>
      <c r="I132" s="17" t="str">
        <f t="shared" ref="I132:I195" si="102">+I131</f>
        <v>X</v>
      </c>
      <c r="J132" s="12" t="str">
        <f t="shared" ref="J132:J195" si="103">+J131</f>
        <v>https://augustowka.apm-development.com.pl</v>
      </c>
      <c r="K132" s="17" t="str">
        <f t="shared" ref="K132:K195" si="104">+K131</f>
        <v>mazowieckie</v>
      </c>
      <c r="L132" s="17" t="str">
        <f t="shared" ref="L132:L195" si="105">+L131</f>
        <v>warszawski</v>
      </c>
      <c r="M132" s="17" t="str">
        <f t="shared" ref="M132:M195" si="106">+M131</f>
        <v>Mokotów</v>
      </c>
      <c r="N132" s="17" t="str">
        <f t="shared" ref="N132:N195" si="107">+N131</f>
        <v>Warszawa</v>
      </c>
      <c r="O132" s="17" t="str">
        <f t="shared" ref="O132:O195" si="108">+O131</f>
        <v>ul. Bartycka</v>
      </c>
      <c r="P132" s="20">
        <f t="shared" ref="P132:P195" si="109">+P131</f>
        <v>85</v>
      </c>
      <c r="Q132" s="17" t="str">
        <f t="shared" ref="Q132:Q195" si="110">+Q131</f>
        <v>U1</v>
      </c>
      <c r="R132" s="17" t="str">
        <f t="shared" ref="R132:R195" si="111">+R131</f>
        <v>00-716</v>
      </c>
      <c r="S132" s="17" t="str">
        <f t="shared" ref="S132:S195" si="112">+S131</f>
        <v>mazowieckie</v>
      </c>
      <c r="T132" s="17" t="str">
        <f t="shared" ref="T132:T195" si="113">+T131</f>
        <v>warszawski</v>
      </c>
      <c r="U132" s="17" t="str">
        <f t="shared" ref="U132:U195" si="114">+U131</f>
        <v>Mokotów</v>
      </c>
      <c r="V132" s="17" t="str">
        <f t="shared" ref="V132:V195" si="115">+V131</f>
        <v>Warszawa</v>
      </c>
      <c r="W132" s="17" t="str">
        <f t="shared" ref="W132:W195" si="116">+W131</f>
        <v>ul. Bartycka</v>
      </c>
      <c r="X132" s="20">
        <f t="shared" ref="X132:X195" si="117">+X131</f>
        <v>85</v>
      </c>
      <c r="Y132" s="17" t="str">
        <f t="shared" ref="Y132:Y195" si="118">+Y131</f>
        <v>U1</v>
      </c>
      <c r="Z132" s="17" t="str">
        <f t="shared" ref="Z132:Z195" si="119">+Z131</f>
        <v>00-716</v>
      </c>
      <c r="AA132" s="17" t="str">
        <f t="shared" ref="AA132:AA195" si="120">+AA131</f>
        <v>X</v>
      </c>
      <c r="AB132" s="17" t="str">
        <f t="shared" ref="AB132:AB195" si="121">+AB131</f>
        <v>Osobisty; Telefon; Email</v>
      </c>
      <c r="AC132" s="17" t="str">
        <f t="shared" ref="AC132:AC195" si="122">+AC131</f>
        <v>mazowieckie</v>
      </c>
      <c r="AD132" s="17" t="str">
        <f t="shared" ref="AD132:AD195" si="123">+AD131</f>
        <v>warszawski</v>
      </c>
      <c r="AE132" s="21" t="str">
        <f t="shared" ref="AE132:AE195" si="124">+AE131</f>
        <v>Mokotów</v>
      </c>
      <c r="AF132" s="21" t="str">
        <f t="shared" ref="AF132:AF195" si="125">+AF131</f>
        <v>Warszawa</v>
      </c>
      <c r="AG132" s="12" t="str">
        <f t="shared" ref="AG132:AG195" si="126">+AG131</f>
        <v>ul. Kostrzyńska</v>
      </c>
      <c r="AH132" s="13">
        <f t="shared" ref="AH132:AH195" si="127">+AH131</f>
        <v>18</v>
      </c>
      <c r="AI132" s="12" t="str">
        <f t="shared" ref="AI132:AI195" si="128">+AI131</f>
        <v>09-408</v>
      </c>
      <c r="AJ132" s="27" t="s">
        <v>78</v>
      </c>
      <c r="AK132" s="13">
        <f>+[1]Garaże!C34</f>
        <v>27</v>
      </c>
      <c r="AL132" s="9"/>
      <c r="AM132" s="14"/>
      <c r="AN132" s="9"/>
      <c r="AO132" s="14"/>
      <c r="AP132" s="9"/>
      <c r="AQ132" s="10"/>
      <c r="AR132" s="12" t="s">
        <v>78</v>
      </c>
      <c r="AS132" s="14">
        <f t="shared" si="93"/>
        <v>27</v>
      </c>
      <c r="AT132" s="9">
        <f>+[1]Garaże!I34</f>
        <v>46900.004399999998</v>
      </c>
      <c r="AU132" s="24">
        <f t="shared" si="94"/>
        <v>45925</v>
      </c>
      <c r="AV132" s="14"/>
      <c r="AW132" s="10"/>
      <c r="AX132" s="9"/>
      <c r="AY132" s="24">
        <f t="shared" si="91"/>
        <v>45925</v>
      </c>
      <c r="AZ132" s="17" t="str">
        <f t="shared" ref="AZ132:AZ195" si="129">+AZ131</f>
        <v>Z lokalem związane jest prawo do ułamkowej części nieruchomości wspólnej stanowiącej części wspólne budynku i działki gruntu na których zbudowany zostanie budynek</v>
      </c>
      <c r="BA132" s="17" t="str">
        <f t="shared" ref="BA132:BA195" si="130">+BA131</f>
        <v>-</v>
      </c>
      <c r="BB132" s="30">
        <f t="shared" ref="BB132:BB195" si="131">+BB131</f>
        <v>45925</v>
      </c>
      <c r="BC132" s="17" t="str">
        <f t="shared" ref="BC132:BC195" si="132">+BC131</f>
        <v>-</v>
      </c>
      <c r="BD132" s="17" t="str">
        <f t="shared" ref="BD132:BD195" si="133">+BD131</f>
        <v>-</v>
      </c>
      <c r="BE132" s="30">
        <f t="shared" ref="BE132:BE195" si="134">+BE131</f>
        <v>45925</v>
      </c>
      <c r="BF132" s="12" t="str">
        <f t="shared" ref="BF132:BF195" si="135">+BF131</f>
        <v>https://augustowka.apm-development.com.pl/dokumenty/</v>
      </c>
    </row>
    <row r="133" spans="1:58" s="8" customFormat="1" ht="20.05" customHeight="1">
      <c r="A133" s="29" t="str">
        <f t="shared" ref="A133:A196" si="136">+A132</f>
        <v>APM AUGUSTÓWKA SPÓŁKA Z OGRANICZONĄ ODPOWIEDZIALNOŚCIĄ</v>
      </c>
      <c r="B133" s="12" t="str">
        <f t="shared" si="95"/>
        <v>SPÓŁKA Z OGRANICZONĄ ODPOWIEDZIALNOŚCIĄ</v>
      </c>
      <c r="C133" s="12" t="str">
        <f t="shared" si="96"/>
        <v>'0000775752</v>
      </c>
      <c r="D133" s="17" t="str">
        <f t="shared" si="97"/>
        <v>Spółka zarejestrowana w KRS</v>
      </c>
      <c r="E133" s="13">
        <f t="shared" si="98"/>
        <v>5213859393</v>
      </c>
      <c r="F133" s="13">
        <f t="shared" si="99"/>
        <v>382785380</v>
      </c>
      <c r="G133" s="17" t="str">
        <f t="shared" si="100"/>
        <v>48 22-847-91-86</v>
      </c>
      <c r="H133" s="17" t="str">
        <f t="shared" si="101"/>
        <v>sprzedaz@apm-development.pl</v>
      </c>
      <c r="I133" s="17" t="str">
        <f t="shared" si="102"/>
        <v>X</v>
      </c>
      <c r="J133" s="12" t="str">
        <f t="shared" si="103"/>
        <v>https://augustowka.apm-development.com.pl</v>
      </c>
      <c r="K133" s="17" t="str">
        <f t="shared" si="104"/>
        <v>mazowieckie</v>
      </c>
      <c r="L133" s="17" t="str">
        <f t="shared" si="105"/>
        <v>warszawski</v>
      </c>
      <c r="M133" s="17" t="str">
        <f t="shared" si="106"/>
        <v>Mokotów</v>
      </c>
      <c r="N133" s="17" t="str">
        <f t="shared" si="107"/>
        <v>Warszawa</v>
      </c>
      <c r="O133" s="17" t="str">
        <f t="shared" si="108"/>
        <v>ul. Bartycka</v>
      </c>
      <c r="P133" s="20">
        <f t="shared" si="109"/>
        <v>85</v>
      </c>
      <c r="Q133" s="17" t="str">
        <f t="shared" si="110"/>
        <v>U1</v>
      </c>
      <c r="R133" s="17" t="str">
        <f t="shared" si="111"/>
        <v>00-716</v>
      </c>
      <c r="S133" s="17" t="str">
        <f t="shared" si="112"/>
        <v>mazowieckie</v>
      </c>
      <c r="T133" s="17" t="str">
        <f t="shared" si="113"/>
        <v>warszawski</v>
      </c>
      <c r="U133" s="17" t="str">
        <f t="shared" si="114"/>
        <v>Mokotów</v>
      </c>
      <c r="V133" s="17" t="str">
        <f t="shared" si="115"/>
        <v>Warszawa</v>
      </c>
      <c r="W133" s="17" t="str">
        <f t="shared" si="116"/>
        <v>ul. Bartycka</v>
      </c>
      <c r="X133" s="20">
        <f t="shared" si="117"/>
        <v>85</v>
      </c>
      <c r="Y133" s="17" t="str">
        <f t="shared" si="118"/>
        <v>U1</v>
      </c>
      <c r="Z133" s="17" t="str">
        <f t="shared" si="119"/>
        <v>00-716</v>
      </c>
      <c r="AA133" s="17" t="str">
        <f t="shared" si="120"/>
        <v>X</v>
      </c>
      <c r="AB133" s="17" t="str">
        <f t="shared" si="121"/>
        <v>Osobisty; Telefon; Email</v>
      </c>
      <c r="AC133" s="17" t="str">
        <f t="shared" si="122"/>
        <v>mazowieckie</v>
      </c>
      <c r="AD133" s="17" t="str">
        <f t="shared" si="123"/>
        <v>warszawski</v>
      </c>
      <c r="AE133" s="21" t="str">
        <f t="shared" si="124"/>
        <v>Mokotów</v>
      </c>
      <c r="AF133" s="21" t="str">
        <f t="shared" si="125"/>
        <v>Warszawa</v>
      </c>
      <c r="AG133" s="12" t="str">
        <f t="shared" si="126"/>
        <v>ul. Kostrzyńska</v>
      </c>
      <c r="AH133" s="13">
        <f t="shared" si="127"/>
        <v>18</v>
      </c>
      <c r="AI133" s="12" t="str">
        <f t="shared" si="128"/>
        <v>09-408</v>
      </c>
      <c r="AJ133" s="27" t="s">
        <v>78</v>
      </c>
      <c r="AK133" s="13">
        <f>+[1]Garaże!C35</f>
        <v>28</v>
      </c>
      <c r="AL133" s="9"/>
      <c r="AM133" s="14"/>
      <c r="AN133" s="9"/>
      <c r="AO133" s="14"/>
      <c r="AP133" s="9"/>
      <c r="AQ133" s="10"/>
      <c r="AR133" s="12" t="s">
        <v>78</v>
      </c>
      <c r="AS133" s="14">
        <f t="shared" si="93"/>
        <v>28</v>
      </c>
      <c r="AT133" s="9">
        <f>+[1]Garaże!I35</f>
        <v>46900.004399999998</v>
      </c>
      <c r="AU133" s="24">
        <f t="shared" si="94"/>
        <v>45925</v>
      </c>
      <c r="AV133" s="14"/>
      <c r="AW133" s="10"/>
      <c r="AX133" s="9"/>
      <c r="AY133" s="24">
        <f t="shared" ref="AY133:AY196" si="137">+AY132</f>
        <v>45925</v>
      </c>
      <c r="AZ133" s="17" t="str">
        <f t="shared" si="129"/>
        <v>Z lokalem związane jest prawo do ułamkowej części nieruchomości wspólnej stanowiącej części wspólne budynku i działki gruntu na których zbudowany zostanie budynek</v>
      </c>
      <c r="BA133" s="17" t="str">
        <f t="shared" si="130"/>
        <v>-</v>
      </c>
      <c r="BB133" s="30">
        <f t="shared" si="131"/>
        <v>45925</v>
      </c>
      <c r="BC133" s="17" t="str">
        <f t="shared" si="132"/>
        <v>-</v>
      </c>
      <c r="BD133" s="17" t="str">
        <f t="shared" si="133"/>
        <v>-</v>
      </c>
      <c r="BE133" s="30">
        <f t="shared" si="134"/>
        <v>45925</v>
      </c>
      <c r="BF133" s="12" t="str">
        <f t="shared" si="135"/>
        <v>https://augustowka.apm-development.com.pl/dokumenty/</v>
      </c>
    </row>
    <row r="134" spans="1:58" s="8" customFormat="1" ht="20.05" customHeight="1">
      <c r="A134" s="29" t="str">
        <f t="shared" si="136"/>
        <v>APM AUGUSTÓWKA SPÓŁKA Z OGRANICZONĄ ODPOWIEDZIALNOŚCIĄ</v>
      </c>
      <c r="B134" s="12" t="str">
        <f t="shared" si="95"/>
        <v>SPÓŁKA Z OGRANICZONĄ ODPOWIEDZIALNOŚCIĄ</v>
      </c>
      <c r="C134" s="12" t="str">
        <f t="shared" si="96"/>
        <v>'0000775752</v>
      </c>
      <c r="D134" s="17" t="str">
        <f t="shared" si="97"/>
        <v>Spółka zarejestrowana w KRS</v>
      </c>
      <c r="E134" s="13">
        <f t="shared" si="98"/>
        <v>5213859393</v>
      </c>
      <c r="F134" s="13">
        <f t="shared" si="99"/>
        <v>382785380</v>
      </c>
      <c r="G134" s="17" t="str">
        <f t="shared" si="100"/>
        <v>48 22-847-91-86</v>
      </c>
      <c r="H134" s="17" t="str">
        <f t="shared" si="101"/>
        <v>sprzedaz@apm-development.pl</v>
      </c>
      <c r="I134" s="17" t="str">
        <f t="shared" si="102"/>
        <v>X</v>
      </c>
      <c r="J134" s="12" t="str">
        <f t="shared" si="103"/>
        <v>https://augustowka.apm-development.com.pl</v>
      </c>
      <c r="K134" s="17" t="str">
        <f t="shared" si="104"/>
        <v>mazowieckie</v>
      </c>
      <c r="L134" s="17" t="str">
        <f t="shared" si="105"/>
        <v>warszawski</v>
      </c>
      <c r="M134" s="17" t="str">
        <f t="shared" si="106"/>
        <v>Mokotów</v>
      </c>
      <c r="N134" s="17" t="str">
        <f t="shared" si="107"/>
        <v>Warszawa</v>
      </c>
      <c r="O134" s="17" t="str">
        <f t="shared" si="108"/>
        <v>ul. Bartycka</v>
      </c>
      <c r="P134" s="20">
        <f t="shared" si="109"/>
        <v>85</v>
      </c>
      <c r="Q134" s="17" t="str">
        <f t="shared" si="110"/>
        <v>U1</v>
      </c>
      <c r="R134" s="17" t="str">
        <f t="shared" si="111"/>
        <v>00-716</v>
      </c>
      <c r="S134" s="17" t="str">
        <f t="shared" si="112"/>
        <v>mazowieckie</v>
      </c>
      <c r="T134" s="17" t="str">
        <f t="shared" si="113"/>
        <v>warszawski</v>
      </c>
      <c r="U134" s="17" t="str">
        <f t="shared" si="114"/>
        <v>Mokotów</v>
      </c>
      <c r="V134" s="17" t="str">
        <f t="shared" si="115"/>
        <v>Warszawa</v>
      </c>
      <c r="W134" s="17" t="str">
        <f t="shared" si="116"/>
        <v>ul. Bartycka</v>
      </c>
      <c r="X134" s="20">
        <f t="shared" si="117"/>
        <v>85</v>
      </c>
      <c r="Y134" s="17" t="str">
        <f t="shared" si="118"/>
        <v>U1</v>
      </c>
      <c r="Z134" s="17" t="str">
        <f t="shared" si="119"/>
        <v>00-716</v>
      </c>
      <c r="AA134" s="17" t="str">
        <f t="shared" si="120"/>
        <v>X</v>
      </c>
      <c r="AB134" s="17" t="str">
        <f t="shared" si="121"/>
        <v>Osobisty; Telefon; Email</v>
      </c>
      <c r="AC134" s="17" t="str">
        <f t="shared" si="122"/>
        <v>mazowieckie</v>
      </c>
      <c r="AD134" s="17" t="str">
        <f t="shared" si="123"/>
        <v>warszawski</v>
      </c>
      <c r="AE134" s="21" t="str">
        <f t="shared" si="124"/>
        <v>Mokotów</v>
      </c>
      <c r="AF134" s="21" t="str">
        <f t="shared" si="125"/>
        <v>Warszawa</v>
      </c>
      <c r="AG134" s="12" t="str">
        <f t="shared" si="126"/>
        <v>ul. Kostrzyńska</v>
      </c>
      <c r="AH134" s="13">
        <f t="shared" si="127"/>
        <v>18</v>
      </c>
      <c r="AI134" s="12" t="str">
        <f t="shared" si="128"/>
        <v>09-408</v>
      </c>
      <c r="AJ134" s="27" t="s">
        <v>78</v>
      </c>
      <c r="AK134" s="13">
        <f>+[1]Garaże!C36</f>
        <v>29</v>
      </c>
      <c r="AL134" s="9"/>
      <c r="AM134" s="14"/>
      <c r="AN134" s="9"/>
      <c r="AO134" s="14"/>
      <c r="AP134" s="9"/>
      <c r="AQ134" s="10"/>
      <c r="AR134" s="12" t="s">
        <v>78</v>
      </c>
      <c r="AS134" s="14">
        <f t="shared" si="93"/>
        <v>29</v>
      </c>
      <c r="AT134" s="9">
        <f>+[1]Garaże!I36</f>
        <v>46900.004399999998</v>
      </c>
      <c r="AU134" s="24">
        <f t="shared" si="94"/>
        <v>45925</v>
      </c>
      <c r="AV134" s="14"/>
      <c r="AW134" s="10"/>
      <c r="AX134" s="9"/>
      <c r="AY134" s="24">
        <f t="shared" si="137"/>
        <v>45925</v>
      </c>
      <c r="AZ134" s="17" t="str">
        <f t="shared" si="129"/>
        <v>Z lokalem związane jest prawo do ułamkowej części nieruchomości wspólnej stanowiącej części wspólne budynku i działki gruntu na których zbudowany zostanie budynek</v>
      </c>
      <c r="BA134" s="17" t="str">
        <f t="shared" si="130"/>
        <v>-</v>
      </c>
      <c r="BB134" s="30">
        <f t="shared" si="131"/>
        <v>45925</v>
      </c>
      <c r="BC134" s="17" t="str">
        <f t="shared" si="132"/>
        <v>-</v>
      </c>
      <c r="BD134" s="17" t="str">
        <f t="shared" si="133"/>
        <v>-</v>
      </c>
      <c r="BE134" s="30">
        <f t="shared" si="134"/>
        <v>45925</v>
      </c>
      <c r="BF134" s="12" t="str">
        <f t="shared" si="135"/>
        <v>https://augustowka.apm-development.com.pl/dokumenty/</v>
      </c>
    </row>
    <row r="135" spans="1:58" s="8" customFormat="1" ht="20.05" customHeight="1">
      <c r="A135" s="29" t="str">
        <f t="shared" si="136"/>
        <v>APM AUGUSTÓWKA SPÓŁKA Z OGRANICZONĄ ODPOWIEDZIALNOŚCIĄ</v>
      </c>
      <c r="B135" s="12" t="str">
        <f t="shared" si="95"/>
        <v>SPÓŁKA Z OGRANICZONĄ ODPOWIEDZIALNOŚCIĄ</v>
      </c>
      <c r="C135" s="12" t="str">
        <f t="shared" si="96"/>
        <v>'0000775752</v>
      </c>
      <c r="D135" s="17" t="str">
        <f t="shared" si="97"/>
        <v>Spółka zarejestrowana w KRS</v>
      </c>
      <c r="E135" s="13">
        <f t="shared" si="98"/>
        <v>5213859393</v>
      </c>
      <c r="F135" s="13">
        <f t="shared" si="99"/>
        <v>382785380</v>
      </c>
      <c r="G135" s="17" t="str">
        <f t="shared" si="100"/>
        <v>48 22-847-91-86</v>
      </c>
      <c r="H135" s="17" t="str">
        <f t="shared" si="101"/>
        <v>sprzedaz@apm-development.pl</v>
      </c>
      <c r="I135" s="17" t="str">
        <f t="shared" si="102"/>
        <v>X</v>
      </c>
      <c r="J135" s="12" t="str">
        <f t="shared" si="103"/>
        <v>https://augustowka.apm-development.com.pl</v>
      </c>
      <c r="K135" s="17" t="str">
        <f t="shared" si="104"/>
        <v>mazowieckie</v>
      </c>
      <c r="L135" s="17" t="str">
        <f t="shared" si="105"/>
        <v>warszawski</v>
      </c>
      <c r="M135" s="17" t="str">
        <f t="shared" si="106"/>
        <v>Mokotów</v>
      </c>
      <c r="N135" s="17" t="str">
        <f t="shared" si="107"/>
        <v>Warszawa</v>
      </c>
      <c r="O135" s="17" t="str">
        <f t="shared" si="108"/>
        <v>ul. Bartycka</v>
      </c>
      <c r="P135" s="20">
        <f t="shared" si="109"/>
        <v>85</v>
      </c>
      <c r="Q135" s="17" t="str">
        <f t="shared" si="110"/>
        <v>U1</v>
      </c>
      <c r="R135" s="17" t="str">
        <f t="shared" si="111"/>
        <v>00-716</v>
      </c>
      <c r="S135" s="17" t="str">
        <f t="shared" si="112"/>
        <v>mazowieckie</v>
      </c>
      <c r="T135" s="17" t="str">
        <f t="shared" si="113"/>
        <v>warszawski</v>
      </c>
      <c r="U135" s="17" t="str">
        <f t="shared" si="114"/>
        <v>Mokotów</v>
      </c>
      <c r="V135" s="17" t="str">
        <f t="shared" si="115"/>
        <v>Warszawa</v>
      </c>
      <c r="W135" s="17" t="str">
        <f t="shared" si="116"/>
        <v>ul. Bartycka</v>
      </c>
      <c r="X135" s="20">
        <f t="shared" si="117"/>
        <v>85</v>
      </c>
      <c r="Y135" s="17" t="str">
        <f t="shared" si="118"/>
        <v>U1</v>
      </c>
      <c r="Z135" s="17" t="str">
        <f t="shared" si="119"/>
        <v>00-716</v>
      </c>
      <c r="AA135" s="17" t="str">
        <f t="shared" si="120"/>
        <v>X</v>
      </c>
      <c r="AB135" s="17" t="str">
        <f t="shared" si="121"/>
        <v>Osobisty; Telefon; Email</v>
      </c>
      <c r="AC135" s="17" t="str">
        <f t="shared" si="122"/>
        <v>mazowieckie</v>
      </c>
      <c r="AD135" s="17" t="str">
        <f t="shared" si="123"/>
        <v>warszawski</v>
      </c>
      <c r="AE135" s="21" t="str">
        <f t="shared" si="124"/>
        <v>Mokotów</v>
      </c>
      <c r="AF135" s="21" t="str">
        <f t="shared" si="125"/>
        <v>Warszawa</v>
      </c>
      <c r="AG135" s="12" t="str">
        <f t="shared" si="126"/>
        <v>ul. Kostrzyńska</v>
      </c>
      <c r="AH135" s="13">
        <f t="shared" si="127"/>
        <v>18</v>
      </c>
      <c r="AI135" s="12" t="str">
        <f t="shared" si="128"/>
        <v>09-408</v>
      </c>
      <c r="AJ135" s="27" t="s">
        <v>78</v>
      </c>
      <c r="AK135" s="13">
        <f>+[1]Garaże!C37</f>
        <v>30</v>
      </c>
      <c r="AL135" s="9"/>
      <c r="AM135" s="14"/>
      <c r="AN135" s="9"/>
      <c r="AO135" s="14"/>
      <c r="AP135" s="9"/>
      <c r="AQ135" s="10"/>
      <c r="AR135" s="12" t="s">
        <v>78</v>
      </c>
      <c r="AS135" s="14">
        <f t="shared" si="93"/>
        <v>30</v>
      </c>
      <c r="AT135" s="9">
        <f>+[1]Garaże!I37</f>
        <v>46900.004399999998</v>
      </c>
      <c r="AU135" s="24">
        <f t="shared" si="94"/>
        <v>45925</v>
      </c>
      <c r="AV135" s="14"/>
      <c r="AW135" s="10"/>
      <c r="AX135" s="9"/>
      <c r="AY135" s="24">
        <f t="shared" si="137"/>
        <v>45925</v>
      </c>
      <c r="AZ135" s="17" t="str">
        <f t="shared" si="129"/>
        <v>Z lokalem związane jest prawo do ułamkowej części nieruchomości wspólnej stanowiącej części wspólne budynku i działki gruntu na których zbudowany zostanie budynek</v>
      </c>
      <c r="BA135" s="17" t="str">
        <f t="shared" si="130"/>
        <v>-</v>
      </c>
      <c r="BB135" s="30">
        <f t="shared" si="131"/>
        <v>45925</v>
      </c>
      <c r="BC135" s="17" t="str">
        <f t="shared" si="132"/>
        <v>-</v>
      </c>
      <c r="BD135" s="17" t="str">
        <f t="shared" si="133"/>
        <v>-</v>
      </c>
      <c r="BE135" s="30">
        <f t="shared" si="134"/>
        <v>45925</v>
      </c>
      <c r="BF135" s="12" t="str">
        <f t="shared" si="135"/>
        <v>https://augustowka.apm-development.com.pl/dokumenty/</v>
      </c>
    </row>
    <row r="136" spans="1:58" s="8" customFormat="1" ht="20.05" customHeight="1">
      <c r="A136" s="29" t="str">
        <f t="shared" si="136"/>
        <v>APM AUGUSTÓWKA SPÓŁKA Z OGRANICZONĄ ODPOWIEDZIALNOŚCIĄ</v>
      </c>
      <c r="B136" s="12" t="str">
        <f t="shared" si="95"/>
        <v>SPÓŁKA Z OGRANICZONĄ ODPOWIEDZIALNOŚCIĄ</v>
      </c>
      <c r="C136" s="12" t="str">
        <f t="shared" si="96"/>
        <v>'0000775752</v>
      </c>
      <c r="D136" s="17" t="str">
        <f t="shared" si="97"/>
        <v>Spółka zarejestrowana w KRS</v>
      </c>
      <c r="E136" s="13">
        <f t="shared" si="98"/>
        <v>5213859393</v>
      </c>
      <c r="F136" s="13">
        <f t="shared" si="99"/>
        <v>382785380</v>
      </c>
      <c r="G136" s="17" t="str">
        <f t="shared" si="100"/>
        <v>48 22-847-91-86</v>
      </c>
      <c r="H136" s="17" t="str">
        <f t="shared" si="101"/>
        <v>sprzedaz@apm-development.pl</v>
      </c>
      <c r="I136" s="17" t="str">
        <f t="shared" si="102"/>
        <v>X</v>
      </c>
      <c r="J136" s="12" t="str">
        <f t="shared" si="103"/>
        <v>https://augustowka.apm-development.com.pl</v>
      </c>
      <c r="K136" s="17" t="str">
        <f t="shared" si="104"/>
        <v>mazowieckie</v>
      </c>
      <c r="L136" s="17" t="str">
        <f t="shared" si="105"/>
        <v>warszawski</v>
      </c>
      <c r="M136" s="17" t="str">
        <f t="shared" si="106"/>
        <v>Mokotów</v>
      </c>
      <c r="N136" s="17" t="str">
        <f t="shared" si="107"/>
        <v>Warszawa</v>
      </c>
      <c r="O136" s="17" t="str">
        <f t="shared" si="108"/>
        <v>ul. Bartycka</v>
      </c>
      <c r="P136" s="20">
        <f t="shared" si="109"/>
        <v>85</v>
      </c>
      <c r="Q136" s="17" t="str">
        <f t="shared" si="110"/>
        <v>U1</v>
      </c>
      <c r="R136" s="17" t="str">
        <f t="shared" si="111"/>
        <v>00-716</v>
      </c>
      <c r="S136" s="17" t="str">
        <f t="shared" si="112"/>
        <v>mazowieckie</v>
      </c>
      <c r="T136" s="17" t="str">
        <f t="shared" si="113"/>
        <v>warszawski</v>
      </c>
      <c r="U136" s="17" t="str">
        <f t="shared" si="114"/>
        <v>Mokotów</v>
      </c>
      <c r="V136" s="17" t="str">
        <f t="shared" si="115"/>
        <v>Warszawa</v>
      </c>
      <c r="W136" s="17" t="str">
        <f t="shared" si="116"/>
        <v>ul. Bartycka</v>
      </c>
      <c r="X136" s="20">
        <f t="shared" si="117"/>
        <v>85</v>
      </c>
      <c r="Y136" s="17" t="str">
        <f t="shared" si="118"/>
        <v>U1</v>
      </c>
      <c r="Z136" s="17" t="str">
        <f t="shared" si="119"/>
        <v>00-716</v>
      </c>
      <c r="AA136" s="17" t="str">
        <f t="shared" si="120"/>
        <v>X</v>
      </c>
      <c r="AB136" s="17" t="str">
        <f t="shared" si="121"/>
        <v>Osobisty; Telefon; Email</v>
      </c>
      <c r="AC136" s="17" t="str">
        <f t="shared" si="122"/>
        <v>mazowieckie</v>
      </c>
      <c r="AD136" s="17" t="str">
        <f t="shared" si="123"/>
        <v>warszawski</v>
      </c>
      <c r="AE136" s="21" t="str">
        <f t="shared" si="124"/>
        <v>Mokotów</v>
      </c>
      <c r="AF136" s="21" t="str">
        <f t="shared" si="125"/>
        <v>Warszawa</v>
      </c>
      <c r="AG136" s="12" t="str">
        <f t="shared" si="126"/>
        <v>ul. Kostrzyńska</v>
      </c>
      <c r="AH136" s="13">
        <f t="shared" si="127"/>
        <v>18</v>
      </c>
      <c r="AI136" s="12" t="str">
        <f t="shared" si="128"/>
        <v>09-408</v>
      </c>
      <c r="AJ136" s="27" t="s">
        <v>78</v>
      </c>
      <c r="AK136" s="13">
        <f>+[1]Garaże!C38</f>
        <v>31</v>
      </c>
      <c r="AL136" s="9"/>
      <c r="AM136" s="14"/>
      <c r="AN136" s="9"/>
      <c r="AO136" s="14"/>
      <c r="AP136" s="9"/>
      <c r="AQ136" s="10"/>
      <c r="AR136" s="12" t="s">
        <v>78</v>
      </c>
      <c r="AS136" s="14">
        <f t="shared" si="93"/>
        <v>31</v>
      </c>
      <c r="AT136" s="9">
        <f>+[1]Garaże!I38</f>
        <v>46900.004399999998</v>
      </c>
      <c r="AU136" s="24">
        <f t="shared" si="94"/>
        <v>45925</v>
      </c>
      <c r="AV136" s="14"/>
      <c r="AW136" s="10"/>
      <c r="AX136" s="9"/>
      <c r="AY136" s="24">
        <f t="shared" si="137"/>
        <v>45925</v>
      </c>
      <c r="AZ136" s="17" t="str">
        <f t="shared" si="129"/>
        <v>Z lokalem związane jest prawo do ułamkowej części nieruchomości wspólnej stanowiącej części wspólne budynku i działki gruntu na których zbudowany zostanie budynek</v>
      </c>
      <c r="BA136" s="17" t="str">
        <f t="shared" si="130"/>
        <v>-</v>
      </c>
      <c r="BB136" s="30">
        <f t="shared" si="131"/>
        <v>45925</v>
      </c>
      <c r="BC136" s="17" t="str">
        <f t="shared" si="132"/>
        <v>-</v>
      </c>
      <c r="BD136" s="17" t="str">
        <f t="shared" si="133"/>
        <v>-</v>
      </c>
      <c r="BE136" s="30">
        <f t="shared" si="134"/>
        <v>45925</v>
      </c>
      <c r="BF136" s="12" t="str">
        <f t="shared" si="135"/>
        <v>https://augustowka.apm-development.com.pl/dokumenty/</v>
      </c>
    </row>
    <row r="137" spans="1:58" s="8" customFormat="1" ht="20.05" customHeight="1">
      <c r="A137" s="29" t="str">
        <f t="shared" si="136"/>
        <v>APM AUGUSTÓWKA SPÓŁKA Z OGRANICZONĄ ODPOWIEDZIALNOŚCIĄ</v>
      </c>
      <c r="B137" s="12" t="str">
        <f t="shared" si="95"/>
        <v>SPÓŁKA Z OGRANICZONĄ ODPOWIEDZIALNOŚCIĄ</v>
      </c>
      <c r="C137" s="12" t="str">
        <f t="shared" si="96"/>
        <v>'0000775752</v>
      </c>
      <c r="D137" s="17" t="str">
        <f t="shared" si="97"/>
        <v>Spółka zarejestrowana w KRS</v>
      </c>
      <c r="E137" s="13">
        <f t="shared" si="98"/>
        <v>5213859393</v>
      </c>
      <c r="F137" s="13">
        <f t="shared" si="99"/>
        <v>382785380</v>
      </c>
      <c r="G137" s="17" t="str">
        <f t="shared" si="100"/>
        <v>48 22-847-91-86</v>
      </c>
      <c r="H137" s="17" t="str">
        <f t="shared" si="101"/>
        <v>sprzedaz@apm-development.pl</v>
      </c>
      <c r="I137" s="17" t="str">
        <f t="shared" si="102"/>
        <v>X</v>
      </c>
      <c r="J137" s="12" t="str">
        <f t="shared" si="103"/>
        <v>https://augustowka.apm-development.com.pl</v>
      </c>
      <c r="K137" s="17" t="str">
        <f t="shared" si="104"/>
        <v>mazowieckie</v>
      </c>
      <c r="L137" s="17" t="str">
        <f t="shared" si="105"/>
        <v>warszawski</v>
      </c>
      <c r="M137" s="17" t="str">
        <f t="shared" si="106"/>
        <v>Mokotów</v>
      </c>
      <c r="N137" s="17" t="str">
        <f t="shared" si="107"/>
        <v>Warszawa</v>
      </c>
      <c r="O137" s="17" t="str">
        <f t="shared" si="108"/>
        <v>ul. Bartycka</v>
      </c>
      <c r="P137" s="20">
        <f t="shared" si="109"/>
        <v>85</v>
      </c>
      <c r="Q137" s="17" t="str">
        <f t="shared" si="110"/>
        <v>U1</v>
      </c>
      <c r="R137" s="17" t="str">
        <f t="shared" si="111"/>
        <v>00-716</v>
      </c>
      <c r="S137" s="17" t="str">
        <f t="shared" si="112"/>
        <v>mazowieckie</v>
      </c>
      <c r="T137" s="17" t="str">
        <f t="shared" si="113"/>
        <v>warszawski</v>
      </c>
      <c r="U137" s="17" t="str">
        <f t="shared" si="114"/>
        <v>Mokotów</v>
      </c>
      <c r="V137" s="17" t="str">
        <f t="shared" si="115"/>
        <v>Warszawa</v>
      </c>
      <c r="W137" s="17" t="str">
        <f t="shared" si="116"/>
        <v>ul. Bartycka</v>
      </c>
      <c r="X137" s="20">
        <f t="shared" si="117"/>
        <v>85</v>
      </c>
      <c r="Y137" s="17" t="str">
        <f t="shared" si="118"/>
        <v>U1</v>
      </c>
      <c r="Z137" s="17" t="str">
        <f t="shared" si="119"/>
        <v>00-716</v>
      </c>
      <c r="AA137" s="17" t="str">
        <f t="shared" si="120"/>
        <v>X</v>
      </c>
      <c r="AB137" s="17" t="str">
        <f t="shared" si="121"/>
        <v>Osobisty; Telefon; Email</v>
      </c>
      <c r="AC137" s="17" t="str">
        <f t="shared" si="122"/>
        <v>mazowieckie</v>
      </c>
      <c r="AD137" s="17" t="str">
        <f t="shared" si="123"/>
        <v>warszawski</v>
      </c>
      <c r="AE137" s="21" t="str">
        <f t="shared" si="124"/>
        <v>Mokotów</v>
      </c>
      <c r="AF137" s="21" t="str">
        <f t="shared" si="125"/>
        <v>Warszawa</v>
      </c>
      <c r="AG137" s="12" t="str">
        <f t="shared" si="126"/>
        <v>ul. Kostrzyńska</v>
      </c>
      <c r="AH137" s="13">
        <f t="shared" si="127"/>
        <v>18</v>
      </c>
      <c r="AI137" s="12" t="str">
        <f t="shared" si="128"/>
        <v>09-408</v>
      </c>
      <c r="AJ137" s="27" t="s">
        <v>78</v>
      </c>
      <c r="AK137" s="13">
        <f>+[1]Garaże!C39</f>
        <v>32</v>
      </c>
      <c r="AL137" s="9"/>
      <c r="AM137" s="14"/>
      <c r="AN137" s="9"/>
      <c r="AO137" s="14"/>
      <c r="AP137" s="9"/>
      <c r="AQ137" s="10"/>
      <c r="AR137" s="12" t="s">
        <v>78</v>
      </c>
      <c r="AS137" s="14">
        <f t="shared" si="93"/>
        <v>32</v>
      </c>
      <c r="AT137" s="9">
        <f>+[1]Garaże!I39</f>
        <v>46900.004399999998</v>
      </c>
      <c r="AU137" s="24">
        <f t="shared" si="94"/>
        <v>45925</v>
      </c>
      <c r="AV137" s="14"/>
      <c r="AW137" s="10"/>
      <c r="AX137" s="9"/>
      <c r="AY137" s="24">
        <f t="shared" si="137"/>
        <v>45925</v>
      </c>
      <c r="AZ137" s="17" t="str">
        <f t="shared" si="129"/>
        <v>Z lokalem związane jest prawo do ułamkowej części nieruchomości wspólnej stanowiącej części wspólne budynku i działki gruntu na których zbudowany zostanie budynek</v>
      </c>
      <c r="BA137" s="17" t="str">
        <f t="shared" si="130"/>
        <v>-</v>
      </c>
      <c r="BB137" s="30">
        <f t="shared" si="131"/>
        <v>45925</v>
      </c>
      <c r="BC137" s="17" t="str">
        <f t="shared" si="132"/>
        <v>-</v>
      </c>
      <c r="BD137" s="17" t="str">
        <f t="shared" si="133"/>
        <v>-</v>
      </c>
      <c r="BE137" s="30">
        <f t="shared" si="134"/>
        <v>45925</v>
      </c>
      <c r="BF137" s="12" t="str">
        <f t="shared" si="135"/>
        <v>https://augustowka.apm-development.com.pl/dokumenty/</v>
      </c>
    </row>
    <row r="138" spans="1:58" s="8" customFormat="1" ht="20.05" customHeight="1">
      <c r="A138" s="29" t="str">
        <f t="shared" si="136"/>
        <v>APM AUGUSTÓWKA SPÓŁKA Z OGRANICZONĄ ODPOWIEDZIALNOŚCIĄ</v>
      </c>
      <c r="B138" s="12" t="str">
        <f t="shared" si="95"/>
        <v>SPÓŁKA Z OGRANICZONĄ ODPOWIEDZIALNOŚCIĄ</v>
      </c>
      <c r="C138" s="12" t="str">
        <f t="shared" si="96"/>
        <v>'0000775752</v>
      </c>
      <c r="D138" s="17" t="str">
        <f t="shared" si="97"/>
        <v>Spółka zarejestrowana w KRS</v>
      </c>
      <c r="E138" s="13">
        <f t="shared" si="98"/>
        <v>5213859393</v>
      </c>
      <c r="F138" s="13">
        <f t="shared" si="99"/>
        <v>382785380</v>
      </c>
      <c r="G138" s="17" t="str">
        <f t="shared" si="100"/>
        <v>48 22-847-91-86</v>
      </c>
      <c r="H138" s="17" t="str">
        <f t="shared" si="101"/>
        <v>sprzedaz@apm-development.pl</v>
      </c>
      <c r="I138" s="17" t="str">
        <f t="shared" si="102"/>
        <v>X</v>
      </c>
      <c r="J138" s="12" t="str">
        <f t="shared" si="103"/>
        <v>https://augustowka.apm-development.com.pl</v>
      </c>
      <c r="K138" s="17" t="str">
        <f t="shared" si="104"/>
        <v>mazowieckie</v>
      </c>
      <c r="L138" s="17" t="str">
        <f t="shared" si="105"/>
        <v>warszawski</v>
      </c>
      <c r="M138" s="17" t="str">
        <f t="shared" si="106"/>
        <v>Mokotów</v>
      </c>
      <c r="N138" s="17" t="str">
        <f t="shared" si="107"/>
        <v>Warszawa</v>
      </c>
      <c r="O138" s="17" t="str">
        <f t="shared" si="108"/>
        <v>ul. Bartycka</v>
      </c>
      <c r="P138" s="20">
        <f t="shared" si="109"/>
        <v>85</v>
      </c>
      <c r="Q138" s="17" t="str">
        <f t="shared" si="110"/>
        <v>U1</v>
      </c>
      <c r="R138" s="17" t="str">
        <f t="shared" si="111"/>
        <v>00-716</v>
      </c>
      <c r="S138" s="17" t="str">
        <f t="shared" si="112"/>
        <v>mazowieckie</v>
      </c>
      <c r="T138" s="17" t="str">
        <f t="shared" si="113"/>
        <v>warszawski</v>
      </c>
      <c r="U138" s="17" t="str">
        <f t="shared" si="114"/>
        <v>Mokotów</v>
      </c>
      <c r="V138" s="17" t="str">
        <f t="shared" si="115"/>
        <v>Warszawa</v>
      </c>
      <c r="W138" s="17" t="str">
        <f t="shared" si="116"/>
        <v>ul. Bartycka</v>
      </c>
      <c r="X138" s="20">
        <f t="shared" si="117"/>
        <v>85</v>
      </c>
      <c r="Y138" s="17" t="str">
        <f t="shared" si="118"/>
        <v>U1</v>
      </c>
      <c r="Z138" s="17" t="str">
        <f t="shared" si="119"/>
        <v>00-716</v>
      </c>
      <c r="AA138" s="17" t="str">
        <f t="shared" si="120"/>
        <v>X</v>
      </c>
      <c r="AB138" s="17" t="str">
        <f t="shared" si="121"/>
        <v>Osobisty; Telefon; Email</v>
      </c>
      <c r="AC138" s="17" t="str">
        <f t="shared" si="122"/>
        <v>mazowieckie</v>
      </c>
      <c r="AD138" s="17" t="str">
        <f t="shared" si="123"/>
        <v>warszawski</v>
      </c>
      <c r="AE138" s="21" t="str">
        <f t="shared" si="124"/>
        <v>Mokotów</v>
      </c>
      <c r="AF138" s="21" t="str">
        <f t="shared" si="125"/>
        <v>Warszawa</v>
      </c>
      <c r="AG138" s="12" t="str">
        <f t="shared" si="126"/>
        <v>ul. Kostrzyńska</v>
      </c>
      <c r="AH138" s="13">
        <f t="shared" si="127"/>
        <v>18</v>
      </c>
      <c r="AI138" s="12" t="str">
        <f t="shared" si="128"/>
        <v>09-408</v>
      </c>
      <c r="AJ138" s="27" t="s">
        <v>78</v>
      </c>
      <c r="AK138" s="13">
        <f>+[1]Garaże!C40</f>
        <v>33</v>
      </c>
      <c r="AL138" s="9"/>
      <c r="AM138" s="14"/>
      <c r="AN138" s="9"/>
      <c r="AO138" s="14"/>
      <c r="AP138" s="9"/>
      <c r="AQ138" s="10"/>
      <c r="AR138" s="12" t="s">
        <v>78</v>
      </c>
      <c r="AS138" s="14">
        <f t="shared" si="93"/>
        <v>33</v>
      </c>
      <c r="AT138" s="9">
        <f>+[1]Garaże!I40</f>
        <v>46900.004399999998</v>
      </c>
      <c r="AU138" s="24">
        <f t="shared" si="94"/>
        <v>45925</v>
      </c>
      <c r="AV138" s="14"/>
      <c r="AW138" s="10"/>
      <c r="AX138" s="9"/>
      <c r="AY138" s="24">
        <f t="shared" si="137"/>
        <v>45925</v>
      </c>
      <c r="AZ138" s="17" t="str">
        <f t="shared" si="129"/>
        <v>Z lokalem związane jest prawo do ułamkowej części nieruchomości wspólnej stanowiącej części wspólne budynku i działki gruntu na których zbudowany zostanie budynek</v>
      </c>
      <c r="BA138" s="17" t="str">
        <f t="shared" si="130"/>
        <v>-</v>
      </c>
      <c r="BB138" s="30">
        <f t="shared" si="131"/>
        <v>45925</v>
      </c>
      <c r="BC138" s="17" t="str">
        <f t="shared" si="132"/>
        <v>-</v>
      </c>
      <c r="BD138" s="17" t="str">
        <f t="shared" si="133"/>
        <v>-</v>
      </c>
      <c r="BE138" s="30">
        <f t="shared" si="134"/>
        <v>45925</v>
      </c>
      <c r="BF138" s="12" t="str">
        <f t="shared" si="135"/>
        <v>https://augustowka.apm-development.com.pl/dokumenty/</v>
      </c>
    </row>
    <row r="139" spans="1:58" s="8" customFormat="1" ht="20.05" customHeight="1">
      <c r="A139" s="29" t="str">
        <f t="shared" si="136"/>
        <v>APM AUGUSTÓWKA SPÓŁKA Z OGRANICZONĄ ODPOWIEDZIALNOŚCIĄ</v>
      </c>
      <c r="B139" s="12" t="str">
        <f t="shared" si="95"/>
        <v>SPÓŁKA Z OGRANICZONĄ ODPOWIEDZIALNOŚCIĄ</v>
      </c>
      <c r="C139" s="12" t="str">
        <f t="shared" si="96"/>
        <v>'0000775752</v>
      </c>
      <c r="D139" s="17" t="str">
        <f t="shared" si="97"/>
        <v>Spółka zarejestrowana w KRS</v>
      </c>
      <c r="E139" s="13">
        <f t="shared" si="98"/>
        <v>5213859393</v>
      </c>
      <c r="F139" s="13">
        <f t="shared" si="99"/>
        <v>382785380</v>
      </c>
      <c r="G139" s="17" t="str">
        <f t="shared" si="100"/>
        <v>48 22-847-91-86</v>
      </c>
      <c r="H139" s="17" t="str">
        <f t="shared" si="101"/>
        <v>sprzedaz@apm-development.pl</v>
      </c>
      <c r="I139" s="17" t="str">
        <f t="shared" si="102"/>
        <v>X</v>
      </c>
      <c r="J139" s="12" t="str">
        <f t="shared" si="103"/>
        <v>https://augustowka.apm-development.com.pl</v>
      </c>
      <c r="K139" s="17" t="str">
        <f t="shared" si="104"/>
        <v>mazowieckie</v>
      </c>
      <c r="L139" s="17" t="str">
        <f t="shared" si="105"/>
        <v>warszawski</v>
      </c>
      <c r="M139" s="17" t="str">
        <f t="shared" si="106"/>
        <v>Mokotów</v>
      </c>
      <c r="N139" s="17" t="str">
        <f t="shared" si="107"/>
        <v>Warszawa</v>
      </c>
      <c r="O139" s="17" t="str">
        <f t="shared" si="108"/>
        <v>ul. Bartycka</v>
      </c>
      <c r="P139" s="20">
        <f t="shared" si="109"/>
        <v>85</v>
      </c>
      <c r="Q139" s="17" t="str">
        <f t="shared" si="110"/>
        <v>U1</v>
      </c>
      <c r="R139" s="17" t="str">
        <f t="shared" si="111"/>
        <v>00-716</v>
      </c>
      <c r="S139" s="17" t="str">
        <f t="shared" si="112"/>
        <v>mazowieckie</v>
      </c>
      <c r="T139" s="17" t="str">
        <f t="shared" si="113"/>
        <v>warszawski</v>
      </c>
      <c r="U139" s="17" t="str">
        <f t="shared" si="114"/>
        <v>Mokotów</v>
      </c>
      <c r="V139" s="17" t="str">
        <f t="shared" si="115"/>
        <v>Warszawa</v>
      </c>
      <c r="W139" s="17" t="str">
        <f t="shared" si="116"/>
        <v>ul. Bartycka</v>
      </c>
      <c r="X139" s="20">
        <f t="shared" si="117"/>
        <v>85</v>
      </c>
      <c r="Y139" s="17" t="str">
        <f t="shared" si="118"/>
        <v>U1</v>
      </c>
      <c r="Z139" s="17" t="str">
        <f t="shared" si="119"/>
        <v>00-716</v>
      </c>
      <c r="AA139" s="17" t="str">
        <f t="shared" si="120"/>
        <v>X</v>
      </c>
      <c r="AB139" s="17" t="str">
        <f t="shared" si="121"/>
        <v>Osobisty; Telefon; Email</v>
      </c>
      <c r="AC139" s="17" t="str">
        <f t="shared" si="122"/>
        <v>mazowieckie</v>
      </c>
      <c r="AD139" s="17" t="str">
        <f t="shared" si="123"/>
        <v>warszawski</v>
      </c>
      <c r="AE139" s="21" t="str">
        <f t="shared" si="124"/>
        <v>Mokotów</v>
      </c>
      <c r="AF139" s="21" t="str">
        <f t="shared" si="125"/>
        <v>Warszawa</v>
      </c>
      <c r="AG139" s="12" t="str">
        <f t="shared" si="126"/>
        <v>ul. Kostrzyńska</v>
      </c>
      <c r="AH139" s="13">
        <f t="shared" si="127"/>
        <v>18</v>
      </c>
      <c r="AI139" s="12" t="str">
        <f t="shared" si="128"/>
        <v>09-408</v>
      </c>
      <c r="AJ139" s="27" t="s">
        <v>78</v>
      </c>
      <c r="AK139" s="13">
        <f>+[1]Garaże!C41</f>
        <v>34</v>
      </c>
      <c r="AL139" s="9"/>
      <c r="AM139" s="14"/>
      <c r="AN139" s="9"/>
      <c r="AO139" s="14"/>
      <c r="AP139" s="9"/>
      <c r="AQ139" s="10"/>
      <c r="AR139" s="12" t="s">
        <v>78</v>
      </c>
      <c r="AS139" s="14">
        <f t="shared" si="93"/>
        <v>34</v>
      </c>
      <c r="AT139" s="9">
        <f>+[1]Garaże!I41</f>
        <v>39899.995200000005</v>
      </c>
      <c r="AU139" s="24">
        <f t="shared" si="94"/>
        <v>45925</v>
      </c>
      <c r="AV139" s="14"/>
      <c r="AW139" s="10"/>
      <c r="AX139" s="9"/>
      <c r="AY139" s="24">
        <f t="shared" si="137"/>
        <v>45925</v>
      </c>
      <c r="AZ139" s="17" t="str">
        <f t="shared" si="129"/>
        <v>Z lokalem związane jest prawo do ułamkowej części nieruchomości wspólnej stanowiącej części wspólne budynku i działki gruntu na których zbudowany zostanie budynek</v>
      </c>
      <c r="BA139" s="17" t="str">
        <f t="shared" si="130"/>
        <v>-</v>
      </c>
      <c r="BB139" s="30">
        <f t="shared" si="131"/>
        <v>45925</v>
      </c>
      <c r="BC139" s="17" t="str">
        <f t="shared" si="132"/>
        <v>-</v>
      </c>
      <c r="BD139" s="17" t="str">
        <f t="shared" si="133"/>
        <v>-</v>
      </c>
      <c r="BE139" s="30">
        <f t="shared" si="134"/>
        <v>45925</v>
      </c>
      <c r="BF139" s="12" t="str">
        <f t="shared" si="135"/>
        <v>https://augustowka.apm-development.com.pl/dokumenty/</v>
      </c>
    </row>
    <row r="140" spans="1:58" s="8" customFormat="1" ht="20.05" customHeight="1">
      <c r="A140" s="29" t="str">
        <f t="shared" si="136"/>
        <v>APM AUGUSTÓWKA SPÓŁKA Z OGRANICZONĄ ODPOWIEDZIALNOŚCIĄ</v>
      </c>
      <c r="B140" s="12" t="str">
        <f t="shared" si="95"/>
        <v>SPÓŁKA Z OGRANICZONĄ ODPOWIEDZIALNOŚCIĄ</v>
      </c>
      <c r="C140" s="12" t="str">
        <f t="shared" si="96"/>
        <v>'0000775752</v>
      </c>
      <c r="D140" s="17" t="str">
        <f t="shared" si="97"/>
        <v>Spółka zarejestrowana w KRS</v>
      </c>
      <c r="E140" s="13">
        <f t="shared" si="98"/>
        <v>5213859393</v>
      </c>
      <c r="F140" s="13">
        <f t="shared" si="99"/>
        <v>382785380</v>
      </c>
      <c r="G140" s="17" t="str">
        <f t="shared" si="100"/>
        <v>48 22-847-91-86</v>
      </c>
      <c r="H140" s="17" t="str">
        <f t="shared" si="101"/>
        <v>sprzedaz@apm-development.pl</v>
      </c>
      <c r="I140" s="17" t="str">
        <f t="shared" si="102"/>
        <v>X</v>
      </c>
      <c r="J140" s="12" t="str">
        <f t="shared" si="103"/>
        <v>https://augustowka.apm-development.com.pl</v>
      </c>
      <c r="K140" s="17" t="str">
        <f t="shared" si="104"/>
        <v>mazowieckie</v>
      </c>
      <c r="L140" s="17" t="str">
        <f t="shared" si="105"/>
        <v>warszawski</v>
      </c>
      <c r="M140" s="17" t="str">
        <f t="shared" si="106"/>
        <v>Mokotów</v>
      </c>
      <c r="N140" s="17" t="str">
        <f t="shared" si="107"/>
        <v>Warszawa</v>
      </c>
      <c r="O140" s="17" t="str">
        <f t="shared" si="108"/>
        <v>ul. Bartycka</v>
      </c>
      <c r="P140" s="20">
        <f t="shared" si="109"/>
        <v>85</v>
      </c>
      <c r="Q140" s="17" t="str">
        <f t="shared" si="110"/>
        <v>U1</v>
      </c>
      <c r="R140" s="17" t="str">
        <f t="shared" si="111"/>
        <v>00-716</v>
      </c>
      <c r="S140" s="17" t="str">
        <f t="shared" si="112"/>
        <v>mazowieckie</v>
      </c>
      <c r="T140" s="17" t="str">
        <f t="shared" si="113"/>
        <v>warszawski</v>
      </c>
      <c r="U140" s="17" t="str">
        <f t="shared" si="114"/>
        <v>Mokotów</v>
      </c>
      <c r="V140" s="17" t="str">
        <f t="shared" si="115"/>
        <v>Warszawa</v>
      </c>
      <c r="W140" s="17" t="str">
        <f t="shared" si="116"/>
        <v>ul. Bartycka</v>
      </c>
      <c r="X140" s="20">
        <f t="shared" si="117"/>
        <v>85</v>
      </c>
      <c r="Y140" s="17" t="str">
        <f t="shared" si="118"/>
        <v>U1</v>
      </c>
      <c r="Z140" s="17" t="str">
        <f t="shared" si="119"/>
        <v>00-716</v>
      </c>
      <c r="AA140" s="17" t="str">
        <f t="shared" si="120"/>
        <v>X</v>
      </c>
      <c r="AB140" s="17" t="str">
        <f t="shared" si="121"/>
        <v>Osobisty; Telefon; Email</v>
      </c>
      <c r="AC140" s="17" t="str">
        <f t="shared" si="122"/>
        <v>mazowieckie</v>
      </c>
      <c r="AD140" s="17" t="str">
        <f t="shared" si="123"/>
        <v>warszawski</v>
      </c>
      <c r="AE140" s="21" t="str">
        <f t="shared" si="124"/>
        <v>Mokotów</v>
      </c>
      <c r="AF140" s="21" t="str">
        <f t="shared" si="125"/>
        <v>Warszawa</v>
      </c>
      <c r="AG140" s="12" t="str">
        <f t="shared" si="126"/>
        <v>ul. Kostrzyńska</v>
      </c>
      <c r="AH140" s="13">
        <f t="shared" si="127"/>
        <v>18</v>
      </c>
      <c r="AI140" s="12" t="str">
        <f t="shared" si="128"/>
        <v>09-408</v>
      </c>
      <c r="AJ140" s="27" t="s">
        <v>78</v>
      </c>
      <c r="AK140" s="13">
        <f>+[1]Garaże!C42</f>
        <v>35</v>
      </c>
      <c r="AL140" s="9"/>
      <c r="AM140" s="14"/>
      <c r="AN140" s="9"/>
      <c r="AO140" s="14"/>
      <c r="AP140" s="9"/>
      <c r="AQ140" s="10"/>
      <c r="AR140" s="12" t="s">
        <v>78</v>
      </c>
      <c r="AS140" s="14">
        <f t="shared" si="93"/>
        <v>35</v>
      </c>
      <c r="AT140" s="9">
        <f>+[1]Garaże!I42</f>
        <v>39899.995200000005</v>
      </c>
      <c r="AU140" s="24">
        <f t="shared" si="94"/>
        <v>45925</v>
      </c>
      <c r="AV140" s="14"/>
      <c r="AW140" s="10"/>
      <c r="AX140" s="9"/>
      <c r="AY140" s="24">
        <f t="shared" si="137"/>
        <v>45925</v>
      </c>
      <c r="AZ140" s="17" t="str">
        <f t="shared" si="129"/>
        <v>Z lokalem związane jest prawo do ułamkowej części nieruchomości wspólnej stanowiącej części wspólne budynku i działki gruntu na których zbudowany zostanie budynek</v>
      </c>
      <c r="BA140" s="17" t="str">
        <f t="shared" si="130"/>
        <v>-</v>
      </c>
      <c r="BB140" s="30">
        <f t="shared" si="131"/>
        <v>45925</v>
      </c>
      <c r="BC140" s="17" t="str">
        <f t="shared" si="132"/>
        <v>-</v>
      </c>
      <c r="BD140" s="17" t="str">
        <f t="shared" si="133"/>
        <v>-</v>
      </c>
      <c r="BE140" s="30">
        <f t="shared" si="134"/>
        <v>45925</v>
      </c>
      <c r="BF140" s="12" t="str">
        <f t="shared" si="135"/>
        <v>https://augustowka.apm-development.com.pl/dokumenty/</v>
      </c>
    </row>
    <row r="141" spans="1:58" s="8" customFormat="1" ht="20.05" customHeight="1">
      <c r="A141" s="29" t="str">
        <f t="shared" si="136"/>
        <v>APM AUGUSTÓWKA SPÓŁKA Z OGRANICZONĄ ODPOWIEDZIALNOŚCIĄ</v>
      </c>
      <c r="B141" s="12" t="str">
        <f t="shared" si="95"/>
        <v>SPÓŁKA Z OGRANICZONĄ ODPOWIEDZIALNOŚCIĄ</v>
      </c>
      <c r="C141" s="12" t="str">
        <f t="shared" si="96"/>
        <v>'0000775752</v>
      </c>
      <c r="D141" s="17" t="str">
        <f t="shared" si="97"/>
        <v>Spółka zarejestrowana w KRS</v>
      </c>
      <c r="E141" s="13">
        <f t="shared" si="98"/>
        <v>5213859393</v>
      </c>
      <c r="F141" s="13">
        <f t="shared" si="99"/>
        <v>382785380</v>
      </c>
      <c r="G141" s="17" t="str">
        <f t="shared" si="100"/>
        <v>48 22-847-91-86</v>
      </c>
      <c r="H141" s="17" t="str">
        <f t="shared" si="101"/>
        <v>sprzedaz@apm-development.pl</v>
      </c>
      <c r="I141" s="17" t="str">
        <f t="shared" si="102"/>
        <v>X</v>
      </c>
      <c r="J141" s="12" t="str">
        <f t="shared" si="103"/>
        <v>https://augustowka.apm-development.com.pl</v>
      </c>
      <c r="K141" s="17" t="str">
        <f t="shared" si="104"/>
        <v>mazowieckie</v>
      </c>
      <c r="L141" s="17" t="str">
        <f t="shared" si="105"/>
        <v>warszawski</v>
      </c>
      <c r="M141" s="17" t="str">
        <f t="shared" si="106"/>
        <v>Mokotów</v>
      </c>
      <c r="N141" s="17" t="str">
        <f t="shared" si="107"/>
        <v>Warszawa</v>
      </c>
      <c r="O141" s="17" t="str">
        <f t="shared" si="108"/>
        <v>ul. Bartycka</v>
      </c>
      <c r="P141" s="20">
        <f t="shared" si="109"/>
        <v>85</v>
      </c>
      <c r="Q141" s="17" t="str">
        <f t="shared" si="110"/>
        <v>U1</v>
      </c>
      <c r="R141" s="17" t="str">
        <f t="shared" si="111"/>
        <v>00-716</v>
      </c>
      <c r="S141" s="17" t="str">
        <f t="shared" si="112"/>
        <v>mazowieckie</v>
      </c>
      <c r="T141" s="17" t="str">
        <f t="shared" si="113"/>
        <v>warszawski</v>
      </c>
      <c r="U141" s="17" t="str">
        <f t="shared" si="114"/>
        <v>Mokotów</v>
      </c>
      <c r="V141" s="17" t="str">
        <f t="shared" si="115"/>
        <v>Warszawa</v>
      </c>
      <c r="W141" s="17" t="str">
        <f t="shared" si="116"/>
        <v>ul. Bartycka</v>
      </c>
      <c r="X141" s="20">
        <f t="shared" si="117"/>
        <v>85</v>
      </c>
      <c r="Y141" s="17" t="str">
        <f t="shared" si="118"/>
        <v>U1</v>
      </c>
      <c r="Z141" s="17" t="str">
        <f t="shared" si="119"/>
        <v>00-716</v>
      </c>
      <c r="AA141" s="17" t="str">
        <f t="shared" si="120"/>
        <v>X</v>
      </c>
      <c r="AB141" s="17" t="str">
        <f t="shared" si="121"/>
        <v>Osobisty; Telefon; Email</v>
      </c>
      <c r="AC141" s="17" t="str">
        <f t="shared" si="122"/>
        <v>mazowieckie</v>
      </c>
      <c r="AD141" s="17" t="str">
        <f t="shared" si="123"/>
        <v>warszawski</v>
      </c>
      <c r="AE141" s="21" t="str">
        <f t="shared" si="124"/>
        <v>Mokotów</v>
      </c>
      <c r="AF141" s="21" t="str">
        <f t="shared" si="125"/>
        <v>Warszawa</v>
      </c>
      <c r="AG141" s="12" t="str">
        <f t="shared" si="126"/>
        <v>ul. Kostrzyńska</v>
      </c>
      <c r="AH141" s="13">
        <f t="shared" si="127"/>
        <v>18</v>
      </c>
      <c r="AI141" s="12" t="str">
        <f t="shared" si="128"/>
        <v>09-408</v>
      </c>
      <c r="AJ141" s="27" t="s">
        <v>78</v>
      </c>
      <c r="AK141" s="13">
        <f>+[1]Garaże!C43</f>
        <v>36</v>
      </c>
      <c r="AL141" s="9"/>
      <c r="AM141" s="14"/>
      <c r="AN141" s="9"/>
      <c r="AO141" s="14"/>
      <c r="AP141" s="9"/>
      <c r="AQ141" s="10"/>
      <c r="AR141" s="12" t="s">
        <v>78</v>
      </c>
      <c r="AS141" s="14">
        <f t="shared" si="93"/>
        <v>36</v>
      </c>
      <c r="AT141" s="9">
        <f>+[1]Garaże!I43</f>
        <v>46900.004399999998</v>
      </c>
      <c r="AU141" s="24">
        <f t="shared" si="94"/>
        <v>45925</v>
      </c>
      <c r="AV141" s="14"/>
      <c r="AW141" s="10"/>
      <c r="AX141" s="9"/>
      <c r="AY141" s="24">
        <f t="shared" si="137"/>
        <v>45925</v>
      </c>
      <c r="AZ141" s="17" t="str">
        <f t="shared" si="129"/>
        <v>Z lokalem związane jest prawo do ułamkowej części nieruchomości wspólnej stanowiącej części wspólne budynku i działki gruntu na których zbudowany zostanie budynek</v>
      </c>
      <c r="BA141" s="17" t="str">
        <f t="shared" si="130"/>
        <v>-</v>
      </c>
      <c r="BB141" s="30">
        <f t="shared" si="131"/>
        <v>45925</v>
      </c>
      <c r="BC141" s="17" t="str">
        <f t="shared" si="132"/>
        <v>-</v>
      </c>
      <c r="BD141" s="17" t="str">
        <f t="shared" si="133"/>
        <v>-</v>
      </c>
      <c r="BE141" s="30">
        <f t="shared" si="134"/>
        <v>45925</v>
      </c>
      <c r="BF141" s="12" t="str">
        <f t="shared" si="135"/>
        <v>https://augustowka.apm-development.com.pl/dokumenty/</v>
      </c>
    </row>
    <row r="142" spans="1:58" s="8" customFormat="1" ht="20.05" customHeight="1">
      <c r="A142" s="29" t="str">
        <f t="shared" si="136"/>
        <v>APM AUGUSTÓWKA SPÓŁKA Z OGRANICZONĄ ODPOWIEDZIALNOŚCIĄ</v>
      </c>
      <c r="B142" s="12" t="str">
        <f t="shared" si="95"/>
        <v>SPÓŁKA Z OGRANICZONĄ ODPOWIEDZIALNOŚCIĄ</v>
      </c>
      <c r="C142" s="12" t="str">
        <f t="shared" si="96"/>
        <v>'0000775752</v>
      </c>
      <c r="D142" s="17" t="str">
        <f t="shared" si="97"/>
        <v>Spółka zarejestrowana w KRS</v>
      </c>
      <c r="E142" s="13">
        <f t="shared" si="98"/>
        <v>5213859393</v>
      </c>
      <c r="F142" s="13">
        <f t="shared" si="99"/>
        <v>382785380</v>
      </c>
      <c r="G142" s="17" t="str">
        <f t="shared" si="100"/>
        <v>48 22-847-91-86</v>
      </c>
      <c r="H142" s="17" t="str">
        <f t="shared" si="101"/>
        <v>sprzedaz@apm-development.pl</v>
      </c>
      <c r="I142" s="17" t="str">
        <f t="shared" si="102"/>
        <v>X</v>
      </c>
      <c r="J142" s="12" t="str">
        <f t="shared" si="103"/>
        <v>https://augustowka.apm-development.com.pl</v>
      </c>
      <c r="K142" s="17" t="str">
        <f t="shared" si="104"/>
        <v>mazowieckie</v>
      </c>
      <c r="L142" s="17" t="str">
        <f t="shared" si="105"/>
        <v>warszawski</v>
      </c>
      <c r="M142" s="17" t="str">
        <f t="shared" si="106"/>
        <v>Mokotów</v>
      </c>
      <c r="N142" s="17" t="str">
        <f t="shared" si="107"/>
        <v>Warszawa</v>
      </c>
      <c r="O142" s="17" t="str">
        <f t="shared" si="108"/>
        <v>ul. Bartycka</v>
      </c>
      <c r="P142" s="20">
        <f t="shared" si="109"/>
        <v>85</v>
      </c>
      <c r="Q142" s="17" t="str">
        <f t="shared" si="110"/>
        <v>U1</v>
      </c>
      <c r="R142" s="17" t="str">
        <f t="shared" si="111"/>
        <v>00-716</v>
      </c>
      <c r="S142" s="17" t="str">
        <f t="shared" si="112"/>
        <v>mazowieckie</v>
      </c>
      <c r="T142" s="17" t="str">
        <f t="shared" si="113"/>
        <v>warszawski</v>
      </c>
      <c r="U142" s="17" t="str">
        <f t="shared" si="114"/>
        <v>Mokotów</v>
      </c>
      <c r="V142" s="17" t="str">
        <f t="shared" si="115"/>
        <v>Warszawa</v>
      </c>
      <c r="W142" s="17" t="str">
        <f t="shared" si="116"/>
        <v>ul. Bartycka</v>
      </c>
      <c r="X142" s="20">
        <f t="shared" si="117"/>
        <v>85</v>
      </c>
      <c r="Y142" s="17" t="str">
        <f t="shared" si="118"/>
        <v>U1</v>
      </c>
      <c r="Z142" s="17" t="str">
        <f t="shared" si="119"/>
        <v>00-716</v>
      </c>
      <c r="AA142" s="17" t="str">
        <f t="shared" si="120"/>
        <v>X</v>
      </c>
      <c r="AB142" s="17" t="str">
        <f t="shared" si="121"/>
        <v>Osobisty; Telefon; Email</v>
      </c>
      <c r="AC142" s="17" t="str">
        <f t="shared" si="122"/>
        <v>mazowieckie</v>
      </c>
      <c r="AD142" s="17" t="str">
        <f t="shared" si="123"/>
        <v>warszawski</v>
      </c>
      <c r="AE142" s="21" t="str">
        <f t="shared" si="124"/>
        <v>Mokotów</v>
      </c>
      <c r="AF142" s="21" t="str">
        <f t="shared" si="125"/>
        <v>Warszawa</v>
      </c>
      <c r="AG142" s="12" t="str">
        <f t="shared" si="126"/>
        <v>ul. Kostrzyńska</v>
      </c>
      <c r="AH142" s="13">
        <f t="shared" si="127"/>
        <v>18</v>
      </c>
      <c r="AI142" s="12" t="str">
        <f t="shared" si="128"/>
        <v>09-408</v>
      </c>
      <c r="AJ142" s="27" t="s">
        <v>78</v>
      </c>
      <c r="AK142" s="13">
        <f>+[1]Garaże!C44</f>
        <v>37</v>
      </c>
      <c r="AL142" s="9"/>
      <c r="AM142" s="14"/>
      <c r="AN142" s="9"/>
      <c r="AO142" s="14"/>
      <c r="AP142" s="9"/>
      <c r="AQ142" s="10"/>
      <c r="AR142" s="12" t="s">
        <v>78</v>
      </c>
      <c r="AS142" s="14">
        <f t="shared" si="93"/>
        <v>37</v>
      </c>
      <c r="AT142" s="9">
        <f>+[1]Garaże!I44</f>
        <v>46900.004399999998</v>
      </c>
      <c r="AU142" s="24">
        <f t="shared" si="94"/>
        <v>45925</v>
      </c>
      <c r="AV142" s="14"/>
      <c r="AW142" s="10"/>
      <c r="AX142" s="9"/>
      <c r="AY142" s="24">
        <f t="shared" si="137"/>
        <v>45925</v>
      </c>
      <c r="AZ142" s="17" t="str">
        <f t="shared" si="129"/>
        <v>Z lokalem związane jest prawo do ułamkowej części nieruchomości wspólnej stanowiącej części wspólne budynku i działki gruntu na których zbudowany zostanie budynek</v>
      </c>
      <c r="BA142" s="17" t="str">
        <f t="shared" si="130"/>
        <v>-</v>
      </c>
      <c r="BB142" s="30">
        <f t="shared" si="131"/>
        <v>45925</v>
      </c>
      <c r="BC142" s="17" t="str">
        <f t="shared" si="132"/>
        <v>-</v>
      </c>
      <c r="BD142" s="17" t="str">
        <f t="shared" si="133"/>
        <v>-</v>
      </c>
      <c r="BE142" s="30">
        <f t="shared" si="134"/>
        <v>45925</v>
      </c>
      <c r="BF142" s="12" t="str">
        <f t="shared" si="135"/>
        <v>https://augustowka.apm-development.com.pl/dokumenty/</v>
      </c>
    </row>
    <row r="143" spans="1:58" s="8" customFormat="1" ht="20.05" customHeight="1">
      <c r="A143" s="29" t="str">
        <f t="shared" si="136"/>
        <v>APM AUGUSTÓWKA SPÓŁKA Z OGRANICZONĄ ODPOWIEDZIALNOŚCIĄ</v>
      </c>
      <c r="B143" s="12" t="str">
        <f t="shared" si="95"/>
        <v>SPÓŁKA Z OGRANICZONĄ ODPOWIEDZIALNOŚCIĄ</v>
      </c>
      <c r="C143" s="12" t="str">
        <f t="shared" si="96"/>
        <v>'0000775752</v>
      </c>
      <c r="D143" s="17" t="str">
        <f t="shared" si="97"/>
        <v>Spółka zarejestrowana w KRS</v>
      </c>
      <c r="E143" s="13">
        <f t="shared" si="98"/>
        <v>5213859393</v>
      </c>
      <c r="F143" s="13">
        <f t="shared" si="99"/>
        <v>382785380</v>
      </c>
      <c r="G143" s="17" t="str">
        <f t="shared" si="100"/>
        <v>48 22-847-91-86</v>
      </c>
      <c r="H143" s="17" t="str">
        <f t="shared" si="101"/>
        <v>sprzedaz@apm-development.pl</v>
      </c>
      <c r="I143" s="17" t="str">
        <f t="shared" si="102"/>
        <v>X</v>
      </c>
      <c r="J143" s="12" t="str">
        <f t="shared" si="103"/>
        <v>https://augustowka.apm-development.com.pl</v>
      </c>
      <c r="K143" s="17" t="str">
        <f t="shared" si="104"/>
        <v>mazowieckie</v>
      </c>
      <c r="L143" s="17" t="str">
        <f t="shared" si="105"/>
        <v>warszawski</v>
      </c>
      <c r="M143" s="17" t="str">
        <f t="shared" si="106"/>
        <v>Mokotów</v>
      </c>
      <c r="N143" s="17" t="str">
        <f t="shared" si="107"/>
        <v>Warszawa</v>
      </c>
      <c r="O143" s="17" t="str">
        <f t="shared" si="108"/>
        <v>ul. Bartycka</v>
      </c>
      <c r="P143" s="20">
        <f t="shared" si="109"/>
        <v>85</v>
      </c>
      <c r="Q143" s="17" t="str">
        <f t="shared" si="110"/>
        <v>U1</v>
      </c>
      <c r="R143" s="17" t="str">
        <f t="shared" si="111"/>
        <v>00-716</v>
      </c>
      <c r="S143" s="17" t="str">
        <f t="shared" si="112"/>
        <v>mazowieckie</v>
      </c>
      <c r="T143" s="17" t="str">
        <f t="shared" si="113"/>
        <v>warszawski</v>
      </c>
      <c r="U143" s="17" t="str">
        <f t="shared" si="114"/>
        <v>Mokotów</v>
      </c>
      <c r="V143" s="17" t="str">
        <f t="shared" si="115"/>
        <v>Warszawa</v>
      </c>
      <c r="W143" s="17" t="str">
        <f t="shared" si="116"/>
        <v>ul. Bartycka</v>
      </c>
      <c r="X143" s="20">
        <f t="shared" si="117"/>
        <v>85</v>
      </c>
      <c r="Y143" s="17" t="str">
        <f t="shared" si="118"/>
        <v>U1</v>
      </c>
      <c r="Z143" s="17" t="str">
        <f t="shared" si="119"/>
        <v>00-716</v>
      </c>
      <c r="AA143" s="17" t="str">
        <f t="shared" si="120"/>
        <v>X</v>
      </c>
      <c r="AB143" s="17" t="str">
        <f t="shared" si="121"/>
        <v>Osobisty; Telefon; Email</v>
      </c>
      <c r="AC143" s="17" t="str">
        <f t="shared" si="122"/>
        <v>mazowieckie</v>
      </c>
      <c r="AD143" s="17" t="str">
        <f t="shared" si="123"/>
        <v>warszawski</v>
      </c>
      <c r="AE143" s="21" t="str">
        <f t="shared" si="124"/>
        <v>Mokotów</v>
      </c>
      <c r="AF143" s="21" t="str">
        <f t="shared" si="125"/>
        <v>Warszawa</v>
      </c>
      <c r="AG143" s="12" t="str">
        <f t="shared" si="126"/>
        <v>ul. Kostrzyńska</v>
      </c>
      <c r="AH143" s="13">
        <f t="shared" si="127"/>
        <v>18</v>
      </c>
      <c r="AI143" s="12" t="str">
        <f t="shared" si="128"/>
        <v>09-408</v>
      </c>
      <c r="AJ143" s="27" t="s">
        <v>78</v>
      </c>
      <c r="AK143" s="13">
        <f>+[1]Garaże!C45</f>
        <v>38</v>
      </c>
      <c r="AL143" s="9"/>
      <c r="AM143" s="14"/>
      <c r="AN143" s="9"/>
      <c r="AO143" s="14"/>
      <c r="AP143" s="9"/>
      <c r="AQ143" s="10"/>
      <c r="AR143" s="12" t="s">
        <v>78</v>
      </c>
      <c r="AS143" s="14">
        <f t="shared" si="93"/>
        <v>38</v>
      </c>
      <c r="AT143" s="9">
        <f>+[1]Garaże!I45</f>
        <v>46900.004399999998</v>
      </c>
      <c r="AU143" s="24">
        <f t="shared" si="94"/>
        <v>45925</v>
      </c>
      <c r="AV143" s="14"/>
      <c r="AW143" s="10"/>
      <c r="AX143" s="9"/>
      <c r="AY143" s="24">
        <f t="shared" si="137"/>
        <v>45925</v>
      </c>
      <c r="AZ143" s="17" t="str">
        <f t="shared" si="129"/>
        <v>Z lokalem związane jest prawo do ułamkowej części nieruchomości wspólnej stanowiącej części wspólne budynku i działki gruntu na których zbudowany zostanie budynek</v>
      </c>
      <c r="BA143" s="17" t="str">
        <f t="shared" si="130"/>
        <v>-</v>
      </c>
      <c r="BB143" s="30">
        <f t="shared" si="131"/>
        <v>45925</v>
      </c>
      <c r="BC143" s="17" t="str">
        <f t="shared" si="132"/>
        <v>-</v>
      </c>
      <c r="BD143" s="17" t="str">
        <f t="shared" si="133"/>
        <v>-</v>
      </c>
      <c r="BE143" s="30">
        <f t="shared" si="134"/>
        <v>45925</v>
      </c>
      <c r="BF143" s="12" t="str">
        <f t="shared" si="135"/>
        <v>https://augustowka.apm-development.com.pl/dokumenty/</v>
      </c>
    </row>
    <row r="144" spans="1:58" s="8" customFormat="1" ht="20.05" customHeight="1">
      <c r="A144" s="29" t="str">
        <f t="shared" si="136"/>
        <v>APM AUGUSTÓWKA SPÓŁKA Z OGRANICZONĄ ODPOWIEDZIALNOŚCIĄ</v>
      </c>
      <c r="B144" s="12" t="str">
        <f t="shared" si="95"/>
        <v>SPÓŁKA Z OGRANICZONĄ ODPOWIEDZIALNOŚCIĄ</v>
      </c>
      <c r="C144" s="12" t="str">
        <f t="shared" si="96"/>
        <v>'0000775752</v>
      </c>
      <c r="D144" s="17" t="str">
        <f t="shared" si="97"/>
        <v>Spółka zarejestrowana w KRS</v>
      </c>
      <c r="E144" s="13">
        <f t="shared" si="98"/>
        <v>5213859393</v>
      </c>
      <c r="F144" s="13">
        <f t="shared" si="99"/>
        <v>382785380</v>
      </c>
      <c r="G144" s="17" t="str">
        <f t="shared" si="100"/>
        <v>48 22-847-91-86</v>
      </c>
      <c r="H144" s="17" t="str">
        <f t="shared" si="101"/>
        <v>sprzedaz@apm-development.pl</v>
      </c>
      <c r="I144" s="17" t="str">
        <f t="shared" si="102"/>
        <v>X</v>
      </c>
      <c r="J144" s="12" t="str">
        <f t="shared" si="103"/>
        <v>https://augustowka.apm-development.com.pl</v>
      </c>
      <c r="K144" s="17" t="str">
        <f t="shared" si="104"/>
        <v>mazowieckie</v>
      </c>
      <c r="L144" s="17" t="str">
        <f t="shared" si="105"/>
        <v>warszawski</v>
      </c>
      <c r="M144" s="17" t="str">
        <f t="shared" si="106"/>
        <v>Mokotów</v>
      </c>
      <c r="N144" s="17" t="str">
        <f t="shared" si="107"/>
        <v>Warszawa</v>
      </c>
      <c r="O144" s="17" t="str">
        <f t="shared" si="108"/>
        <v>ul. Bartycka</v>
      </c>
      <c r="P144" s="20">
        <f t="shared" si="109"/>
        <v>85</v>
      </c>
      <c r="Q144" s="17" t="str">
        <f t="shared" si="110"/>
        <v>U1</v>
      </c>
      <c r="R144" s="17" t="str">
        <f t="shared" si="111"/>
        <v>00-716</v>
      </c>
      <c r="S144" s="17" t="str">
        <f t="shared" si="112"/>
        <v>mazowieckie</v>
      </c>
      <c r="T144" s="17" t="str">
        <f t="shared" si="113"/>
        <v>warszawski</v>
      </c>
      <c r="U144" s="17" t="str">
        <f t="shared" si="114"/>
        <v>Mokotów</v>
      </c>
      <c r="V144" s="17" t="str">
        <f t="shared" si="115"/>
        <v>Warszawa</v>
      </c>
      <c r="W144" s="17" t="str">
        <f t="shared" si="116"/>
        <v>ul. Bartycka</v>
      </c>
      <c r="X144" s="20">
        <f t="shared" si="117"/>
        <v>85</v>
      </c>
      <c r="Y144" s="17" t="str">
        <f t="shared" si="118"/>
        <v>U1</v>
      </c>
      <c r="Z144" s="17" t="str">
        <f t="shared" si="119"/>
        <v>00-716</v>
      </c>
      <c r="AA144" s="17" t="str">
        <f t="shared" si="120"/>
        <v>X</v>
      </c>
      <c r="AB144" s="17" t="str">
        <f t="shared" si="121"/>
        <v>Osobisty; Telefon; Email</v>
      </c>
      <c r="AC144" s="17" t="str">
        <f t="shared" si="122"/>
        <v>mazowieckie</v>
      </c>
      <c r="AD144" s="17" t="str">
        <f t="shared" si="123"/>
        <v>warszawski</v>
      </c>
      <c r="AE144" s="21" t="str">
        <f t="shared" si="124"/>
        <v>Mokotów</v>
      </c>
      <c r="AF144" s="21" t="str">
        <f t="shared" si="125"/>
        <v>Warszawa</v>
      </c>
      <c r="AG144" s="12" t="str">
        <f t="shared" si="126"/>
        <v>ul. Kostrzyńska</v>
      </c>
      <c r="AH144" s="13">
        <f t="shared" si="127"/>
        <v>18</v>
      </c>
      <c r="AI144" s="12" t="str">
        <f t="shared" si="128"/>
        <v>09-408</v>
      </c>
      <c r="AJ144" s="27" t="s">
        <v>78</v>
      </c>
      <c r="AK144" s="13">
        <f>+[1]Garaże!C46</f>
        <v>39</v>
      </c>
      <c r="AL144" s="9"/>
      <c r="AM144" s="14"/>
      <c r="AN144" s="9"/>
      <c r="AO144" s="14"/>
      <c r="AP144" s="9"/>
      <c r="AQ144" s="10"/>
      <c r="AR144" s="12" t="s">
        <v>78</v>
      </c>
      <c r="AS144" s="14">
        <f t="shared" si="93"/>
        <v>39</v>
      </c>
      <c r="AT144" s="9">
        <f>+[1]Garaże!I46</f>
        <v>46900.004399999998</v>
      </c>
      <c r="AU144" s="24">
        <f t="shared" si="94"/>
        <v>45925</v>
      </c>
      <c r="AV144" s="14"/>
      <c r="AW144" s="10"/>
      <c r="AX144" s="9"/>
      <c r="AY144" s="24">
        <f t="shared" si="137"/>
        <v>45925</v>
      </c>
      <c r="AZ144" s="17" t="str">
        <f t="shared" si="129"/>
        <v>Z lokalem związane jest prawo do ułamkowej części nieruchomości wspólnej stanowiącej części wspólne budynku i działki gruntu na których zbudowany zostanie budynek</v>
      </c>
      <c r="BA144" s="17" t="str">
        <f t="shared" si="130"/>
        <v>-</v>
      </c>
      <c r="BB144" s="30">
        <f t="shared" si="131"/>
        <v>45925</v>
      </c>
      <c r="BC144" s="17" t="str">
        <f t="shared" si="132"/>
        <v>-</v>
      </c>
      <c r="BD144" s="17" t="str">
        <f t="shared" si="133"/>
        <v>-</v>
      </c>
      <c r="BE144" s="30">
        <f t="shared" si="134"/>
        <v>45925</v>
      </c>
      <c r="BF144" s="12" t="str">
        <f t="shared" si="135"/>
        <v>https://augustowka.apm-development.com.pl/dokumenty/</v>
      </c>
    </row>
    <row r="145" spans="1:58" s="8" customFormat="1" ht="20.05" customHeight="1">
      <c r="A145" s="29" t="str">
        <f t="shared" si="136"/>
        <v>APM AUGUSTÓWKA SPÓŁKA Z OGRANICZONĄ ODPOWIEDZIALNOŚCIĄ</v>
      </c>
      <c r="B145" s="12" t="str">
        <f t="shared" si="95"/>
        <v>SPÓŁKA Z OGRANICZONĄ ODPOWIEDZIALNOŚCIĄ</v>
      </c>
      <c r="C145" s="12" t="str">
        <f t="shared" si="96"/>
        <v>'0000775752</v>
      </c>
      <c r="D145" s="17" t="str">
        <f t="shared" si="97"/>
        <v>Spółka zarejestrowana w KRS</v>
      </c>
      <c r="E145" s="13">
        <f t="shared" si="98"/>
        <v>5213859393</v>
      </c>
      <c r="F145" s="13">
        <f t="shared" si="99"/>
        <v>382785380</v>
      </c>
      <c r="G145" s="17" t="str">
        <f t="shared" si="100"/>
        <v>48 22-847-91-86</v>
      </c>
      <c r="H145" s="17" t="str">
        <f t="shared" si="101"/>
        <v>sprzedaz@apm-development.pl</v>
      </c>
      <c r="I145" s="17" t="str">
        <f t="shared" si="102"/>
        <v>X</v>
      </c>
      <c r="J145" s="12" t="str">
        <f t="shared" si="103"/>
        <v>https://augustowka.apm-development.com.pl</v>
      </c>
      <c r="K145" s="17" t="str">
        <f t="shared" si="104"/>
        <v>mazowieckie</v>
      </c>
      <c r="L145" s="17" t="str">
        <f t="shared" si="105"/>
        <v>warszawski</v>
      </c>
      <c r="M145" s="17" t="str">
        <f t="shared" si="106"/>
        <v>Mokotów</v>
      </c>
      <c r="N145" s="17" t="str">
        <f t="shared" si="107"/>
        <v>Warszawa</v>
      </c>
      <c r="O145" s="17" t="str">
        <f t="shared" si="108"/>
        <v>ul. Bartycka</v>
      </c>
      <c r="P145" s="20">
        <f t="shared" si="109"/>
        <v>85</v>
      </c>
      <c r="Q145" s="17" t="str">
        <f t="shared" si="110"/>
        <v>U1</v>
      </c>
      <c r="R145" s="17" t="str">
        <f t="shared" si="111"/>
        <v>00-716</v>
      </c>
      <c r="S145" s="17" t="str">
        <f t="shared" si="112"/>
        <v>mazowieckie</v>
      </c>
      <c r="T145" s="17" t="str">
        <f t="shared" si="113"/>
        <v>warszawski</v>
      </c>
      <c r="U145" s="17" t="str">
        <f t="shared" si="114"/>
        <v>Mokotów</v>
      </c>
      <c r="V145" s="17" t="str">
        <f t="shared" si="115"/>
        <v>Warszawa</v>
      </c>
      <c r="W145" s="17" t="str">
        <f t="shared" si="116"/>
        <v>ul. Bartycka</v>
      </c>
      <c r="X145" s="20">
        <f t="shared" si="117"/>
        <v>85</v>
      </c>
      <c r="Y145" s="17" t="str">
        <f t="shared" si="118"/>
        <v>U1</v>
      </c>
      <c r="Z145" s="17" t="str">
        <f t="shared" si="119"/>
        <v>00-716</v>
      </c>
      <c r="AA145" s="17" t="str">
        <f t="shared" si="120"/>
        <v>X</v>
      </c>
      <c r="AB145" s="17" t="str">
        <f t="shared" si="121"/>
        <v>Osobisty; Telefon; Email</v>
      </c>
      <c r="AC145" s="17" t="str">
        <f t="shared" si="122"/>
        <v>mazowieckie</v>
      </c>
      <c r="AD145" s="17" t="str">
        <f t="shared" si="123"/>
        <v>warszawski</v>
      </c>
      <c r="AE145" s="21" t="str">
        <f t="shared" si="124"/>
        <v>Mokotów</v>
      </c>
      <c r="AF145" s="21" t="str">
        <f t="shared" si="125"/>
        <v>Warszawa</v>
      </c>
      <c r="AG145" s="12" t="str">
        <f t="shared" si="126"/>
        <v>ul. Kostrzyńska</v>
      </c>
      <c r="AH145" s="13">
        <f t="shared" si="127"/>
        <v>18</v>
      </c>
      <c r="AI145" s="12" t="str">
        <f t="shared" si="128"/>
        <v>09-408</v>
      </c>
      <c r="AJ145" s="27" t="s">
        <v>78</v>
      </c>
      <c r="AK145" s="13">
        <f>+[1]Garaże!C47</f>
        <v>40</v>
      </c>
      <c r="AL145" s="9"/>
      <c r="AM145" s="14"/>
      <c r="AN145" s="9"/>
      <c r="AO145" s="14"/>
      <c r="AP145" s="9"/>
      <c r="AQ145" s="10"/>
      <c r="AR145" s="12" t="s">
        <v>78</v>
      </c>
      <c r="AS145" s="14">
        <f t="shared" si="93"/>
        <v>40</v>
      </c>
      <c r="AT145" s="9">
        <f>+[1]Garaże!I47</f>
        <v>46900.004399999998</v>
      </c>
      <c r="AU145" s="24">
        <f t="shared" si="94"/>
        <v>45925</v>
      </c>
      <c r="AV145" s="14"/>
      <c r="AW145" s="10"/>
      <c r="AX145" s="9"/>
      <c r="AY145" s="24">
        <f t="shared" si="137"/>
        <v>45925</v>
      </c>
      <c r="AZ145" s="17" t="str">
        <f t="shared" si="129"/>
        <v>Z lokalem związane jest prawo do ułamkowej części nieruchomości wspólnej stanowiącej części wspólne budynku i działki gruntu na których zbudowany zostanie budynek</v>
      </c>
      <c r="BA145" s="17" t="str">
        <f t="shared" si="130"/>
        <v>-</v>
      </c>
      <c r="BB145" s="30">
        <f t="shared" si="131"/>
        <v>45925</v>
      </c>
      <c r="BC145" s="17" t="str">
        <f t="shared" si="132"/>
        <v>-</v>
      </c>
      <c r="BD145" s="17" t="str">
        <f t="shared" si="133"/>
        <v>-</v>
      </c>
      <c r="BE145" s="30">
        <f t="shared" si="134"/>
        <v>45925</v>
      </c>
      <c r="BF145" s="12" t="str">
        <f t="shared" si="135"/>
        <v>https://augustowka.apm-development.com.pl/dokumenty/</v>
      </c>
    </row>
    <row r="146" spans="1:58" s="8" customFormat="1" ht="20.05" customHeight="1">
      <c r="A146" s="29" t="str">
        <f t="shared" si="136"/>
        <v>APM AUGUSTÓWKA SPÓŁKA Z OGRANICZONĄ ODPOWIEDZIALNOŚCIĄ</v>
      </c>
      <c r="B146" s="12" t="str">
        <f t="shared" si="95"/>
        <v>SPÓŁKA Z OGRANICZONĄ ODPOWIEDZIALNOŚCIĄ</v>
      </c>
      <c r="C146" s="12" t="str">
        <f t="shared" si="96"/>
        <v>'0000775752</v>
      </c>
      <c r="D146" s="17" t="str">
        <f t="shared" si="97"/>
        <v>Spółka zarejestrowana w KRS</v>
      </c>
      <c r="E146" s="13">
        <f t="shared" si="98"/>
        <v>5213859393</v>
      </c>
      <c r="F146" s="13">
        <f t="shared" si="99"/>
        <v>382785380</v>
      </c>
      <c r="G146" s="17" t="str">
        <f t="shared" si="100"/>
        <v>48 22-847-91-86</v>
      </c>
      <c r="H146" s="17" t="str">
        <f t="shared" si="101"/>
        <v>sprzedaz@apm-development.pl</v>
      </c>
      <c r="I146" s="17" t="str">
        <f t="shared" si="102"/>
        <v>X</v>
      </c>
      <c r="J146" s="12" t="str">
        <f t="shared" si="103"/>
        <v>https://augustowka.apm-development.com.pl</v>
      </c>
      <c r="K146" s="17" t="str">
        <f t="shared" si="104"/>
        <v>mazowieckie</v>
      </c>
      <c r="L146" s="17" t="str">
        <f t="shared" si="105"/>
        <v>warszawski</v>
      </c>
      <c r="M146" s="17" t="str">
        <f t="shared" si="106"/>
        <v>Mokotów</v>
      </c>
      <c r="N146" s="17" t="str">
        <f t="shared" si="107"/>
        <v>Warszawa</v>
      </c>
      <c r="O146" s="17" t="str">
        <f t="shared" si="108"/>
        <v>ul. Bartycka</v>
      </c>
      <c r="P146" s="20">
        <f t="shared" si="109"/>
        <v>85</v>
      </c>
      <c r="Q146" s="17" t="str">
        <f t="shared" si="110"/>
        <v>U1</v>
      </c>
      <c r="R146" s="17" t="str">
        <f t="shared" si="111"/>
        <v>00-716</v>
      </c>
      <c r="S146" s="17" t="str">
        <f t="shared" si="112"/>
        <v>mazowieckie</v>
      </c>
      <c r="T146" s="17" t="str">
        <f t="shared" si="113"/>
        <v>warszawski</v>
      </c>
      <c r="U146" s="17" t="str">
        <f t="shared" si="114"/>
        <v>Mokotów</v>
      </c>
      <c r="V146" s="17" t="str">
        <f t="shared" si="115"/>
        <v>Warszawa</v>
      </c>
      <c r="W146" s="17" t="str">
        <f t="shared" si="116"/>
        <v>ul. Bartycka</v>
      </c>
      <c r="X146" s="20">
        <f t="shared" si="117"/>
        <v>85</v>
      </c>
      <c r="Y146" s="17" t="str">
        <f t="shared" si="118"/>
        <v>U1</v>
      </c>
      <c r="Z146" s="17" t="str">
        <f t="shared" si="119"/>
        <v>00-716</v>
      </c>
      <c r="AA146" s="17" t="str">
        <f t="shared" si="120"/>
        <v>X</v>
      </c>
      <c r="AB146" s="17" t="str">
        <f t="shared" si="121"/>
        <v>Osobisty; Telefon; Email</v>
      </c>
      <c r="AC146" s="17" t="str">
        <f t="shared" si="122"/>
        <v>mazowieckie</v>
      </c>
      <c r="AD146" s="17" t="str">
        <f t="shared" si="123"/>
        <v>warszawski</v>
      </c>
      <c r="AE146" s="21" t="str">
        <f t="shared" si="124"/>
        <v>Mokotów</v>
      </c>
      <c r="AF146" s="21" t="str">
        <f t="shared" si="125"/>
        <v>Warszawa</v>
      </c>
      <c r="AG146" s="12" t="str">
        <f t="shared" si="126"/>
        <v>ul. Kostrzyńska</v>
      </c>
      <c r="AH146" s="13">
        <f t="shared" si="127"/>
        <v>18</v>
      </c>
      <c r="AI146" s="12" t="str">
        <f t="shared" si="128"/>
        <v>09-408</v>
      </c>
      <c r="AJ146" s="27" t="s">
        <v>78</v>
      </c>
      <c r="AK146" s="13">
        <f>+[1]Garaże!C48</f>
        <v>41</v>
      </c>
      <c r="AL146" s="9"/>
      <c r="AM146" s="14"/>
      <c r="AN146" s="9"/>
      <c r="AO146" s="14"/>
      <c r="AP146" s="9"/>
      <c r="AQ146" s="10"/>
      <c r="AR146" s="12" t="s">
        <v>78</v>
      </c>
      <c r="AS146" s="14">
        <f t="shared" si="93"/>
        <v>41</v>
      </c>
      <c r="AT146" s="9">
        <f>+[1]Garaże!I48</f>
        <v>46900.004399999998</v>
      </c>
      <c r="AU146" s="24">
        <f t="shared" si="94"/>
        <v>45925</v>
      </c>
      <c r="AV146" s="14"/>
      <c r="AW146" s="10"/>
      <c r="AX146" s="9"/>
      <c r="AY146" s="24">
        <f t="shared" si="137"/>
        <v>45925</v>
      </c>
      <c r="AZ146" s="17" t="str">
        <f t="shared" si="129"/>
        <v>Z lokalem związane jest prawo do ułamkowej części nieruchomości wspólnej stanowiącej części wspólne budynku i działki gruntu na których zbudowany zostanie budynek</v>
      </c>
      <c r="BA146" s="17" t="str">
        <f t="shared" si="130"/>
        <v>-</v>
      </c>
      <c r="BB146" s="30">
        <f t="shared" si="131"/>
        <v>45925</v>
      </c>
      <c r="BC146" s="17" t="str">
        <f t="shared" si="132"/>
        <v>-</v>
      </c>
      <c r="BD146" s="17" t="str">
        <f t="shared" si="133"/>
        <v>-</v>
      </c>
      <c r="BE146" s="30">
        <f t="shared" si="134"/>
        <v>45925</v>
      </c>
      <c r="BF146" s="12" t="str">
        <f t="shared" si="135"/>
        <v>https://augustowka.apm-development.com.pl/dokumenty/</v>
      </c>
    </row>
    <row r="147" spans="1:58" s="8" customFormat="1" ht="20.05" customHeight="1">
      <c r="A147" s="29" t="str">
        <f t="shared" si="136"/>
        <v>APM AUGUSTÓWKA SPÓŁKA Z OGRANICZONĄ ODPOWIEDZIALNOŚCIĄ</v>
      </c>
      <c r="B147" s="12" t="str">
        <f t="shared" si="95"/>
        <v>SPÓŁKA Z OGRANICZONĄ ODPOWIEDZIALNOŚCIĄ</v>
      </c>
      <c r="C147" s="12" t="str">
        <f t="shared" si="96"/>
        <v>'0000775752</v>
      </c>
      <c r="D147" s="17" t="str">
        <f t="shared" si="97"/>
        <v>Spółka zarejestrowana w KRS</v>
      </c>
      <c r="E147" s="13">
        <f t="shared" si="98"/>
        <v>5213859393</v>
      </c>
      <c r="F147" s="13">
        <f t="shared" si="99"/>
        <v>382785380</v>
      </c>
      <c r="G147" s="17" t="str">
        <f t="shared" si="100"/>
        <v>48 22-847-91-86</v>
      </c>
      <c r="H147" s="17" t="str">
        <f t="shared" si="101"/>
        <v>sprzedaz@apm-development.pl</v>
      </c>
      <c r="I147" s="17" t="str">
        <f t="shared" si="102"/>
        <v>X</v>
      </c>
      <c r="J147" s="12" t="str">
        <f t="shared" si="103"/>
        <v>https://augustowka.apm-development.com.pl</v>
      </c>
      <c r="K147" s="17" t="str">
        <f t="shared" si="104"/>
        <v>mazowieckie</v>
      </c>
      <c r="L147" s="17" t="str">
        <f t="shared" si="105"/>
        <v>warszawski</v>
      </c>
      <c r="M147" s="17" t="str">
        <f t="shared" si="106"/>
        <v>Mokotów</v>
      </c>
      <c r="N147" s="17" t="str">
        <f t="shared" si="107"/>
        <v>Warszawa</v>
      </c>
      <c r="O147" s="17" t="str">
        <f t="shared" si="108"/>
        <v>ul. Bartycka</v>
      </c>
      <c r="P147" s="20">
        <f t="shared" si="109"/>
        <v>85</v>
      </c>
      <c r="Q147" s="17" t="str">
        <f t="shared" si="110"/>
        <v>U1</v>
      </c>
      <c r="R147" s="17" t="str">
        <f t="shared" si="111"/>
        <v>00-716</v>
      </c>
      <c r="S147" s="17" t="str">
        <f t="shared" si="112"/>
        <v>mazowieckie</v>
      </c>
      <c r="T147" s="17" t="str">
        <f t="shared" si="113"/>
        <v>warszawski</v>
      </c>
      <c r="U147" s="17" t="str">
        <f t="shared" si="114"/>
        <v>Mokotów</v>
      </c>
      <c r="V147" s="17" t="str">
        <f t="shared" si="115"/>
        <v>Warszawa</v>
      </c>
      <c r="W147" s="17" t="str">
        <f t="shared" si="116"/>
        <v>ul. Bartycka</v>
      </c>
      <c r="X147" s="20">
        <f t="shared" si="117"/>
        <v>85</v>
      </c>
      <c r="Y147" s="17" t="str">
        <f t="shared" si="118"/>
        <v>U1</v>
      </c>
      <c r="Z147" s="17" t="str">
        <f t="shared" si="119"/>
        <v>00-716</v>
      </c>
      <c r="AA147" s="17" t="str">
        <f t="shared" si="120"/>
        <v>X</v>
      </c>
      <c r="AB147" s="17" t="str">
        <f t="shared" si="121"/>
        <v>Osobisty; Telefon; Email</v>
      </c>
      <c r="AC147" s="17" t="str">
        <f t="shared" si="122"/>
        <v>mazowieckie</v>
      </c>
      <c r="AD147" s="17" t="str">
        <f t="shared" si="123"/>
        <v>warszawski</v>
      </c>
      <c r="AE147" s="21" t="str">
        <f t="shared" si="124"/>
        <v>Mokotów</v>
      </c>
      <c r="AF147" s="21" t="str">
        <f t="shared" si="125"/>
        <v>Warszawa</v>
      </c>
      <c r="AG147" s="12" t="str">
        <f t="shared" si="126"/>
        <v>ul. Kostrzyńska</v>
      </c>
      <c r="AH147" s="13">
        <f t="shared" si="127"/>
        <v>18</v>
      </c>
      <c r="AI147" s="12" t="str">
        <f t="shared" si="128"/>
        <v>09-408</v>
      </c>
      <c r="AJ147" s="27" t="s">
        <v>78</v>
      </c>
      <c r="AK147" s="13">
        <f>+[1]Garaże!C49</f>
        <v>42</v>
      </c>
      <c r="AL147" s="9"/>
      <c r="AM147" s="14"/>
      <c r="AN147" s="9"/>
      <c r="AO147" s="14"/>
      <c r="AP147" s="9"/>
      <c r="AQ147" s="10"/>
      <c r="AR147" s="12" t="s">
        <v>78</v>
      </c>
      <c r="AS147" s="14">
        <f t="shared" si="93"/>
        <v>42</v>
      </c>
      <c r="AT147" s="9">
        <f>+[1]Garaże!I49</f>
        <v>39899.995200000005</v>
      </c>
      <c r="AU147" s="24">
        <f t="shared" si="94"/>
        <v>45925</v>
      </c>
      <c r="AV147" s="14"/>
      <c r="AW147" s="10"/>
      <c r="AX147" s="9"/>
      <c r="AY147" s="24">
        <f t="shared" si="137"/>
        <v>45925</v>
      </c>
      <c r="AZ147" s="17" t="str">
        <f t="shared" si="129"/>
        <v>Z lokalem związane jest prawo do ułamkowej części nieruchomości wspólnej stanowiącej części wspólne budynku i działki gruntu na których zbudowany zostanie budynek</v>
      </c>
      <c r="BA147" s="17" t="str">
        <f t="shared" si="130"/>
        <v>-</v>
      </c>
      <c r="BB147" s="30">
        <f t="shared" si="131"/>
        <v>45925</v>
      </c>
      <c r="BC147" s="17" t="str">
        <f t="shared" si="132"/>
        <v>-</v>
      </c>
      <c r="BD147" s="17" t="str">
        <f t="shared" si="133"/>
        <v>-</v>
      </c>
      <c r="BE147" s="30">
        <f t="shared" si="134"/>
        <v>45925</v>
      </c>
      <c r="BF147" s="12" t="str">
        <f t="shared" si="135"/>
        <v>https://augustowka.apm-development.com.pl/dokumenty/</v>
      </c>
    </row>
    <row r="148" spans="1:58" s="8" customFormat="1" ht="20.05" customHeight="1">
      <c r="A148" s="29" t="str">
        <f t="shared" si="136"/>
        <v>APM AUGUSTÓWKA SPÓŁKA Z OGRANICZONĄ ODPOWIEDZIALNOŚCIĄ</v>
      </c>
      <c r="B148" s="12" t="str">
        <f t="shared" si="95"/>
        <v>SPÓŁKA Z OGRANICZONĄ ODPOWIEDZIALNOŚCIĄ</v>
      </c>
      <c r="C148" s="12" t="str">
        <f t="shared" si="96"/>
        <v>'0000775752</v>
      </c>
      <c r="D148" s="17" t="str">
        <f t="shared" si="97"/>
        <v>Spółka zarejestrowana w KRS</v>
      </c>
      <c r="E148" s="13">
        <f t="shared" si="98"/>
        <v>5213859393</v>
      </c>
      <c r="F148" s="13">
        <f t="shared" si="99"/>
        <v>382785380</v>
      </c>
      <c r="G148" s="17" t="str">
        <f t="shared" si="100"/>
        <v>48 22-847-91-86</v>
      </c>
      <c r="H148" s="17" t="str">
        <f t="shared" si="101"/>
        <v>sprzedaz@apm-development.pl</v>
      </c>
      <c r="I148" s="17" t="str">
        <f t="shared" si="102"/>
        <v>X</v>
      </c>
      <c r="J148" s="12" t="str">
        <f t="shared" si="103"/>
        <v>https://augustowka.apm-development.com.pl</v>
      </c>
      <c r="K148" s="17" t="str">
        <f t="shared" si="104"/>
        <v>mazowieckie</v>
      </c>
      <c r="L148" s="17" t="str">
        <f t="shared" si="105"/>
        <v>warszawski</v>
      </c>
      <c r="M148" s="17" t="str">
        <f t="shared" si="106"/>
        <v>Mokotów</v>
      </c>
      <c r="N148" s="17" t="str">
        <f t="shared" si="107"/>
        <v>Warszawa</v>
      </c>
      <c r="O148" s="17" t="str">
        <f t="shared" si="108"/>
        <v>ul. Bartycka</v>
      </c>
      <c r="P148" s="20">
        <f t="shared" si="109"/>
        <v>85</v>
      </c>
      <c r="Q148" s="17" t="str">
        <f t="shared" si="110"/>
        <v>U1</v>
      </c>
      <c r="R148" s="17" t="str">
        <f t="shared" si="111"/>
        <v>00-716</v>
      </c>
      <c r="S148" s="17" t="str">
        <f t="shared" si="112"/>
        <v>mazowieckie</v>
      </c>
      <c r="T148" s="17" t="str">
        <f t="shared" si="113"/>
        <v>warszawski</v>
      </c>
      <c r="U148" s="17" t="str">
        <f t="shared" si="114"/>
        <v>Mokotów</v>
      </c>
      <c r="V148" s="17" t="str">
        <f t="shared" si="115"/>
        <v>Warszawa</v>
      </c>
      <c r="W148" s="17" t="str">
        <f t="shared" si="116"/>
        <v>ul. Bartycka</v>
      </c>
      <c r="X148" s="20">
        <f t="shared" si="117"/>
        <v>85</v>
      </c>
      <c r="Y148" s="17" t="str">
        <f t="shared" si="118"/>
        <v>U1</v>
      </c>
      <c r="Z148" s="17" t="str">
        <f t="shared" si="119"/>
        <v>00-716</v>
      </c>
      <c r="AA148" s="17" t="str">
        <f t="shared" si="120"/>
        <v>X</v>
      </c>
      <c r="AB148" s="17" t="str">
        <f t="shared" si="121"/>
        <v>Osobisty; Telefon; Email</v>
      </c>
      <c r="AC148" s="17" t="str">
        <f t="shared" si="122"/>
        <v>mazowieckie</v>
      </c>
      <c r="AD148" s="17" t="str">
        <f t="shared" si="123"/>
        <v>warszawski</v>
      </c>
      <c r="AE148" s="21" t="str">
        <f t="shared" si="124"/>
        <v>Mokotów</v>
      </c>
      <c r="AF148" s="21" t="str">
        <f t="shared" si="125"/>
        <v>Warszawa</v>
      </c>
      <c r="AG148" s="12" t="str">
        <f t="shared" si="126"/>
        <v>ul. Kostrzyńska</v>
      </c>
      <c r="AH148" s="13">
        <f t="shared" si="127"/>
        <v>18</v>
      </c>
      <c r="AI148" s="12" t="str">
        <f t="shared" si="128"/>
        <v>09-408</v>
      </c>
      <c r="AJ148" s="27" t="s">
        <v>78</v>
      </c>
      <c r="AK148" s="13">
        <f>+[1]Garaże!C50</f>
        <v>43</v>
      </c>
      <c r="AL148" s="9"/>
      <c r="AM148" s="14"/>
      <c r="AN148" s="9"/>
      <c r="AO148" s="14"/>
      <c r="AP148" s="9"/>
      <c r="AQ148" s="10"/>
      <c r="AR148" s="12" t="s">
        <v>78</v>
      </c>
      <c r="AS148" s="14">
        <f t="shared" si="93"/>
        <v>43</v>
      </c>
      <c r="AT148" s="9">
        <f>+[1]Garaże!I50</f>
        <v>46900.004399999998</v>
      </c>
      <c r="AU148" s="24">
        <f t="shared" si="94"/>
        <v>45925</v>
      </c>
      <c r="AV148" s="14"/>
      <c r="AW148" s="10"/>
      <c r="AX148" s="9"/>
      <c r="AY148" s="24">
        <f t="shared" si="137"/>
        <v>45925</v>
      </c>
      <c r="AZ148" s="17" t="str">
        <f t="shared" si="129"/>
        <v>Z lokalem związane jest prawo do ułamkowej części nieruchomości wspólnej stanowiącej części wspólne budynku i działki gruntu na których zbudowany zostanie budynek</v>
      </c>
      <c r="BA148" s="17" t="str">
        <f t="shared" si="130"/>
        <v>-</v>
      </c>
      <c r="BB148" s="30">
        <f t="shared" si="131"/>
        <v>45925</v>
      </c>
      <c r="BC148" s="17" t="str">
        <f t="shared" si="132"/>
        <v>-</v>
      </c>
      <c r="BD148" s="17" t="str">
        <f t="shared" si="133"/>
        <v>-</v>
      </c>
      <c r="BE148" s="30">
        <f t="shared" si="134"/>
        <v>45925</v>
      </c>
      <c r="BF148" s="12" t="str">
        <f t="shared" si="135"/>
        <v>https://augustowka.apm-development.com.pl/dokumenty/</v>
      </c>
    </row>
    <row r="149" spans="1:58" s="8" customFormat="1" ht="20.05" customHeight="1">
      <c r="A149" s="29" t="str">
        <f t="shared" si="136"/>
        <v>APM AUGUSTÓWKA SPÓŁKA Z OGRANICZONĄ ODPOWIEDZIALNOŚCIĄ</v>
      </c>
      <c r="B149" s="12" t="str">
        <f t="shared" si="95"/>
        <v>SPÓŁKA Z OGRANICZONĄ ODPOWIEDZIALNOŚCIĄ</v>
      </c>
      <c r="C149" s="12" t="str">
        <f t="shared" si="96"/>
        <v>'0000775752</v>
      </c>
      <c r="D149" s="17" t="str">
        <f t="shared" si="97"/>
        <v>Spółka zarejestrowana w KRS</v>
      </c>
      <c r="E149" s="13">
        <f t="shared" si="98"/>
        <v>5213859393</v>
      </c>
      <c r="F149" s="13">
        <f t="shared" si="99"/>
        <v>382785380</v>
      </c>
      <c r="G149" s="17" t="str">
        <f t="shared" si="100"/>
        <v>48 22-847-91-86</v>
      </c>
      <c r="H149" s="17" t="str">
        <f t="shared" si="101"/>
        <v>sprzedaz@apm-development.pl</v>
      </c>
      <c r="I149" s="17" t="str">
        <f t="shared" si="102"/>
        <v>X</v>
      </c>
      <c r="J149" s="12" t="str">
        <f t="shared" si="103"/>
        <v>https://augustowka.apm-development.com.pl</v>
      </c>
      <c r="K149" s="17" t="str">
        <f t="shared" si="104"/>
        <v>mazowieckie</v>
      </c>
      <c r="L149" s="17" t="str">
        <f t="shared" si="105"/>
        <v>warszawski</v>
      </c>
      <c r="M149" s="17" t="str">
        <f t="shared" si="106"/>
        <v>Mokotów</v>
      </c>
      <c r="N149" s="17" t="str">
        <f t="shared" si="107"/>
        <v>Warszawa</v>
      </c>
      <c r="O149" s="17" t="str">
        <f t="shared" si="108"/>
        <v>ul. Bartycka</v>
      </c>
      <c r="P149" s="20">
        <f t="shared" si="109"/>
        <v>85</v>
      </c>
      <c r="Q149" s="17" t="str">
        <f t="shared" si="110"/>
        <v>U1</v>
      </c>
      <c r="R149" s="17" t="str">
        <f t="shared" si="111"/>
        <v>00-716</v>
      </c>
      <c r="S149" s="17" t="str">
        <f t="shared" si="112"/>
        <v>mazowieckie</v>
      </c>
      <c r="T149" s="17" t="str">
        <f t="shared" si="113"/>
        <v>warszawski</v>
      </c>
      <c r="U149" s="17" t="str">
        <f t="shared" si="114"/>
        <v>Mokotów</v>
      </c>
      <c r="V149" s="17" t="str">
        <f t="shared" si="115"/>
        <v>Warszawa</v>
      </c>
      <c r="W149" s="17" t="str">
        <f t="shared" si="116"/>
        <v>ul. Bartycka</v>
      </c>
      <c r="X149" s="20">
        <f t="shared" si="117"/>
        <v>85</v>
      </c>
      <c r="Y149" s="17" t="str">
        <f t="shared" si="118"/>
        <v>U1</v>
      </c>
      <c r="Z149" s="17" t="str">
        <f t="shared" si="119"/>
        <v>00-716</v>
      </c>
      <c r="AA149" s="17" t="str">
        <f t="shared" si="120"/>
        <v>X</v>
      </c>
      <c r="AB149" s="17" t="str">
        <f t="shared" si="121"/>
        <v>Osobisty; Telefon; Email</v>
      </c>
      <c r="AC149" s="17" t="str">
        <f t="shared" si="122"/>
        <v>mazowieckie</v>
      </c>
      <c r="AD149" s="17" t="str">
        <f t="shared" si="123"/>
        <v>warszawski</v>
      </c>
      <c r="AE149" s="21" t="str">
        <f t="shared" si="124"/>
        <v>Mokotów</v>
      </c>
      <c r="AF149" s="21" t="str">
        <f t="shared" si="125"/>
        <v>Warszawa</v>
      </c>
      <c r="AG149" s="12" t="str">
        <f t="shared" si="126"/>
        <v>ul. Kostrzyńska</v>
      </c>
      <c r="AH149" s="13">
        <f t="shared" si="127"/>
        <v>18</v>
      </c>
      <c r="AI149" s="12" t="str">
        <f t="shared" si="128"/>
        <v>09-408</v>
      </c>
      <c r="AJ149" s="27" t="s">
        <v>78</v>
      </c>
      <c r="AK149" s="13">
        <f>+[1]Garaże!C51</f>
        <v>44</v>
      </c>
      <c r="AL149" s="9"/>
      <c r="AM149" s="14"/>
      <c r="AN149" s="9"/>
      <c r="AO149" s="14"/>
      <c r="AP149" s="9"/>
      <c r="AQ149" s="10"/>
      <c r="AR149" s="12" t="s">
        <v>78</v>
      </c>
      <c r="AS149" s="14">
        <f t="shared" si="93"/>
        <v>44</v>
      </c>
      <c r="AT149" s="9">
        <f>+[1]Garaże!I51</f>
        <v>46900.004399999998</v>
      </c>
      <c r="AU149" s="24">
        <f t="shared" si="94"/>
        <v>45925</v>
      </c>
      <c r="AV149" s="14"/>
      <c r="AW149" s="10"/>
      <c r="AX149" s="9"/>
      <c r="AY149" s="24">
        <f t="shared" si="137"/>
        <v>45925</v>
      </c>
      <c r="AZ149" s="17" t="str">
        <f t="shared" si="129"/>
        <v>Z lokalem związane jest prawo do ułamkowej części nieruchomości wspólnej stanowiącej części wspólne budynku i działki gruntu na których zbudowany zostanie budynek</v>
      </c>
      <c r="BA149" s="17" t="str">
        <f t="shared" si="130"/>
        <v>-</v>
      </c>
      <c r="BB149" s="30">
        <f t="shared" si="131"/>
        <v>45925</v>
      </c>
      <c r="BC149" s="17" t="str">
        <f t="shared" si="132"/>
        <v>-</v>
      </c>
      <c r="BD149" s="17" t="str">
        <f t="shared" si="133"/>
        <v>-</v>
      </c>
      <c r="BE149" s="30">
        <f t="shared" si="134"/>
        <v>45925</v>
      </c>
      <c r="BF149" s="12" t="str">
        <f t="shared" si="135"/>
        <v>https://augustowka.apm-development.com.pl/dokumenty/</v>
      </c>
    </row>
    <row r="150" spans="1:58" s="8" customFormat="1" ht="20.05" customHeight="1">
      <c r="A150" s="29" t="str">
        <f t="shared" si="136"/>
        <v>APM AUGUSTÓWKA SPÓŁKA Z OGRANICZONĄ ODPOWIEDZIALNOŚCIĄ</v>
      </c>
      <c r="B150" s="12" t="str">
        <f t="shared" si="95"/>
        <v>SPÓŁKA Z OGRANICZONĄ ODPOWIEDZIALNOŚCIĄ</v>
      </c>
      <c r="C150" s="12" t="str">
        <f t="shared" si="96"/>
        <v>'0000775752</v>
      </c>
      <c r="D150" s="17" t="str">
        <f t="shared" si="97"/>
        <v>Spółka zarejestrowana w KRS</v>
      </c>
      <c r="E150" s="13">
        <f t="shared" si="98"/>
        <v>5213859393</v>
      </c>
      <c r="F150" s="13">
        <f t="shared" si="99"/>
        <v>382785380</v>
      </c>
      <c r="G150" s="17" t="str">
        <f t="shared" si="100"/>
        <v>48 22-847-91-86</v>
      </c>
      <c r="H150" s="17" t="str">
        <f t="shared" si="101"/>
        <v>sprzedaz@apm-development.pl</v>
      </c>
      <c r="I150" s="17" t="str">
        <f t="shared" si="102"/>
        <v>X</v>
      </c>
      <c r="J150" s="12" t="str">
        <f t="shared" si="103"/>
        <v>https://augustowka.apm-development.com.pl</v>
      </c>
      <c r="K150" s="17" t="str">
        <f t="shared" si="104"/>
        <v>mazowieckie</v>
      </c>
      <c r="L150" s="17" t="str">
        <f t="shared" si="105"/>
        <v>warszawski</v>
      </c>
      <c r="M150" s="17" t="str">
        <f t="shared" si="106"/>
        <v>Mokotów</v>
      </c>
      <c r="N150" s="17" t="str">
        <f t="shared" si="107"/>
        <v>Warszawa</v>
      </c>
      <c r="O150" s="17" t="str">
        <f t="shared" si="108"/>
        <v>ul. Bartycka</v>
      </c>
      <c r="P150" s="20">
        <f t="shared" si="109"/>
        <v>85</v>
      </c>
      <c r="Q150" s="17" t="str">
        <f t="shared" si="110"/>
        <v>U1</v>
      </c>
      <c r="R150" s="17" t="str">
        <f t="shared" si="111"/>
        <v>00-716</v>
      </c>
      <c r="S150" s="17" t="str">
        <f t="shared" si="112"/>
        <v>mazowieckie</v>
      </c>
      <c r="T150" s="17" t="str">
        <f t="shared" si="113"/>
        <v>warszawski</v>
      </c>
      <c r="U150" s="17" t="str">
        <f t="shared" si="114"/>
        <v>Mokotów</v>
      </c>
      <c r="V150" s="17" t="str">
        <f t="shared" si="115"/>
        <v>Warszawa</v>
      </c>
      <c r="W150" s="17" t="str">
        <f t="shared" si="116"/>
        <v>ul. Bartycka</v>
      </c>
      <c r="X150" s="20">
        <f t="shared" si="117"/>
        <v>85</v>
      </c>
      <c r="Y150" s="17" t="str">
        <f t="shared" si="118"/>
        <v>U1</v>
      </c>
      <c r="Z150" s="17" t="str">
        <f t="shared" si="119"/>
        <v>00-716</v>
      </c>
      <c r="AA150" s="17" t="str">
        <f t="shared" si="120"/>
        <v>X</v>
      </c>
      <c r="AB150" s="17" t="str">
        <f t="shared" si="121"/>
        <v>Osobisty; Telefon; Email</v>
      </c>
      <c r="AC150" s="17" t="str">
        <f t="shared" si="122"/>
        <v>mazowieckie</v>
      </c>
      <c r="AD150" s="17" t="str">
        <f t="shared" si="123"/>
        <v>warszawski</v>
      </c>
      <c r="AE150" s="21" t="str">
        <f t="shared" si="124"/>
        <v>Mokotów</v>
      </c>
      <c r="AF150" s="21" t="str">
        <f t="shared" si="125"/>
        <v>Warszawa</v>
      </c>
      <c r="AG150" s="12" t="str">
        <f t="shared" si="126"/>
        <v>ul. Kostrzyńska</v>
      </c>
      <c r="AH150" s="13">
        <f t="shared" si="127"/>
        <v>18</v>
      </c>
      <c r="AI150" s="12" t="str">
        <f t="shared" si="128"/>
        <v>09-408</v>
      </c>
      <c r="AJ150" s="27" t="s">
        <v>78</v>
      </c>
      <c r="AK150" s="13">
        <f>+[1]Garaże!C52</f>
        <v>45</v>
      </c>
      <c r="AL150" s="9"/>
      <c r="AM150" s="14"/>
      <c r="AN150" s="9"/>
      <c r="AO150" s="14"/>
      <c r="AP150" s="9"/>
      <c r="AQ150" s="10"/>
      <c r="AR150" s="12" t="s">
        <v>78</v>
      </c>
      <c r="AS150" s="14">
        <f t="shared" si="93"/>
        <v>45</v>
      </c>
      <c r="AT150" s="9">
        <f>+[1]Garaże!I52</f>
        <v>46900.004399999998</v>
      </c>
      <c r="AU150" s="24">
        <f t="shared" si="94"/>
        <v>45925</v>
      </c>
      <c r="AV150" s="14"/>
      <c r="AW150" s="10"/>
      <c r="AX150" s="9"/>
      <c r="AY150" s="24">
        <f t="shared" si="137"/>
        <v>45925</v>
      </c>
      <c r="AZ150" s="17" t="str">
        <f t="shared" si="129"/>
        <v>Z lokalem związane jest prawo do ułamkowej części nieruchomości wspólnej stanowiącej części wspólne budynku i działki gruntu na których zbudowany zostanie budynek</v>
      </c>
      <c r="BA150" s="17" t="str">
        <f t="shared" si="130"/>
        <v>-</v>
      </c>
      <c r="BB150" s="30">
        <f t="shared" si="131"/>
        <v>45925</v>
      </c>
      <c r="BC150" s="17" t="str">
        <f t="shared" si="132"/>
        <v>-</v>
      </c>
      <c r="BD150" s="17" t="str">
        <f t="shared" si="133"/>
        <v>-</v>
      </c>
      <c r="BE150" s="30">
        <f t="shared" si="134"/>
        <v>45925</v>
      </c>
      <c r="BF150" s="12" t="str">
        <f t="shared" si="135"/>
        <v>https://augustowka.apm-development.com.pl/dokumenty/</v>
      </c>
    </row>
    <row r="151" spans="1:58" s="8" customFormat="1" ht="20.05" customHeight="1">
      <c r="A151" s="29" t="str">
        <f t="shared" si="136"/>
        <v>APM AUGUSTÓWKA SPÓŁKA Z OGRANICZONĄ ODPOWIEDZIALNOŚCIĄ</v>
      </c>
      <c r="B151" s="12" t="str">
        <f t="shared" si="95"/>
        <v>SPÓŁKA Z OGRANICZONĄ ODPOWIEDZIALNOŚCIĄ</v>
      </c>
      <c r="C151" s="12" t="str">
        <f t="shared" si="96"/>
        <v>'0000775752</v>
      </c>
      <c r="D151" s="17" t="str">
        <f t="shared" si="97"/>
        <v>Spółka zarejestrowana w KRS</v>
      </c>
      <c r="E151" s="13">
        <f t="shared" si="98"/>
        <v>5213859393</v>
      </c>
      <c r="F151" s="13">
        <f t="shared" si="99"/>
        <v>382785380</v>
      </c>
      <c r="G151" s="17" t="str">
        <f t="shared" si="100"/>
        <v>48 22-847-91-86</v>
      </c>
      <c r="H151" s="17" t="str">
        <f t="shared" si="101"/>
        <v>sprzedaz@apm-development.pl</v>
      </c>
      <c r="I151" s="17" t="str">
        <f t="shared" si="102"/>
        <v>X</v>
      </c>
      <c r="J151" s="12" t="str">
        <f t="shared" si="103"/>
        <v>https://augustowka.apm-development.com.pl</v>
      </c>
      <c r="K151" s="17" t="str">
        <f t="shared" si="104"/>
        <v>mazowieckie</v>
      </c>
      <c r="L151" s="17" t="str">
        <f t="shared" si="105"/>
        <v>warszawski</v>
      </c>
      <c r="M151" s="17" t="str">
        <f t="shared" si="106"/>
        <v>Mokotów</v>
      </c>
      <c r="N151" s="17" t="str">
        <f t="shared" si="107"/>
        <v>Warszawa</v>
      </c>
      <c r="O151" s="17" t="str">
        <f t="shared" si="108"/>
        <v>ul. Bartycka</v>
      </c>
      <c r="P151" s="20">
        <f t="shared" si="109"/>
        <v>85</v>
      </c>
      <c r="Q151" s="17" t="str">
        <f t="shared" si="110"/>
        <v>U1</v>
      </c>
      <c r="R151" s="17" t="str">
        <f t="shared" si="111"/>
        <v>00-716</v>
      </c>
      <c r="S151" s="17" t="str">
        <f t="shared" si="112"/>
        <v>mazowieckie</v>
      </c>
      <c r="T151" s="17" t="str">
        <f t="shared" si="113"/>
        <v>warszawski</v>
      </c>
      <c r="U151" s="17" t="str">
        <f t="shared" si="114"/>
        <v>Mokotów</v>
      </c>
      <c r="V151" s="17" t="str">
        <f t="shared" si="115"/>
        <v>Warszawa</v>
      </c>
      <c r="W151" s="17" t="str">
        <f t="shared" si="116"/>
        <v>ul. Bartycka</v>
      </c>
      <c r="X151" s="20">
        <f t="shared" si="117"/>
        <v>85</v>
      </c>
      <c r="Y151" s="17" t="str">
        <f t="shared" si="118"/>
        <v>U1</v>
      </c>
      <c r="Z151" s="17" t="str">
        <f t="shared" si="119"/>
        <v>00-716</v>
      </c>
      <c r="AA151" s="17" t="str">
        <f t="shared" si="120"/>
        <v>X</v>
      </c>
      <c r="AB151" s="17" t="str">
        <f t="shared" si="121"/>
        <v>Osobisty; Telefon; Email</v>
      </c>
      <c r="AC151" s="17" t="str">
        <f t="shared" si="122"/>
        <v>mazowieckie</v>
      </c>
      <c r="AD151" s="17" t="str">
        <f t="shared" si="123"/>
        <v>warszawski</v>
      </c>
      <c r="AE151" s="21" t="str">
        <f t="shared" si="124"/>
        <v>Mokotów</v>
      </c>
      <c r="AF151" s="21" t="str">
        <f t="shared" si="125"/>
        <v>Warszawa</v>
      </c>
      <c r="AG151" s="12" t="str">
        <f t="shared" si="126"/>
        <v>ul. Kostrzyńska</v>
      </c>
      <c r="AH151" s="13">
        <f t="shared" si="127"/>
        <v>18</v>
      </c>
      <c r="AI151" s="12" t="str">
        <f t="shared" si="128"/>
        <v>09-408</v>
      </c>
      <c r="AJ151" s="27" t="s">
        <v>78</v>
      </c>
      <c r="AK151" s="13">
        <f>+[1]Garaże!C53</f>
        <v>46</v>
      </c>
      <c r="AL151" s="9"/>
      <c r="AM151" s="14"/>
      <c r="AN151" s="9"/>
      <c r="AO151" s="14"/>
      <c r="AP151" s="9"/>
      <c r="AQ151" s="10"/>
      <c r="AR151" s="12" t="s">
        <v>78</v>
      </c>
      <c r="AS151" s="14">
        <f t="shared" si="93"/>
        <v>46</v>
      </c>
      <c r="AT151" s="9">
        <f>+[1]Garaże!I53</f>
        <v>46900.004399999998</v>
      </c>
      <c r="AU151" s="24">
        <f t="shared" si="94"/>
        <v>45925</v>
      </c>
      <c r="AV151" s="14"/>
      <c r="AW151" s="10"/>
      <c r="AX151" s="9"/>
      <c r="AY151" s="24">
        <f t="shared" si="137"/>
        <v>45925</v>
      </c>
      <c r="AZ151" s="17" t="str">
        <f t="shared" si="129"/>
        <v>Z lokalem związane jest prawo do ułamkowej części nieruchomości wspólnej stanowiącej części wspólne budynku i działki gruntu na których zbudowany zostanie budynek</v>
      </c>
      <c r="BA151" s="17" t="str">
        <f t="shared" si="130"/>
        <v>-</v>
      </c>
      <c r="BB151" s="30">
        <f t="shared" si="131"/>
        <v>45925</v>
      </c>
      <c r="BC151" s="17" t="str">
        <f t="shared" si="132"/>
        <v>-</v>
      </c>
      <c r="BD151" s="17" t="str">
        <f t="shared" si="133"/>
        <v>-</v>
      </c>
      <c r="BE151" s="30">
        <f t="shared" si="134"/>
        <v>45925</v>
      </c>
      <c r="BF151" s="12" t="str">
        <f t="shared" si="135"/>
        <v>https://augustowka.apm-development.com.pl/dokumenty/</v>
      </c>
    </row>
    <row r="152" spans="1:58" s="8" customFormat="1" ht="20.05" customHeight="1">
      <c r="A152" s="29" t="str">
        <f t="shared" si="136"/>
        <v>APM AUGUSTÓWKA SPÓŁKA Z OGRANICZONĄ ODPOWIEDZIALNOŚCIĄ</v>
      </c>
      <c r="B152" s="12" t="str">
        <f t="shared" si="95"/>
        <v>SPÓŁKA Z OGRANICZONĄ ODPOWIEDZIALNOŚCIĄ</v>
      </c>
      <c r="C152" s="12" t="str">
        <f t="shared" si="96"/>
        <v>'0000775752</v>
      </c>
      <c r="D152" s="17" t="str">
        <f t="shared" si="97"/>
        <v>Spółka zarejestrowana w KRS</v>
      </c>
      <c r="E152" s="13">
        <f t="shared" si="98"/>
        <v>5213859393</v>
      </c>
      <c r="F152" s="13">
        <f t="shared" si="99"/>
        <v>382785380</v>
      </c>
      <c r="G152" s="17" t="str">
        <f t="shared" si="100"/>
        <v>48 22-847-91-86</v>
      </c>
      <c r="H152" s="17" t="str">
        <f t="shared" si="101"/>
        <v>sprzedaz@apm-development.pl</v>
      </c>
      <c r="I152" s="17" t="str">
        <f t="shared" si="102"/>
        <v>X</v>
      </c>
      <c r="J152" s="12" t="str">
        <f t="shared" si="103"/>
        <v>https://augustowka.apm-development.com.pl</v>
      </c>
      <c r="K152" s="17" t="str">
        <f t="shared" si="104"/>
        <v>mazowieckie</v>
      </c>
      <c r="L152" s="17" t="str">
        <f t="shared" si="105"/>
        <v>warszawski</v>
      </c>
      <c r="M152" s="17" t="str">
        <f t="shared" si="106"/>
        <v>Mokotów</v>
      </c>
      <c r="N152" s="17" t="str">
        <f t="shared" si="107"/>
        <v>Warszawa</v>
      </c>
      <c r="O152" s="17" t="str">
        <f t="shared" si="108"/>
        <v>ul. Bartycka</v>
      </c>
      <c r="P152" s="20">
        <f t="shared" si="109"/>
        <v>85</v>
      </c>
      <c r="Q152" s="17" t="str">
        <f t="shared" si="110"/>
        <v>U1</v>
      </c>
      <c r="R152" s="17" t="str">
        <f t="shared" si="111"/>
        <v>00-716</v>
      </c>
      <c r="S152" s="17" t="str">
        <f t="shared" si="112"/>
        <v>mazowieckie</v>
      </c>
      <c r="T152" s="17" t="str">
        <f t="shared" si="113"/>
        <v>warszawski</v>
      </c>
      <c r="U152" s="17" t="str">
        <f t="shared" si="114"/>
        <v>Mokotów</v>
      </c>
      <c r="V152" s="17" t="str">
        <f t="shared" si="115"/>
        <v>Warszawa</v>
      </c>
      <c r="W152" s="17" t="str">
        <f t="shared" si="116"/>
        <v>ul. Bartycka</v>
      </c>
      <c r="X152" s="20">
        <f t="shared" si="117"/>
        <v>85</v>
      </c>
      <c r="Y152" s="17" t="str">
        <f t="shared" si="118"/>
        <v>U1</v>
      </c>
      <c r="Z152" s="17" t="str">
        <f t="shared" si="119"/>
        <v>00-716</v>
      </c>
      <c r="AA152" s="17" t="str">
        <f t="shared" si="120"/>
        <v>X</v>
      </c>
      <c r="AB152" s="17" t="str">
        <f t="shared" si="121"/>
        <v>Osobisty; Telefon; Email</v>
      </c>
      <c r="AC152" s="17" t="str">
        <f t="shared" si="122"/>
        <v>mazowieckie</v>
      </c>
      <c r="AD152" s="17" t="str">
        <f t="shared" si="123"/>
        <v>warszawski</v>
      </c>
      <c r="AE152" s="21" t="str">
        <f t="shared" si="124"/>
        <v>Mokotów</v>
      </c>
      <c r="AF152" s="21" t="str">
        <f t="shared" si="125"/>
        <v>Warszawa</v>
      </c>
      <c r="AG152" s="12" t="str">
        <f t="shared" si="126"/>
        <v>ul. Kostrzyńska</v>
      </c>
      <c r="AH152" s="13">
        <f t="shared" si="127"/>
        <v>18</v>
      </c>
      <c r="AI152" s="12" t="str">
        <f t="shared" si="128"/>
        <v>09-408</v>
      </c>
      <c r="AJ152" s="27" t="s">
        <v>78</v>
      </c>
      <c r="AK152" s="13">
        <f>+[1]Garaże!C54</f>
        <v>47</v>
      </c>
      <c r="AL152" s="9"/>
      <c r="AM152" s="14"/>
      <c r="AN152" s="9"/>
      <c r="AO152" s="14"/>
      <c r="AP152" s="9"/>
      <c r="AQ152" s="10"/>
      <c r="AR152" s="12" t="s">
        <v>78</v>
      </c>
      <c r="AS152" s="14">
        <f t="shared" si="93"/>
        <v>47</v>
      </c>
      <c r="AT152" s="9">
        <f>+[1]Garaże!I54</f>
        <v>46900.004399999998</v>
      </c>
      <c r="AU152" s="24">
        <f t="shared" si="94"/>
        <v>45925</v>
      </c>
      <c r="AV152" s="14"/>
      <c r="AW152" s="10"/>
      <c r="AX152" s="9"/>
      <c r="AY152" s="24">
        <f t="shared" si="137"/>
        <v>45925</v>
      </c>
      <c r="AZ152" s="17" t="str">
        <f t="shared" si="129"/>
        <v>Z lokalem związane jest prawo do ułamkowej części nieruchomości wspólnej stanowiącej części wspólne budynku i działki gruntu na których zbudowany zostanie budynek</v>
      </c>
      <c r="BA152" s="17" t="str">
        <f t="shared" si="130"/>
        <v>-</v>
      </c>
      <c r="BB152" s="30">
        <f t="shared" si="131"/>
        <v>45925</v>
      </c>
      <c r="BC152" s="17" t="str">
        <f t="shared" si="132"/>
        <v>-</v>
      </c>
      <c r="BD152" s="17" t="str">
        <f t="shared" si="133"/>
        <v>-</v>
      </c>
      <c r="BE152" s="30">
        <f t="shared" si="134"/>
        <v>45925</v>
      </c>
      <c r="BF152" s="12" t="str">
        <f t="shared" si="135"/>
        <v>https://augustowka.apm-development.com.pl/dokumenty/</v>
      </c>
    </row>
    <row r="153" spans="1:58" s="8" customFormat="1" ht="20.05" customHeight="1">
      <c r="A153" s="29" t="str">
        <f t="shared" si="136"/>
        <v>APM AUGUSTÓWKA SPÓŁKA Z OGRANICZONĄ ODPOWIEDZIALNOŚCIĄ</v>
      </c>
      <c r="B153" s="12" t="str">
        <f t="shared" si="95"/>
        <v>SPÓŁKA Z OGRANICZONĄ ODPOWIEDZIALNOŚCIĄ</v>
      </c>
      <c r="C153" s="12" t="str">
        <f t="shared" si="96"/>
        <v>'0000775752</v>
      </c>
      <c r="D153" s="17" t="str">
        <f t="shared" si="97"/>
        <v>Spółka zarejestrowana w KRS</v>
      </c>
      <c r="E153" s="13">
        <f t="shared" si="98"/>
        <v>5213859393</v>
      </c>
      <c r="F153" s="13">
        <f t="shared" si="99"/>
        <v>382785380</v>
      </c>
      <c r="G153" s="17" t="str">
        <f t="shared" si="100"/>
        <v>48 22-847-91-86</v>
      </c>
      <c r="H153" s="17" t="str">
        <f t="shared" si="101"/>
        <v>sprzedaz@apm-development.pl</v>
      </c>
      <c r="I153" s="17" t="str">
        <f t="shared" si="102"/>
        <v>X</v>
      </c>
      <c r="J153" s="12" t="str">
        <f t="shared" si="103"/>
        <v>https://augustowka.apm-development.com.pl</v>
      </c>
      <c r="K153" s="17" t="str">
        <f t="shared" si="104"/>
        <v>mazowieckie</v>
      </c>
      <c r="L153" s="17" t="str">
        <f t="shared" si="105"/>
        <v>warszawski</v>
      </c>
      <c r="M153" s="17" t="str">
        <f t="shared" si="106"/>
        <v>Mokotów</v>
      </c>
      <c r="N153" s="17" t="str">
        <f t="shared" si="107"/>
        <v>Warszawa</v>
      </c>
      <c r="O153" s="17" t="str">
        <f t="shared" si="108"/>
        <v>ul. Bartycka</v>
      </c>
      <c r="P153" s="20">
        <f t="shared" si="109"/>
        <v>85</v>
      </c>
      <c r="Q153" s="17" t="str">
        <f t="shared" si="110"/>
        <v>U1</v>
      </c>
      <c r="R153" s="17" t="str">
        <f t="shared" si="111"/>
        <v>00-716</v>
      </c>
      <c r="S153" s="17" t="str">
        <f t="shared" si="112"/>
        <v>mazowieckie</v>
      </c>
      <c r="T153" s="17" t="str">
        <f t="shared" si="113"/>
        <v>warszawski</v>
      </c>
      <c r="U153" s="17" t="str">
        <f t="shared" si="114"/>
        <v>Mokotów</v>
      </c>
      <c r="V153" s="17" t="str">
        <f t="shared" si="115"/>
        <v>Warszawa</v>
      </c>
      <c r="W153" s="17" t="str">
        <f t="shared" si="116"/>
        <v>ul. Bartycka</v>
      </c>
      <c r="X153" s="20">
        <f t="shared" si="117"/>
        <v>85</v>
      </c>
      <c r="Y153" s="17" t="str">
        <f t="shared" si="118"/>
        <v>U1</v>
      </c>
      <c r="Z153" s="17" t="str">
        <f t="shared" si="119"/>
        <v>00-716</v>
      </c>
      <c r="AA153" s="17" t="str">
        <f t="shared" si="120"/>
        <v>X</v>
      </c>
      <c r="AB153" s="17" t="str">
        <f t="shared" si="121"/>
        <v>Osobisty; Telefon; Email</v>
      </c>
      <c r="AC153" s="17" t="str">
        <f t="shared" si="122"/>
        <v>mazowieckie</v>
      </c>
      <c r="AD153" s="17" t="str">
        <f t="shared" si="123"/>
        <v>warszawski</v>
      </c>
      <c r="AE153" s="21" t="str">
        <f t="shared" si="124"/>
        <v>Mokotów</v>
      </c>
      <c r="AF153" s="21" t="str">
        <f t="shared" si="125"/>
        <v>Warszawa</v>
      </c>
      <c r="AG153" s="12" t="str">
        <f t="shared" si="126"/>
        <v>ul. Kostrzyńska</v>
      </c>
      <c r="AH153" s="13">
        <f t="shared" si="127"/>
        <v>18</v>
      </c>
      <c r="AI153" s="12" t="str">
        <f t="shared" si="128"/>
        <v>09-408</v>
      </c>
      <c r="AJ153" s="27" t="s">
        <v>78</v>
      </c>
      <c r="AK153" s="13">
        <f>+[1]Garaże!C55</f>
        <v>48</v>
      </c>
      <c r="AL153" s="9"/>
      <c r="AM153" s="14"/>
      <c r="AN153" s="9"/>
      <c r="AO153" s="14"/>
      <c r="AP153" s="9"/>
      <c r="AQ153" s="10"/>
      <c r="AR153" s="12" t="s">
        <v>78</v>
      </c>
      <c r="AS153" s="14">
        <f t="shared" si="93"/>
        <v>48</v>
      </c>
      <c r="AT153" s="9">
        <f>+[1]Garaże!I55</f>
        <v>46900.004399999998</v>
      </c>
      <c r="AU153" s="24">
        <f t="shared" si="94"/>
        <v>45925</v>
      </c>
      <c r="AV153" s="14"/>
      <c r="AW153" s="10"/>
      <c r="AX153" s="9"/>
      <c r="AY153" s="24">
        <f t="shared" si="137"/>
        <v>45925</v>
      </c>
      <c r="AZ153" s="17" t="str">
        <f t="shared" si="129"/>
        <v>Z lokalem związane jest prawo do ułamkowej części nieruchomości wspólnej stanowiącej części wspólne budynku i działki gruntu na których zbudowany zostanie budynek</v>
      </c>
      <c r="BA153" s="17" t="str">
        <f t="shared" si="130"/>
        <v>-</v>
      </c>
      <c r="BB153" s="30">
        <f t="shared" si="131"/>
        <v>45925</v>
      </c>
      <c r="BC153" s="17" t="str">
        <f t="shared" si="132"/>
        <v>-</v>
      </c>
      <c r="BD153" s="17" t="str">
        <f t="shared" si="133"/>
        <v>-</v>
      </c>
      <c r="BE153" s="30">
        <f t="shared" si="134"/>
        <v>45925</v>
      </c>
      <c r="BF153" s="12" t="str">
        <f t="shared" si="135"/>
        <v>https://augustowka.apm-development.com.pl/dokumenty/</v>
      </c>
    </row>
    <row r="154" spans="1:58" s="8" customFormat="1" ht="20.05" customHeight="1">
      <c r="A154" s="29" t="str">
        <f t="shared" si="136"/>
        <v>APM AUGUSTÓWKA SPÓŁKA Z OGRANICZONĄ ODPOWIEDZIALNOŚCIĄ</v>
      </c>
      <c r="B154" s="12" t="str">
        <f t="shared" si="95"/>
        <v>SPÓŁKA Z OGRANICZONĄ ODPOWIEDZIALNOŚCIĄ</v>
      </c>
      <c r="C154" s="12" t="str">
        <f t="shared" si="96"/>
        <v>'0000775752</v>
      </c>
      <c r="D154" s="17" t="str">
        <f t="shared" si="97"/>
        <v>Spółka zarejestrowana w KRS</v>
      </c>
      <c r="E154" s="13">
        <f t="shared" si="98"/>
        <v>5213859393</v>
      </c>
      <c r="F154" s="13">
        <f t="shared" si="99"/>
        <v>382785380</v>
      </c>
      <c r="G154" s="17" t="str">
        <f t="shared" si="100"/>
        <v>48 22-847-91-86</v>
      </c>
      <c r="H154" s="17" t="str">
        <f t="shared" si="101"/>
        <v>sprzedaz@apm-development.pl</v>
      </c>
      <c r="I154" s="17" t="str">
        <f t="shared" si="102"/>
        <v>X</v>
      </c>
      <c r="J154" s="12" t="str">
        <f t="shared" si="103"/>
        <v>https://augustowka.apm-development.com.pl</v>
      </c>
      <c r="K154" s="17" t="str">
        <f t="shared" si="104"/>
        <v>mazowieckie</v>
      </c>
      <c r="L154" s="17" t="str">
        <f t="shared" si="105"/>
        <v>warszawski</v>
      </c>
      <c r="M154" s="17" t="str">
        <f t="shared" si="106"/>
        <v>Mokotów</v>
      </c>
      <c r="N154" s="17" t="str">
        <f t="shared" si="107"/>
        <v>Warszawa</v>
      </c>
      <c r="O154" s="17" t="str">
        <f t="shared" si="108"/>
        <v>ul. Bartycka</v>
      </c>
      <c r="P154" s="20">
        <f t="shared" si="109"/>
        <v>85</v>
      </c>
      <c r="Q154" s="17" t="str">
        <f t="shared" si="110"/>
        <v>U1</v>
      </c>
      <c r="R154" s="17" t="str">
        <f t="shared" si="111"/>
        <v>00-716</v>
      </c>
      <c r="S154" s="17" t="str">
        <f t="shared" si="112"/>
        <v>mazowieckie</v>
      </c>
      <c r="T154" s="17" t="str">
        <f t="shared" si="113"/>
        <v>warszawski</v>
      </c>
      <c r="U154" s="17" t="str">
        <f t="shared" si="114"/>
        <v>Mokotów</v>
      </c>
      <c r="V154" s="17" t="str">
        <f t="shared" si="115"/>
        <v>Warszawa</v>
      </c>
      <c r="W154" s="17" t="str">
        <f t="shared" si="116"/>
        <v>ul. Bartycka</v>
      </c>
      <c r="X154" s="20">
        <f t="shared" si="117"/>
        <v>85</v>
      </c>
      <c r="Y154" s="17" t="str">
        <f t="shared" si="118"/>
        <v>U1</v>
      </c>
      <c r="Z154" s="17" t="str">
        <f t="shared" si="119"/>
        <v>00-716</v>
      </c>
      <c r="AA154" s="17" t="str">
        <f t="shared" si="120"/>
        <v>X</v>
      </c>
      <c r="AB154" s="17" t="str">
        <f t="shared" si="121"/>
        <v>Osobisty; Telefon; Email</v>
      </c>
      <c r="AC154" s="17" t="str">
        <f t="shared" si="122"/>
        <v>mazowieckie</v>
      </c>
      <c r="AD154" s="17" t="str">
        <f t="shared" si="123"/>
        <v>warszawski</v>
      </c>
      <c r="AE154" s="21" t="str">
        <f t="shared" si="124"/>
        <v>Mokotów</v>
      </c>
      <c r="AF154" s="21" t="str">
        <f t="shared" si="125"/>
        <v>Warszawa</v>
      </c>
      <c r="AG154" s="12" t="str">
        <f t="shared" si="126"/>
        <v>ul. Kostrzyńska</v>
      </c>
      <c r="AH154" s="13">
        <f t="shared" si="127"/>
        <v>18</v>
      </c>
      <c r="AI154" s="12" t="str">
        <f t="shared" si="128"/>
        <v>09-408</v>
      </c>
      <c r="AJ154" s="27" t="s">
        <v>78</v>
      </c>
      <c r="AK154" s="13">
        <f>+[1]Garaże!C56</f>
        <v>49</v>
      </c>
      <c r="AL154" s="9"/>
      <c r="AM154" s="14"/>
      <c r="AN154" s="9"/>
      <c r="AO154" s="14"/>
      <c r="AP154" s="9"/>
      <c r="AQ154" s="10"/>
      <c r="AR154" s="12" t="s">
        <v>78</v>
      </c>
      <c r="AS154" s="14">
        <f t="shared" si="93"/>
        <v>49</v>
      </c>
      <c r="AT154" s="9">
        <f>+[1]Garaże!I56</f>
        <v>46900.004399999998</v>
      </c>
      <c r="AU154" s="24">
        <f t="shared" si="94"/>
        <v>45925</v>
      </c>
      <c r="AV154" s="14"/>
      <c r="AW154" s="10"/>
      <c r="AX154" s="9"/>
      <c r="AY154" s="24">
        <f t="shared" si="137"/>
        <v>45925</v>
      </c>
      <c r="AZ154" s="17" t="str">
        <f t="shared" si="129"/>
        <v>Z lokalem związane jest prawo do ułamkowej części nieruchomości wspólnej stanowiącej części wspólne budynku i działki gruntu na których zbudowany zostanie budynek</v>
      </c>
      <c r="BA154" s="17" t="str">
        <f t="shared" si="130"/>
        <v>-</v>
      </c>
      <c r="BB154" s="30">
        <f t="shared" si="131"/>
        <v>45925</v>
      </c>
      <c r="BC154" s="17" t="str">
        <f t="shared" si="132"/>
        <v>-</v>
      </c>
      <c r="BD154" s="17" t="str">
        <f t="shared" si="133"/>
        <v>-</v>
      </c>
      <c r="BE154" s="30">
        <f t="shared" si="134"/>
        <v>45925</v>
      </c>
      <c r="BF154" s="12" t="str">
        <f t="shared" si="135"/>
        <v>https://augustowka.apm-development.com.pl/dokumenty/</v>
      </c>
    </row>
    <row r="155" spans="1:58" s="8" customFormat="1" ht="20.05" customHeight="1">
      <c r="A155" s="29" t="str">
        <f t="shared" si="136"/>
        <v>APM AUGUSTÓWKA SPÓŁKA Z OGRANICZONĄ ODPOWIEDZIALNOŚCIĄ</v>
      </c>
      <c r="B155" s="12" t="str">
        <f t="shared" si="95"/>
        <v>SPÓŁKA Z OGRANICZONĄ ODPOWIEDZIALNOŚCIĄ</v>
      </c>
      <c r="C155" s="12" t="str">
        <f t="shared" si="96"/>
        <v>'0000775752</v>
      </c>
      <c r="D155" s="17" t="str">
        <f t="shared" si="97"/>
        <v>Spółka zarejestrowana w KRS</v>
      </c>
      <c r="E155" s="13">
        <f t="shared" si="98"/>
        <v>5213859393</v>
      </c>
      <c r="F155" s="13">
        <f t="shared" si="99"/>
        <v>382785380</v>
      </c>
      <c r="G155" s="17" t="str">
        <f t="shared" si="100"/>
        <v>48 22-847-91-86</v>
      </c>
      <c r="H155" s="17" t="str">
        <f t="shared" si="101"/>
        <v>sprzedaz@apm-development.pl</v>
      </c>
      <c r="I155" s="17" t="str">
        <f t="shared" si="102"/>
        <v>X</v>
      </c>
      <c r="J155" s="12" t="str">
        <f t="shared" si="103"/>
        <v>https://augustowka.apm-development.com.pl</v>
      </c>
      <c r="K155" s="17" t="str">
        <f t="shared" si="104"/>
        <v>mazowieckie</v>
      </c>
      <c r="L155" s="17" t="str">
        <f t="shared" si="105"/>
        <v>warszawski</v>
      </c>
      <c r="M155" s="17" t="str">
        <f t="shared" si="106"/>
        <v>Mokotów</v>
      </c>
      <c r="N155" s="17" t="str">
        <f t="shared" si="107"/>
        <v>Warszawa</v>
      </c>
      <c r="O155" s="17" t="str">
        <f t="shared" si="108"/>
        <v>ul. Bartycka</v>
      </c>
      <c r="P155" s="20">
        <f t="shared" si="109"/>
        <v>85</v>
      </c>
      <c r="Q155" s="17" t="str">
        <f t="shared" si="110"/>
        <v>U1</v>
      </c>
      <c r="R155" s="17" t="str">
        <f t="shared" si="111"/>
        <v>00-716</v>
      </c>
      <c r="S155" s="17" t="str">
        <f t="shared" si="112"/>
        <v>mazowieckie</v>
      </c>
      <c r="T155" s="17" t="str">
        <f t="shared" si="113"/>
        <v>warszawski</v>
      </c>
      <c r="U155" s="17" t="str">
        <f t="shared" si="114"/>
        <v>Mokotów</v>
      </c>
      <c r="V155" s="17" t="str">
        <f t="shared" si="115"/>
        <v>Warszawa</v>
      </c>
      <c r="W155" s="17" t="str">
        <f t="shared" si="116"/>
        <v>ul. Bartycka</v>
      </c>
      <c r="X155" s="20">
        <f t="shared" si="117"/>
        <v>85</v>
      </c>
      <c r="Y155" s="17" t="str">
        <f t="shared" si="118"/>
        <v>U1</v>
      </c>
      <c r="Z155" s="17" t="str">
        <f t="shared" si="119"/>
        <v>00-716</v>
      </c>
      <c r="AA155" s="17" t="str">
        <f t="shared" si="120"/>
        <v>X</v>
      </c>
      <c r="AB155" s="17" t="str">
        <f t="shared" si="121"/>
        <v>Osobisty; Telefon; Email</v>
      </c>
      <c r="AC155" s="17" t="str">
        <f t="shared" si="122"/>
        <v>mazowieckie</v>
      </c>
      <c r="AD155" s="17" t="str">
        <f t="shared" si="123"/>
        <v>warszawski</v>
      </c>
      <c r="AE155" s="21" t="str">
        <f t="shared" si="124"/>
        <v>Mokotów</v>
      </c>
      <c r="AF155" s="21" t="str">
        <f t="shared" si="125"/>
        <v>Warszawa</v>
      </c>
      <c r="AG155" s="12" t="str">
        <f t="shared" si="126"/>
        <v>ul. Kostrzyńska</v>
      </c>
      <c r="AH155" s="13">
        <f t="shared" si="127"/>
        <v>18</v>
      </c>
      <c r="AI155" s="12" t="str">
        <f t="shared" si="128"/>
        <v>09-408</v>
      </c>
      <c r="AJ155" s="27" t="s">
        <v>78</v>
      </c>
      <c r="AK155" s="13">
        <f>+[1]Garaże!C57</f>
        <v>50</v>
      </c>
      <c r="AL155" s="9"/>
      <c r="AM155" s="14"/>
      <c r="AN155" s="9"/>
      <c r="AO155" s="14"/>
      <c r="AP155" s="9"/>
      <c r="AQ155" s="10"/>
      <c r="AR155" s="12" t="s">
        <v>78</v>
      </c>
      <c r="AS155" s="14">
        <f t="shared" si="93"/>
        <v>50</v>
      </c>
      <c r="AT155" s="9">
        <f>+[1]Garaże!I57</f>
        <v>46900.004399999998</v>
      </c>
      <c r="AU155" s="24">
        <f t="shared" si="94"/>
        <v>45925</v>
      </c>
      <c r="AV155" s="14"/>
      <c r="AW155" s="10"/>
      <c r="AX155" s="9"/>
      <c r="AY155" s="24">
        <f t="shared" si="137"/>
        <v>45925</v>
      </c>
      <c r="AZ155" s="17" t="str">
        <f t="shared" si="129"/>
        <v>Z lokalem związane jest prawo do ułamkowej części nieruchomości wspólnej stanowiącej części wspólne budynku i działki gruntu na których zbudowany zostanie budynek</v>
      </c>
      <c r="BA155" s="17" t="str">
        <f t="shared" si="130"/>
        <v>-</v>
      </c>
      <c r="BB155" s="30">
        <f t="shared" si="131"/>
        <v>45925</v>
      </c>
      <c r="BC155" s="17" t="str">
        <f t="shared" si="132"/>
        <v>-</v>
      </c>
      <c r="BD155" s="17" t="str">
        <f t="shared" si="133"/>
        <v>-</v>
      </c>
      <c r="BE155" s="30">
        <f t="shared" si="134"/>
        <v>45925</v>
      </c>
      <c r="BF155" s="12" t="str">
        <f t="shared" si="135"/>
        <v>https://augustowka.apm-development.com.pl/dokumenty/</v>
      </c>
    </row>
    <row r="156" spans="1:58" s="8" customFormat="1" ht="20.05" customHeight="1">
      <c r="A156" s="29" t="str">
        <f t="shared" si="136"/>
        <v>APM AUGUSTÓWKA SPÓŁKA Z OGRANICZONĄ ODPOWIEDZIALNOŚCIĄ</v>
      </c>
      <c r="B156" s="12" t="str">
        <f t="shared" si="95"/>
        <v>SPÓŁKA Z OGRANICZONĄ ODPOWIEDZIALNOŚCIĄ</v>
      </c>
      <c r="C156" s="12" t="str">
        <f t="shared" si="96"/>
        <v>'0000775752</v>
      </c>
      <c r="D156" s="17" t="str">
        <f t="shared" si="97"/>
        <v>Spółka zarejestrowana w KRS</v>
      </c>
      <c r="E156" s="13">
        <f t="shared" si="98"/>
        <v>5213859393</v>
      </c>
      <c r="F156" s="13">
        <f t="shared" si="99"/>
        <v>382785380</v>
      </c>
      <c r="G156" s="17" t="str">
        <f t="shared" si="100"/>
        <v>48 22-847-91-86</v>
      </c>
      <c r="H156" s="17" t="str">
        <f t="shared" si="101"/>
        <v>sprzedaz@apm-development.pl</v>
      </c>
      <c r="I156" s="17" t="str">
        <f t="shared" si="102"/>
        <v>X</v>
      </c>
      <c r="J156" s="12" t="str">
        <f t="shared" si="103"/>
        <v>https://augustowka.apm-development.com.pl</v>
      </c>
      <c r="K156" s="17" t="str">
        <f t="shared" si="104"/>
        <v>mazowieckie</v>
      </c>
      <c r="L156" s="17" t="str">
        <f t="shared" si="105"/>
        <v>warszawski</v>
      </c>
      <c r="M156" s="17" t="str">
        <f t="shared" si="106"/>
        <v>Mokotów</v>
      </c>
      <c r="N156" s="17" t="str">
        <f t="shared" si="107"/>
        <v>Warszawa</v>
      </c>
      <c r="O156" s="17" t="str">
        <f t="shared" si="108"/>
        <v>ul. Bartycka</v>
      </c>
      <c r="P156" s="20">
        <f t="shared" si="109"/>
        <v>85</v>
      </c>
      <c r="Q156" s="17" t="str">
        <f t="shared" si="110"/>
        <v>U1</v>
      </c>
      <c r="R156" s="17" t="str">
        <f t="shared" si="111"/>
        <v>00-716</v>
      </c>
      <c r="S156" s="17" t="str">
        <f t="shared" si="112"/>
        <v>mazowieckie</v>
      </c>
      <c r="T156" s="17" t="str">
        <f t="shared" si="113"/>
        <v>warszawski</v>
      </c>
      <c r="U156" s="17" t="str">
        <f t="shared" si="114"/>
        <v>Mokotów</v>
      </c>
      <c r="V156" s="17" t="str">
        <f t="shared" si="115"/>
        <v>Warszawa</v>
      </c>
      <c r="W156" s="17" t="str">
        <f t="shared" si="116"/>
        <v>ul. Bartycka</v>
      </c>
      <c r="X156" s="20">
        <f t="shared" si="117"/>
        <v>85</v>
      </c>
      <c r="Y156" s="17" t="str">
        <f t="shared" si="118"/>
        <v>U1</v>
      </c>
      <c r="Z156" s="17" t="str">
        <f t="shared" si="119"/>
        <v>00-716</v>
      </c>
      <c r="AA156" s="17" t="str">
        <f t="shared" si="120"/>
        <v>X</v>
      </c>
      <c r="AB156" s="17" t="str">
        <f t="shared" si="121"/>
        <v>Osobisty; Telefon; Email</v>
      </c>
      <c r="AC156" s="17" t="str">
        <f t="shared" si="122"/>
        <v>mazowieckie</v>
      </c>
      <c r="AD156" s="17" t="str">
        <f t="shared" si="123"/>
        <v>warszawski</v>
      </c>
      <c r="AE156" s="21" t="str">
        <f t="shared" si="124"/>
        <v>Mokotów</v>
      </c>
      <c r="AF156" s="21" t="str">
        <f t="shared" si="125"/>
        <v>Warszawa</v>
      </c>
      <c r="AG156" s="12" t="str">
        <f t="shared" si="126"/>
        <v>ul. Kostrzyńska</v>
      </c>
      <c r="AH156" s="13">
        <f t="shared" si="127"/>
        <v>18</v>
      </c>
      <c r="AI156" s="12" t="str">
        <f t="shared" si="128"/>
        <v>09-408</v>
      </c>
      <c r="AJ156" s="27" t="s">
        <v>78</v>
      </c>
      <c r="AK156" s="13">
        <f>+[1]Garaże!C58</f>
        <v>51</v>
      </c>
      <c r="AL156" s="9"/>
      <c r="AM156" s="14"/>
      <c r="AN156" s="9"/>
      <c r="AO156" s="14"/>
      <c r="AP156" s="9"/>
      <c r="AQ156" s="10"/>
      <c r="AR156" s="12" t="s">
        <v>78</v>
      </c>
      <c r="AS156" s="14">
        <f t="shared" si="93"/>
        <v>51</v>
      </c>
      <c r="AT156" s="9">
        <f>+[1]Garaże!I58</f>
        <v>46900.004399999998</v>
      </c>
      <c r="AU156" s="24">
        <f t="shared" si="94"/>
        <v>45925</v>
      </c>
      <c r="AV156" s="14"/>
      <c r="AW156" s="10"/>
      <c r="AX156" s="9"/>
      <c r="AY156" s="24">
        <f t="shared" si="137"/>
        <v>45925</v>
      </c>
      <c r="AZ156" s="17" t="str">
        <f t="shared" si="129"/>
        <v>Z lokalem związane jest prawo do ułamkowej części nieruchomości wspólnej stanowiącej części wspólne budynku i działki gruntu na których zbudowany zostanie budynek</v>
      </c>
      <c r="BA156" s="17" t="str">
        <f t="shared" si="130"/>
        <v>-</v>
      </c>
      <c r="BB156" s="30">
        <f t="shared" si="131"/>
        <v>45925</v>
      </c>
      <c r="BC156" s="17" t="str">
        <f t="shared" si="132"/>
        <v>-</v>
      </c>
      <c r="BD156" s="17" t="str">
        <f t="shared" si="133"/>
        <v>-</v>
      </c>
      <c r="BE156" s="30">
        <f t="shared" si="134"/>
        <v>45925</v>
      </c>
      <c r="BF156" s="12" t="str">
        <f t="shared" si="135"/>
        <v>https://augustowka.apm-development.com.pl/dokumenty/</v>
      </c>
    </row>
    <row r="157" spans="1:58" s="8" customFormat="1" ht="20.05" customHeight="1">
      <c r="A157" s="29" t="str">
        <f t="shared" si="136"/>
        <v>APM AUGUSTÓWKA SPÓŁKA Z OGRANICZONĄ ODPOWIEDZIALNOŚCIĄ</v>
      </c>
      <c r="B157" s="12" t="str">
        <f t="shared" si="95"/>
        <v>SPÓŁKA Z OGRANICZONĄ ODPOWIEDZIALNOŚCIĄ</v>
      </c>
      <c r="C157" s="12" t="str">
        <f t="shared" si="96"/>
        <v>'0000775752</v>
      </c>
      <c r="D157" s="17" t="str">
        <f t="shared" si="97"/>
        <v>Spółka zarejestrowana w KRS</v>
      </c>
      <c r="E157" s="13">
        <f t="shared" si="98"/>
        <v>5213859393</v>
      </c>
      <c r="F157" s="13">
        <f t="shared" si="99"/>
        <v>382785380</v>
      </c>
      <c r="G157" s="17" t="str">
        <f t="shared" si="100"/>
        <v>48 22-847-91-86</v>
      </c>
      <c r="H157" s="17" t="str">
        <f t="shared" si="101"/>
        <v>sprzedaz@apm-development.pl</v>
      </c>
      <c r="I157" s="17" t="str">
        <f t="shared" si="102"/>
        <v>X</v>
      </c>
      <c r="J157" s="12" t="str">
        <f t="shared" si="103"/>
        <v>https://augustowka.apm-development.com.pl</v>
      </c>
      <c r="K157" s="17" t="str">
        <f t="shared" si="104"/>
        <v>mazowieckie</v>
      </c>
      <c r="L157" s="17" t="str">
        <f t="shared" si="105"/>
        <v>warszawski</v>
      </c>
      <c r="M157" s="17" t="str">
        <f t="shared" si="106"/>
        <v>Mokotów</v>
      </c>
      <c r="N157" s="17" t="str">
        <f t="shared" si="107"/>
        <v>Warszawa</v>
      </c>
      <c r="O157" s="17" t="str">
        <f t="shared" si="108"/>
        <v>ul. Bartycka</v>
      </c>
      <c r="P157" s="20">
        <f t="shared" si="109"/>
        <v>85</v>
      </c>
      <c r="Q157" s="17" t="str">
        <f t="shared" si="110"/>
        <v>U1</v>
      </c>
      <c r="R157" s="17" t="str">
        <f t="shared" si="111"/>
        <v>00-716</v>
      </c>
      <c r="S157" s="17" t="str">
        <f t="shared" si="112"/>
        <v>mazowieckie</v>
      </c>
      <c r="T157" s="17" t="str">
        <f t="shared" si="113"/>
        <v>warszawski</v>
      </c>
      <c r="U157" s="17" t="str">
        <f t="shared" si="114"/>
        <v>Mokotów</v>
      </c>
      <c r="V157" s="17" t="str">
        <f t="shared" si="115"/>
        <v>Warszawa</v>
      </c>
      <c r="W157" s="17" t="str">
        <f t="shared" si="116"/>
        <v>ul. Bartycka</v>
      </c>
      <c r="X157" s="20">
        <f t="shared" si="117"/>
        <v>85</v>
      </c>
      <c r="Y157" s="17" t="str">
        <f t="shared" si="118"/>
        <v>U1</v>
      </c>
      <c r="Z157" s="17" t="str">
        <f t="shared" si="119"/>
        <v>00-716</v>
      </c>
      <c r="AA157" s="17" t="str">
        <f t="shared" si="120"/>
        <v>X</v>
      </c>
      <c r="AB157" s="17" t="str">
        <f t="shared" si="121"/>
        <v>Osobisty; Telefon; Email</v>
      </c>
      <c r="AC157" s="17" t="str">
        <f t="shared" si="122"/>
        <v>mazowieckie</v>
      </c>
      <c r="AD157" s="17" t="str">
        <f t="shared" si="123"/>
        <v>warszawski</v>
      </c>
      <c r="AE157" s="21" t="str">
        <f t="shared" si="124"/>
        <v>Mokotów</v>
      </c>
      <c r="AF157" s="21" t="str">
        <f t="shared" si="125"/>
        <v>Warszawa</v>
      </c>
      <c r="AG157" s="12" t="str">
        <f t="shared" si="126"/>
        <v>ul. Kostrzyńska</v>
      </c>
      <c r="AH157" s="13">
        <f t="shared" si="127"/>
        <v>18</v>
      </c>
      <c r="AI157" s="12" t="str">
        <f t="shared" si="128"/>
        <v>09-408</v>
      </c>
      <c r="AJ157" s="27" t="s">
        <v>78</v>
      </c>
      <c r="AK157" s="12" t="str">
        <f>+[1]Garaże!C59</f>
        <v>52K</v>
      </c>
      <c r="AL157" s="9"/>
      <c r="AM157" s="14"/>
      <c r="AN157" s="9"/>
      <c r="AO157" s="14"/>
      <c r="AP157" s="9"/>
      <c r="AQ157" s="10"/>
      <c r="AR157" s="12" t="s">
        <v>78</v>
      </c>
      <c r="AS157" s="14" t="str">
        <f t="shared" si="93"/>
        <v>52K</v>
      </c>
      <c r="AT157" s="9">
        <f>+[1]Garaże!I59</f>
        <v>70350.001199999999</v>
      </c>
      <c r="AU157" s="24">
        <f t="shared" si="94"/>
        <v>45925</v>
      </c>
      <c r="AV157" s="14"/>
      <c r="AW157" s="10"/>
      <c r="AX157" s="9"/>
      <c r="AY157" s="24">
        <f t="shared" si="137"/>
        <v>45925</v>
      </c>
      <c r="AZ157" s="17" t="str">
        <f t="shared" si="129"/>
        <v>Z lokalem związane jest prawo do ułamkowej części nieruchomości wspólnej stanowiącej części wspólne budynku i działki gruntu na których zbudowany zostanie budynek</v>
      </c>
      <c r="BA157" s="17" t="str">
        <f t="shared" si="130"/>
        <v>-</v>
      </c>
      <c r="BB157" s="30">
        <f t="shared" si="131"/>
        <v>45925</v>
      </c>
      <c r="BC157" s="17" t="str">
        <f t="shared" si="132"/>
        <v>-</v>
      </c>
      <c r="BD157" s="17" t="str">
        <f t="shared" si="133"/>
        <v>-</v>
      </c>
      <c r="BE157" s="30">
        <f t="shared" si="134"/>
        <v>45925</v>
      </c>
      <c r="BF157" s="12" t="str">
        <f t="shared" si="135"/>
        <v>https://augustowka.apm-development.com.pl/dokumenty/</v>
      </c>
    </row>
    <row r="158" spans="1:58" s="8" customFormat="1" ht="20.05" customHeight="1">
      <c r="A158" s="29" t="str">
        <f t="shared" si="136"/>
        <v>APM AUGUSTÓWKA SPÓŁKA Z OGRANICZONĄ ODPOWIEDZIALNOŚCIĄ</v>
      </c>
      <c r="B158" s="12" t="str">
        <f t="shared" si="95"/>
        <v>SPÓŁKA Z OGRANICZONĄ ODPOWIEDZIALNOŚCIĄ</v>
      </c>
      <c r="C158" s="12" t="str">
        <f t="shared" si="96"/>
        <v>'0000775752</v>
      </c>
      <c r="D158" s="17" t="str">
        <f t="shared" si="97"/>
        <v>Spółka zarejestrowana w KRS</v>
      </c>
      <c r="E158" s="13">
        <f t="shared" si="98"/>
        <v>5213859393</v>
      </c>
      <c r="F158" s="13">
        <f t="shared" si="99"/>
        <v>382785380</v>
      </c>
      <c r="G158" s="17" t="str">
        <f t="shared" si="100"/>
        <v>48 22-847-91-86</v>
      </c>
      <c r="H158" s="17" t="str">
        <f t="shared" si="101"/>
        <v>sprzedaz@apm-development.pl</v>
      </c>
      <c r="I158" s="17" t="str">
        <f t="shared" si="102"/>
        <v>X</v>
      </c>
      <c r="J158" s="12" t="str">
        <f t="shared" si="103"/>
        <v>https://augustowka.apm-development.com.pl</v>
      </c>
      <c r="K158" s="17" t="str">
        <f t="shared" si="104"/>
        <v>mazowieckie</v>
      </c>
      <c r="L158" s="17" t="str">
        <f t="shared" si="105"/>
        <v>warszawski</v>
      </c>
      <c r="M158" s="17" t="str">
        <f t="shared" si="106"/>
        <v>Mokotów</v>
      </c>
      <c r="N158" s="17" t="str">
        <f t="shared" si="107"/>
        <v>Warszawa</v>
      </c>
      <c r="O158" s="17" t="str">
        <f t="shared" si="108"/>
        <v>ul. Bartycka</v>
      </c>
      <c r="P158" s="20">
        <f t="shared" si="109"/>
        <v>85</v>
      </c>
      <c r="Q158" s="17" t="str">
        <f t="shared" si="110"/>
        <v>U1</v>
      </c>
      <c r="R158" s="17" t="str">
        <f t="shared" si="111"/>
        <v>00-716</v>
      </c>
      <c r="S158" s="17" t="str">
        <f t="shared" si="112"/>
        <v>mazowieckie</v>
      </c>
      <c r="T158" s="17" t="str">
        <f t="shared" si="113"/>
        <v>warszawski</v>
      </c>
      <c r="U158" s="17" t="str">
        <f t="shared" si="114"/>
        <v>Mokotów</v>
      </c>
      <c r="V158" s="17" t="str">
        <f t="shared" si="115"/>
        <v>Warszawa</v>
      </c>
      <c r="W158" s="17" t="str">
        <f t="shared" si="116"/>
        <v>ul. Bartycka</v>
      </c>
      <c r="X158" s="20">
        <f t="shared" si="117"/>
        <v>85</v>
      </c>
      <c r="Y158" s="17" t="str">
        <f t="shared" si="118"/>
        <v>U1</v>
      </c>
      <c r="Z158" s="17" t="str">
        <f t="shared" si="119"/>
        <v>00-716</v>
      </c>
      <c r="AA158" s="17" t="str">
        <f t="shared" si="120"/>
        <v>X</v>
      </c>
      <c r="AB158" s="17" t="str">
        <f t="shared" si="121"/>
        <v>Osobisty; Telefon; Email</v>
      </c>
      <c r="AC158" s="17" t="str">
        <f t="shared" si="122"/>
        <v>mazowieckie</v>
      </c>
      <c r="AD158" s="17" t="str">
        <f t="shared" si="123"/>
        <v>warszawski</v>
      </c>
      <c r="AE158" s="21" t="str">
        <f t="shared" si="124"/>
        <v>Mokotów</v>
      </c>
      <c r="AF158" s="21" t="str">
        <f t="shared" si="125"/>
        <v>Warszawa</v>
      </c>
      <c r="AG158" s="12" t="str">
        <f t="shared" si="126"/>
        <v>ul. Kostrzyńska</v>
      </c>
      <c r="AH158" s="13">
        <f t="shared" si="127"/>
        <v>18</v>
      </c>
      <c r="AI158" s="12" t="str">
        <f t="shared" si="128"/>
        <v>09-408</v>
      </c>
      <c r="AJ158" s="27" t="s">
        <v>78</v>
      </c>
      <c r="AK158" s="12" t="str">
        <f>+[1]Garaże!C60</f>
        <v>53K</v>
      </c>
      <c r="AL158" s="9"/>
      <c r="AM158" s="14"/>
      <c r="AN158" s="9"/>
      <c r="AO158" s="14"/>
      <c r="AP158" s="9"/>
      <c r="AQ158" s="10"/>
      <c r="AR158" s="12" t="s">
        <v>78</v>
      </c>
      <c r="AS158" s="14" t="str">
        <f t="shared" si="93"/>
        <v>53K</v>
      </c>
      <c r="AT158" s="9">
        <f>+[1]Garaże!I60</f>
        <v>70350.001199999999</v>
      </c>
      <c r="AU158" s="24">
        <f t="shared" si="94"/>
        <v>45925</v>
      </c>
      <c r="AV158" s="14"/>
      <c r="AW158" s="10"/>
      <c r="AX158" s="9"/>
      <c r="AY158" s="24">
        <f t="shared" si="137"/>
        <v>45925</v>
      </c>
      <c r="AZ158" s="17" t="str">
        <f t="shared" si="129"/>
        <v>Z lokalem związane jest prawo do ułamkowej części nieruchomości wspólnej stanowiącej części wspólne budynku i działki gruntu na których zbudowany zostanie budynek</v>
      </c>
      <c r="BA158" s="17" t="str">
        <f t="shared" si="130"/>
        <v>-</v>
      </c>
      <c r="BB158" s="30">
        <f t="shared" si="131"/>
        <v>45925</v>
      </c>
      <c r="BC158" s="17" t="str">
        <f t="shared" si="132"/>
        <v>-</v>
      </c>
      <c r="BD158" s="17" t="str">
        <f t="shared" si="133"/>
        <v>-</v>
      </c>
      <c r="BE158" s="30">
        <f t="shared" si="134"/>
        <v>45925</v>
      </c>
      <c r="BF158" s="12" t="str">
        <f t="shared" si="135"/>
        <v>https://augustowka.apm-development.com.pl/dokumenty/</v>
      </c>
    </row>
    <row r="159" spans="1:58" s="8" customFormat="1" ht="20.05" customHeight="1">
      <c r="A159" s="29" t="str">
        <f t="shared" si="136"/>
        <v>APM AUGUSTÓWKA SPÓŁKA Z OGRANICZONĄ ODPOWIEDZIALNOŚCIĄ</v>
      </c>
      <c r="B159" s="12" t="str">
        <f t="shared" si="95"/>
        <v>SPÓŁKA Z OGRANICZONĄ ODPOWIEDZIALNOŚCIĄ</v>
      </c>
      <c r="C159" s="12" t="str">
        <f t="shared" si="96"/>
        <v>'0000775752</v>
      </c>
      <c r="D159" s="17" t="str">
        <f t="shared" si="97"/>
        <v>Spółka zarejestrowana w KRS</v>
      </c>
      <c r="E159" s="13">
        <f t="shared" si="98"/>
        <v>5213859393</v>
      </c>
      <c r="F159" s="13">
        <f t="shared" si="99"/>
        <v>382785380</v>
      </c>
      <c r="G159" s="17" t="str">
        <f t="shared" si="100"/>
        <v>48 22-847-91-86</v>
      </c>
      <c r="H159" s="17" t="str">
        <f t="shared" si="101"/>
        <v>sprzedaz@apm-development.pl</v>
      </c>
      <c r="I159" s="17" t="str">
        <f t="shared" si="102"/>
        <v>X</v>
      </c>
      <c r="J159" s="12" t="str">
        <f t="shared" si="103"/>
        <v>https://augustowka.apm-development.com.pl</v>
      </c>
      <c r="K159" s="17" t="str">
        <f t="shared" si="104"/>
        <v>mazowieckie</v>
      </c>
      <c r="L159" s="17" t="str">
        <f t="shared" si="105"/>
        <v>warszawski</v>
      </c>
      <c r="M159" s="17" t="str">
        <f t="shared" si="106"/>
        <v>Mokotów</v>
      </c>
      <c r="N159" s="17" t="str">
        <f t="shared" si="107"/>
        <v>Warszawa</v>
      </c>
      <c r="O159" s="17" t="str">
        <f t="shared" si="108"/>
        <v>ul. Bartycka</v>
      </c>
      <c r="P159" s="20">
        <f t="shared" si="109"/>
        <v>85</v>
      </c>
      <c r="Q159" s="17" t="str">
        <f t="shared" si="110"/>
        <v>U1</v>
      </c>
      <c r="R159" s="17" t="str">
        <f t="shared" si="111"/>
        <v>00-716</v>
      </c>
      <c r="S159" s="17" t="str">
        <f t="shared" si="112"/>
        <v>mazowieckie</v>
      </c>
      <c r="T159" s="17" t="str">
        <f t="shared" si="113"/>
        <v>warszawski</v>
      </c>
      <c r="U159" s="17" t="str">
        <f t="shared" si="114"/>
        <v>Mokotów</v>
      </c>
      <c r="V159" s="17" t="str">
        <f t="shared" si="115"/>
        <v>Warszawa</v>
      </c>
      <c r="W159" s="17" t="str">
        <f t="shared" si="116"/>
        <v>ul. Bartycka</v>
      </c>
      <c r="X159" s="20">
        <f t="shared" si="117"/>
        <v>85</v>
      </c>
      <c r="Y159" s="17" t="str">
        <f t="shared" si="118"/>
        <v>U1</v>
      </c>
      <c r="Z159" s="17" t="str">
        <f t="shared" si="119"/>
        <v>00-716</v>
      </c>
      <c r="AA159" s="17" t="str">
        <f t="shared" si="120"/>
        <v>X</v>
      </c>
      <c r="AB159" s="17" t="str">
        <f t="shared" si="121"/>
        <v>Osobisty; Telefon; Email</v>
      </c>
      <c r="AC159" s="17" t="str">
        <f t="shared" si="122"/>
        <v>mazowieckie</v>
      </c>
      <c r="AD159" s="17" t="str">
        <f t="shared" si="123"/>
        <v>warszawski</v>
      </c>
      <c r="AE159" s="21" t="str">
        <f t="shared" si="124"/>
        <v>Mokotów</v>
      </c>
      <c r="AF159" s="21" t="str">
        <f t="shared" si="125"/>
        <v>Warszawa</v>
      </c>
      <c r="AG159" s="12" t="str">
        <f t="shared" si="126"/>
        <v>ul. Kostrzyńska</v>
      </c>
      <c r="AH159" s="13">
        <f t="shared" si="127"/>
        <v>18</v>
      </c>
      <c r="AI159" s="12" t="str">
        <f t="shared" si="128"/>
        <v>09-408</v>
      </c>
      <c r="AJ159" s="27" t="s">
        <v>78</v>
      </c>
      <c r="AK159" s="12" t="str">
        <f>+[1]Garaże!C61</f>
        <v>54K</v>
      </c>
      <c r="AL159" s="9"/>
      <c r="AM159" s="14"/>
      <c r="AN159" s="9"/>
      <c r="AO159" s="14"/>
      <c r="AP159" s="9"/>
      <c r="AQ159" s="10"/>
      <c r="AR159" s="12" t="s">
        <v>78</v>
      </c>
      <c r="AS159" s="14" t="str">
        <f t="shared" si="93"/>
        <v>54K</v>
      </c>
      <c r="AT159" s="9">
        <f>+[1]Garaże!I61</f>
        <v>70350.001199999999</v>
      </c>
      <c r="AU159" s="24">
        <f t="shared" si="94"/>
        <v>45925</v>
      </c>
      <c r="AV159" s="14"/>
      <c r="AW159" s="10"/>
      <c r="AX159" s="9"/>
      <c r="AY159" s="24">
        <f t="shared" si="137"/>
        <v>45925</v>
      </c>
      <c r="AZ159" s="17" t="str">
        <f t="shared" si="129"/>
        <v>Z lokalem związane jest prawo do ułamkowej części nieruchomości wspólnej stanowiącej części wspólne budynku i działki gruntu na których zbudowany zostanie budynek</v>
      </c>
      <c r="BA159" s="17" t="str">
        <f t="shared" si="130"/>
        <v>-</v>
      </c>
      <c r="BB159" s="30">
        <f t="shared" si="131"/>
        <v>45925</v>
      </c>
      <c r="BC159" s="17" t="str">
        <f t="shared" si="132"/>
        <v>-</v>
      </c>
      <c r="BD159" s="17" t="str">
        <f t="shared" si="133"/>
        <v>-</v>
      </c>
      <c r="BE159" s="30">
        <f t="shared" si="134"/>
        <v>45925</v>
      </c>
      <c r="BF159" s="12" t="str">
        <f t="shared" si="135"/>
        <v>https://augustowka.apm-development.com.pl/dokumenty/</v>
      </c>
    </row>
    <row r="160" spans="1:58" s="8" customFormat="1" ht="20.05" customHeight="1">
      <c r="A160" s="29" t="str">
        <f t="shared" si="136"/>
        <v>APM AUGUSTÓWKA SPÓŁKA Z OGRANICZONĄ ODPOWIEDZIALNOŚCIĄ</v>
      </c>
      <c r="B160" s="12" t="str">
        <f t="shared" si="95"/>
        <v>SPÓŁKA Z OGRANICZONĄ ODPOWIEDZIALNOŚCIĄ</v>
      </c>
      <c r="C160" s="12" t="str">
        <f t="shared" si="96"/>
        <v>'0000775752</v>
      </c>
      <c r="D160" s="17" t="str">
        <f t="shared" si="97"/>
        <v>Spółka zarejestrowana w KRS</v>
      </c>
      <c r="E160" s="13">
        <f t="shared" si="98"/>
        <v>5213859393</v>
      </c>
      <c r="F160" s="13">
        <f t="shared" si="99"/>
        <v>382785380</v>
      </c>
      <c r="G160" s="17" t="str">
        <f t="shared" si="100"/>
        <v>48 22-847-91-86</v>
      </c>
      <c r="H160" s="17" t="str">
        <f t="shared" si="101"/>
        <v>sprzedaz@apm-development.pl</v>
      </c>
      <c r="I160" s="17" t="str">
        <f t="shared" si="102"/>
        <v>X</v>
      </c>
      <c r="J160" s="12" t="str">
        <f t="shared" si="103"/>
        <v>https://augustowka.apm-development.com.pl</v>
      </c>
      <c r="K160" s="17" t="str">
        <f t="shared" si="104"/>
        <v>mazowieckie</v>
      </c>
      <c r="L160" s="17" t="str">
        <f t="shared" si="105"/>
        <v>warszawski</v>
      </c>
      <c r="M160" s="17" t="str">
        <f t="shared" si="106"/>
        <v>Mokotów</v>
      </c>
      <c r="N160" s="17" t="str">
        <f t="shared" si="107"/>
        <v>Warszawa</v>
      </c>
      <c r="O160" s="17" t="str">
        <f t="shared" si="108"/>
        <v>ul. Bartycka</v>
      </c>
      <c r="P160" s="20">
        <f t="shared" si="109"/>
        <v>85</v>
      </c>
      <c r="Q160" s="17" t="str">
        <f t="shared" si="110"/>
        <v>U1</v>
      </c>
      <c r="R160" s="17" t="str">
        <f t="shared" si="111"/>
        <v>00-716</v>
      </c>
      <c r="S160" s="17" t="str">
        <f t="shared" si="112"/>
        <v>mazowieckie</v>
      </c>
      <c r="T160" s="17" t="str">
        <f t="shared" si="113"/>
        <v>warszawski</v>
      </c>
      <c r="U160" s="17" t="str">
        <f t="shared" si="114"/>
        <v>Mokotów</v>
      </c>
      <c r="V160" s="17" t="str">
        <f t="shared" si="115"/>
        <v>Warszawa</v>
      </c>
      <c r="W160" s="17" t="str">
        <f t="shared" si="116"/>
        <v>ul. Bartycka</v>
      </c>
      <c r="X160" s="20">
        <f t="shared" si="117"/>
        <v>85</v>
      </c>
      <c r="Y160" s="17" t="str">
        <f t="shared" si="118"/>
        <v>U1</v>
      </c>
      <c r="Z160" s="17" t="str">
        <f t="shared" si="119"/>
        <v>00-716</v>
      </c>
      <c r="AA160" s="17" t="str">
        <f t="shared" si="120"/>
        <v>X</v>
      </c>
      <c r="AB160" s="17" t="str">
        <f t="shared" si="121"/>
        <v>Osobisty; Telefon; Email</v>
      </c>
      <c r="AC160" s="17" t="str">
        <f t="shared" si="122"/>
        <v>mazowieckie</v>
      </c>
      <c r="AD160" s="17" t="str">
        <f t="shared" si="123"/>
        <v>warszawski</v>
      </c>
      <c r="AE160" s="21" t="str">
        <f t="shared" si="124"/>
        <v>Mokotów</v>
      </c>
      <c r="AF160" s="21" t="str">
        <f t="shared" si="125"/>
        <v>Warszawa</v>
      </c>
      <c r="AG160" s="12" t="str">
        <f t="shared" si="126"/>
        <v>ul. Kostrzyńska</v>
      </c>
      <c r="AH160" s="13">
        <f t="shared" si="127"/>
        <v>18</v>
      </c>
      <c r="AI160" s="12" t="str">
        <f t="shared" si="128"/>
        <v>09-408</v>
      </c>
      <c r="AJ160" s="27" t="s">
        <v>78</v>
      </c>
      <c r="AK160" s="12" t="str">
        <f>+[1]Garaże!C62</f>
        <v>55K</v>
      </c>
      <c r="AL160" s="9"/>
      <c r="AM160" s="14"/>
      <c r="AN160" s="9"/>
      <c r="AO160" s="14"/>
      <c r="AP160" s="9"/>
      <c r="AQ160" s="10"/>
      <c r="AR160" s="12" t="s">
        <v>78</v>
      </c>
      <c r="AS160" s="14" t="str">
        <f t="shared" si="93"/>
        <v>55K</v>
      </c>
      <c r="AT160" s="9">
        <f>+[1]Garaże!I62</f>
        <v>70350.001199999999</v>
      </c>
      <c r="AU160" s="24">
        <f t="shared" si="94"/>
        <v>45925</v>
      </c>
      <c r="AV160" s="14"/>
      <c r="AW160" s="10"/>
      <c r="AX160" s="9"/>
      <c r="AY160" s="24">
        <f t="shared" si="137"/>
        <v>45925</v>
      </c>
      <c r="AZ160" s="17" t="str">
        <f t="shared" si="129"/>
        <v>Z lokalem związane jest prawo do ułamkowej części nieruchomości wspólnej stanowiącej części wspólne budynku i działki gruntu na których zbudowany zostanie budynek</v>
      </c>
      <c r="BA160" s="17" t="str">
        <f t="shared" si="130"/>
        <v>-</v>
      </c>
      <c r="BB160" s="30">
        <f t="shared" si="131"/>
        <v>45925</v>
      </c>
      <c r="BC160" s="17" t="str">
        <f t="shared" si="132"/>
        <v>-</v>
      </c>
      <c r="BD160" s="17" t="str">
        <f t="shared" si="133"/>
        <v>-</v>
      </c>
      <c r="BE160" s="30">
        <f t="shared" si="134"/>
        <v>45925</v>
      </c>
      <c r="BF160" s="12" t="str">
        <f t="shared" si="135"/>
        <v>https://augustowka.apm-development.com.pl/dokumenty/</v>
      </c>
    </row>
    <row r="161" spans="1:58" s="8" customFormat="1" ht="20.05" customHeight="1">
      <c r="A161" s="29" t="str">
        <f t="shared" si="136"/>
        <v>APM AUGUSTÓWKA SPÓŁKA Z OGRANICZONĄ ODPOWIEDZIALNOŚCIĄ</v>
      </c>
      <c r="B161" s="12" t="str">
        <f t="shared" si="95"/>
        <v>SPÓŁKA Z OGRANICZONĄ ODPOWIEDZIALNOŚCIĄ</v>
      </c>
      <c r="C161" s="12" t="str">
        <f t="shared" si="96"/>
        <v>'0000775752</v>
      </c>
      <c r="D161" s="17" t="str">
        <f t="shared" si="97"/>
        <v>Spółka zarejestrowana w KRS</v>
      </c>
      <c r="E161" s="13">
        <f t="shared" si="98"/>
        <v>5213859393</v>
      </c>
      <c r="F161" s="13">
        <f t="shared" si="99"/>
        <v>382785380</v>
      </c>
      <c r="G161" s="17" t="str">
        <f t="shared" si="100"/>
        <v>48 22-847-91-86</v>
      </c>
      <c r="H161" s="17" t="str">
        <f t="shared" si="101"/>
        <v>sprzedaz@apm-development.pl</v>
      </c>
      <c r="I161" s="17" t="str">
        <f t="shared" si="102"/>
        <v>X</v>
      </c>
      <c r="J161" s="12" t="str">
        <f t="shared" si="103"/>
        <v>https://augustowka.apm-development.com.pl</v>
      </c>
      <c r="K161" s="17" t="str">
        <f t="shared" si="104"/>
        <v>mazowieckie</v>
      </c>
      <c r="L161" s="17" t="str">
        <f t="shared" si="105"/>
        <v>warszawski</v>
      </c>
      <c r="M161" s="17" t="str">
        <f t="shared" si="106"/>
        <v>Mokotów</v>
      </c>
      <c r="N161" s="17" t="str">
        <f t="shared" si="107"/>
        <v>Warszawa</v>
      </c>
      <c r="O161" s="17" t="str">
        <f t="shared" si="108"/>
        <v>ul. Bartycka</v>
      </c>
      <c r="P161" s="20">
        <f t="shared" si="109"/>
        <v>85</v>
      </c>
      <c r="Q161" s="17" t="str">
        <f t="shared" si="110"/>
        <v>U1</v>
      </c>
      <c r="R161" s="17" t="str">
        <f t="shared" si="111"/>
        <v>00-716</v>
      </c>
      <c r="S161" s="17" t="str">
        <f t="shared" si="112"/>
        <v>mazowieckie</v>
      </c>
      <c r="T161" s="17" t="str">
        <f t="shared" si="113"/>
        <v>warszawski</v>
      </c>
      <c r="U161" s="17" t="str">
        <f t="shared" si="114"/>
        <v>Mokotów</v>
      </c>
      <c r="V161" s="17" t="str">
        <f t="shared" si="115"/>
        <v>Warszawa</v>
      </c>
      <c r="W161" s="17" t="str">
        <f t="shared" si="116"/>
        <v>ul. Bartycka</v>
      </c>
      <c r="X161" s="20">
        <f t="shared" si="117"/>
        <v>85</v>
      </c>
      <c r="Y161" s="17" t="str">
        <f t="shared" si="118"/>
        <v>U1</v>
      </c>
      <c r="Z161" s="17" t="str">
        <f t="shared" si="119"/>
        <v>00-716</v>
      </c>
      <c r="AA161" s="17" t="str">
        <f t="shared" si="120"/>
        <v>X</v>
      </c>
      <c r="AB161" s="17" t="str">
        <f t="shared" si="121"/>
        <v>Osobisty; Telefon; Email</v>
      </c>
      <c r="AC161" s="17" t="str">
        <f t="shared" si="122"/>
        <v>mazowieckie</v>
      </c>
      <c r="AD161" s="17" t="str">
        <f t="shared" si="123"/>
        <v>warszawski</v>
      </c>
      <c r="AE161" s="21" t="str">
        <f t="shared" si="124"/>
        <v>Mokotów</v>
      </c>
      <c r="AF161" s="21" t="str">
        <f t="shared" si="125"/>
        <v>Warszawa</v>
      </c>
      <c r="AG161" s="12" t="str">
        <f t="shared" si="126"/>
        <v>ul. Kostrzyńska</v>
      </c>
      <c r="AH161" s="13">
        <f t="shared" si="127"/>
        <v>18</v>
      </c>
      <c r="AI161" s="12" t="str">
        <f t="shared" si="128"/>
        <v>09-408</v>
      </c>
      <c r="AJ161" s="27" t="s">
        <v>78</v>
      </c>
      <c r="AK161" s="12" t="str">
        <f>+[1]Garaże!C63</f>
        <v>56K</v>
      </c>
      <c r="AL161" s="9"/>
      <c r="AM161" s="14"/>
      <c r="AN161" s="9"/>
      <c r="AO161" s="14"/>
      <c r="AP161" s="9"/>
      <c r="AQ161" s="10"/>
      <c r="AR161" s="12" t="s">
        <v>78</v>
      </c>
      <c r="AS161" s="14" t="str">
        <f t="shared" si="93"/>
        <v>56K</v>
      </c>
      <c r="AT161" s="9">
        <f>+[1]Garaże!I63</f>
        <v>70350.001199999999</v>
      </c>
      <c r="AU161" s="24">
        <f t="shared" si="94"/>
        <v>45925</v>
      </c>
      <c r="AV161" s="14"/>
      <c r="AW161" s="10"/>
      <c r="AX161" s="9"/>
      <c r="AY161" s="24">
        <f t="shared" si="137"/>
        <v>45925</v>
      </c>
      <c r="AZ161" s="17" t="str">
        <f t="shared" si="129"/>
        <v>Z lokalem związane jest prawo do ułamkowej części nieruchomości wspólnej stanowiącej części wspólne budynku i działki gruntu na których zbudowany zostanie budynek</v>
      </c>
      <c r="BA161" s="17" t="str">
        <f t="shared" si="130"/>
        <v>-</v>
      </c>
      <c r="BB161" s="30">
        <f t="shared" si="131"/>
        <v>45925</v>
      </c>
      <c r="BC161" s="17" t="str">
        <f t="shared" si="132"/>
        <v>-</v>
      </c>
      <c r="BD161" s="17" t="str">
        <f t="shared" si="133"/>
        <v>-</v>
      </c>
      <c r="BE161" s="30">
        <f t="shared" si="134"/>
        <v>45925</v>
      </c>
      <c r="BF161" s="12" t="str">
        <f t="shared" si="135"/>
        <v>https://augustowka.apm-development.com.pl/dokumenty/</v>
      </c>
    </row>
    <row r="162" spans="1:58" s="8" customFormat="1" ht="20.05" customHeight="1">
      <c r="A162" s="29" t="str">
        <f t="shared" si="136"/>
        <v>APM AUGUSTÓWKA SPÓŁKA Z OGRANICZONĄ ODPOWIEDZIALNOŚCIĄ</v>
      </c>
      <c r="B162" s="12" t="str">
        <f t="shared" si="95"/>
        <v>SPÓŁKA Z OGRANICZONĄ ODPOWIEDZIALNOŚCIĄ</v>
      </c>
      <c r="C162" s="12" t="str">
        <f t="shared" si="96"/>
        <v>'0000775752</v>
      </c>
      <c r="D162" s="17" t="str">
        <f t="shared" si="97"/>
        <v>Spółka zarejestrowana w KRS</v>
      </c>
      <c r="E162" s="13">
        <f t="shared" si="98"/>
        <v>5213859393</v>
      </c>
      <c r="F162" s="13">
        <f t="shared" si="99"/>
        <v>382785380</v>
      </c>
      <c r="G162" s="17" t="str">
        <f t="shared" si="100"/>
        <v>48 22-847-91-86</v>
      </c>
      <c r="H162" s="17" t="str">
        <f t="shared" si="101"/>
        <v>sprzedaz@apm-development.pl</v>
      </c>
      <c r="I162" s="17" t="str">
        <f t="shared" si="102"/>
        <v>X</v>
      </c>
      <c r="J162" s="12" t="str">
        <f t="shared" si="103"/>
        <v>https://augustowka.apm-development.com.pl</v>
      </c>
      <c r="K162" s="17" t="str">
        <f t="shared" si="104"/>
        <v>mazowieckie</v>
      </c>
      <c r="L162" s="17" t="str">
        <f t="shared" si="105"/>
        <v>warszawski</v>
      </c>
      <c r="M162" s="17" t="str">
        <f t="shared" si="106"/>
        <v>Mokotów</v>
      </c>
      <c r="N162" s="17" t="str">
        <f t="shared" si="107"/>
        <v>Warszawa</v>
      </c>
      <c r="O162" s="17" t="str">
        <f t="shared" si="108"/>
        <v>ul. Bartycka</v>
      </c>
      <c r="P162" s="20">
        <f t="shared" si="109"/>
        <v>85</v>
      </c>
      <c r="Q162" s="17" t="str">
        <f t="shared" si="110"/>
        <v>U1</v>
      </c>
      <c r="R162" s="17" t="str">
        <f t="shared" si="111"/>
        <v>00-716</v>
      </c>
      <c r="S162" s="17" t="str">
        <f t="shared" si="112"/>
        <v>mazowieckie</v>
      </c>
      <c r="T162" s="17" t="str">
        <f t="shared" si="113"/>
        <v>warszawski</v>
      </c>
      <c r="U162" s="17" t="str">
        <f t="shared" si="114"/>
        <v>Mokotów</v>
      </c>
      <c r="V162" s="17" t="str">
        <f t="shared" si="115"/>
        <v>Warszawa</v>
      </c>
      <c r="W162" s="17" t="str">
        <f t="shared" si="116"/>
        <v>ul. Bartycka</v>
      </c>
      <c r="X162" s="20">
        <f t="shared" si="117"/>
        <v>85</v>
      </c>
      <c r="Y162" s="17" t="str">
        <f t="shared" si="118"/>
        <v>U1</v>
      </c>
      <c r="Z162" s="17" t="str">
        <f t="shared" si="119"/>
        <v>00-716</v>
      </c>
      <c r="AA162" s="17" t="str">
        <f t="shared" si="120"/>
        <v>X</v>
      </c>
      <c r="AB162" s="17" t="str">
        <f t="shared" si="121"/>
        <v>Osobisty; Telefon; Email</v>
      </c>
      <c r="AC162" s="17" t="str">
        <f t="shared" si="122"/>
        <v>mazowieckie</v>
      </c>
      <c r="AD162" s="17" t="str">
        <f t="shared" si="123"/>
        <v>warszawski</v>
      </c>
      <c r="AE162" s="21" t="str">
        <f t="shared" si="124"/>
        <v>Mokotów</v>
      </c>
      <c r="AF162" s="21" t="str">
        <f t="shared" si="125"/>
        <v>Warszawa</v>
      </c>
      <c r="AG162" s="12" t="str">
        <f t="shared" si="126"/>
        <v>ul. Kostrzyńska</v>
      </c>
      <c r="AH162" s="13">
        <f t="shared" si="127"/>
        <v>18</v>
      </c>
      <c r="AI162" s="12" t="str">
        <f t="shared" si="128"/>
        <v>09-408</v>
      </c>
      <c r="AJ162" s="27" t="s">
        <v>78</v>
      </c>
      <c r="AK162" s="12" t="str">
        <f>+[1]Garaże!C64</f>
        <v>57K</v>
      </c>
      <c r="AL162" s="9"/>
      <c r="AM162" s="14"/>
      <c r="AN162" s="9"/>
      <c r="AO162" s="14"/>
      <c r="AP162" s="9"/>
      <c r="AQ162" s="10"/>
      <c r="AR162" s="12" t="s">
        <v>78</v>
      </c>
      <c r="AS162" s="14" t="str">
        <f t="shared" si="93"/>
        <v>57K</v>
      </c>
      <c r="AT162" s="9">
        <f>+[1]Garaże!I64</f>
        <v>70350.001199999999</v>
      </c>
      <c r="AU162" s="24">
        <f t="shared" si="94"/>
        <v>45925</v>
      </c>
      <c r="AV162" s="14"/>
      <c r="AW162" s="10"/>
      <c r="AX162" s="9"/>
      <c r="AY162" s="24">
        <f t="shared" si="137"/>
        <v>45925</v>
      </c>
      <c r="AZ162" s="17" t="str">
        <f t="shared" si="129"/>
        <v>Z lokalem związane jest prawo do ułamkowej części nieruchomości wspólnej stanowiącej części wspólne budynku i działki gruntu na których zbudowany zostanie budynek</v>
      </c>
      <c r="BA162" s="17" t="str">
        <f t="shared" si="130"/>
        <v>-</v>
      </c>
      <c r="BB162" s="30">
        <f t="shared" si="131"/>
        <v>45925</v>
      </c>
      <c r="BC162" s="17" t="str">
        <f t="shared" si="132"/>
        <v>-</v>
      </c>
      <c r="BD162" s="17" t="str">
        <f t="shared" si="133"/>
        <v>-</v>
      </c>
      <c r="BE162" s="30">
        <f t="shared" si="134"/>
        <v>45925</v>
      </c>
      <c r="BF162" s="12" t="str">
        <f t="shared" si="135"/>
        <v>https://augustowka.apm-development.com.pl/dokumenty/</v>
      </c>
    </row>
    <row r="163" spans="1:58" s="8" customFormat="1" ht="20.05" customHeight="1">
      <c r="A163" s="29" t="str">
        <f t="shared" si="136"/>
        <v>APM AUGUSTÓWKA SPÓŁKA Z OGRANICZONĄ ODPOWIEDZIALNOŚCIĄ</v>
      </c>
      <c r="B163" s="12" t="str">
        <f t="shared" si="95"/>
        <v>SPÓŁKA Z OGRANICZONĄ ODPOWIEDZIALNOŚCIĄ</v>
      </c>
      <c r="C163" s="12" t="str">
        <f t="shared" si="96"/>
        <v>'0000775752</v>
      </c>
      <c r="D163" s="17" t="str">
        <f t="shared" si="97"/>
        <v>Spółka zarejestrowana w KRS</v>
      </c>
      <c r="E163" s="13">
        <f t="shared" si="98"/>
        <v>5213859393</v>
      </c>
      <c r="F163" s="13">
        <f t="shared" si="99"/>
        <v>382785380</v>
      </c>
      <c r="G163" s="17" t="str">
        <f t="shared" si="100"/>
        <v>48 22-847-91-86</v>
      </c>
      <c r="H163" s="17" t="str">
        <f t="shared" si="101"/>
        <v>sprzedaz@apm-development.pl</v>
      </c>
      <c r="I163" s="17" t="str">
        <f t="shared" si="102"/>
        <v>X</v>
      </c>
      <c r="J163" s="12" t="str">
        <f t="shared" si="103"/>
        <v>https://augustowka.apm-development.com.pl</v>
      </c>
      <c r="K163" s="17" t="str">
        <f t="shared" si="104"/>
        <v>mazowieckie</v>
      </c>
      <c r="L163" s="17" t="str">
        <f t="shared" si="105"/>
        <v>warszawski</v>
      </c>
      <c r="M163" s="17" t="str">
        <f t="shared" si="106"/>
        <v>Mokotów</v>
      </c>
      <c r="N163" s="17" t="str">
        <f t="shared" si="107"/>
        <v>Warszawa</v>
      </c>
      <c r="O163" s="17" t="str">
        <f t="shared" si="108"/>
        <v>ul. Bartycka</v>
      </c>
      <c r="P163" s="20">
        <f t="shared" si="109"/>
        <v>85</v>
      </c>
      <c r="Q163" s="17" t="str">
        <f t="shared" si="110"/>
        <v>U1</v>
      </c>
      <c r="R163" s="17" t="str">
        <f t="shared" si="111"/>
        <v>00-716</v>
      </c>
      <c r="S163" s="17" t="str">
        <f t="shared" si="112"/>
        <v>mazowieckie</v>
      </c>
      <c r="T163" s="17" t="str">
        <f t="shared" si="113"/>
        <v>warszawski</v>
      </c>
      <c r="U163" s="17" t="str">
        <f t="shared" si="114"/>
        <v>Mokotów</v>
      </c>
      <c r="V163" s="17" t="str">
        <f t="shared" si="115"/>
        <v>Warszawa</v>
      </c>
      <c r="W163" s="17" t="str">
        <f t="shared" si="116"/>
        <v>ul. Bartycka</v>
      </c>
      <c r="X163" s="20">
        <f t="shared" si="117"/>
        <v>85</v>
      </c>
      <c r="Y163" s="17" t="str">
        <f t="shared" si="118"/>
        <v>U1</v>
      </c>
      <c r="Z163" s="17" t="str">
        <f t="shared" si="119"/>
        <v>00-716</v>
      </c>
      <c r="AA163" s="17" t="str">
        <f t="shared" si="120"/>
        <v>X</v>
      </c>
      <c r="AB163" s="17" t="str">
        <f t="shared" si="121"/>
        <v>Osobisty; Telefon; Email</v>
      </c>
      <c r="AC163" s="17" t="str">
        <f t="shared" si="122"/>
        <v>mazowieckie</v>
      </c>
      <c r="AD163" s="17" t="str">
        <f t="shared" si="123"/>
        <v>warszawski</v>
      </c>
      <c r="AE163" s="21" t="str">
        <f t="shared" si="124"/>
        <v>Mokotów</v>
      </c>
      <c r="AF163" s="21" t="str">
        <f t="shared" si="125"/>
        <v>Warszawa</v>
      </c>
      <c r="AG163" s="12" t="str">
        <f t="shared" si="126"/>
        <v>ul. Kostrzyńska</v>
      </c>
      <c r="AH163" s="13">
        <f t="shared" si="127"/>
        <v>18</v>
      </c>
      <c r="AI163" s="12" t="str">
        <f t="shared" si="128"/>
        <v>09-408</v>
      </c>
      <c r="AJ163" s="27" t="s">
        <v>78</v>
      </c>
      <c r="AK163" s="12" t="str">
        <f>+[1]Garaże!C65</f>
        <v>58K</v>
      </c>
      <c r="AL163" s="9"/>
      <c r="AM163" s="14"/>
      <c r="AN163" s="9"/>
      <c r="AO163" s="14"/>
      <c r="AP163" s="9"/>
      <c r="AQ163" s="10"/>
      <c r="AR163" s="12" t="s">
        <v>78</v>
      </c>
      <c r="AS163" s="14" t="str">
        <f t="shared" si="93"/>
        <v>58K</v>
      </c>
      <c r="AT163" s="9">
        <f>+[1]Garaże!I65</f>
        <v>70350.001199999999</v>
      </c>
      <c r="AU163" s="24">
        <f t="shared" si="94"/>
        <v>45925</v>
      </c>
      <c r="AV163" s="14"/>
      <c r="AW163" s="10"/>
      <c r="AX163" s="9"/>
      <c r="AY163" s="24">
        <f t="shared" si="137"/>
        <v>45925</v>
      </c>
      <c r="AZ163" s="17" t="str">
        <f t="shared" si="129"/>
        <v>Z lokalem związane jest prawo do ułamkowej części nieruchomości wspólnej stanowiącej części wspólne budynku i działki gruntu na których zbudowany zostanie budynek</v>
      </c>
      <c r="BA163" s="17" t="str">
        <f t="shared" si="130"/>
        <v>-</v>
      </c>
      <c r="BB163" s="30">
        <f t="shared" si="131"/>
        <v>45925</v>
      </c>
      <c r="BC163" s="17" t="str">
        <f t="shared" si="132"/>
        <v>-</v>
      </c>
      <c r="BD163" s="17" t="str">
        <f t="shared" si="133"/>
        <v>-</v>
      </c>
      <c r="BE163" s="30">
        <f t="shared" si="134"/>
        <v>45925</v>
      </c>
      <c r="BF163" s="12" t="str">
        <f t="shared" si="135"/>
        <v>https://augustowka.apm-development.com.pl/dokumenty/</v>
      </c>
    </row>
    <row r="164" spans="1:58" s="8" customFormat="1" ht="20.05" customHeight="1">
      <c r="A164" s="29" t="str">
        <f t="shared" si="136"/>
        <v>APM AUGUSTÓWKA SPÓŁKA Z OGRANICZONĄ ODPOWIEDZIALNOŚCIĄ</v>
      </c>
      <c r="B164" s="12" t="str">
        <f t="shared" si="95"/>
        <v>SPÓŁKA Z OGRANICZONĄ ODPOWIEDZIALNOŚCIĄ</v>
      </c>
      <c r="C164" s="12" t="str">
        <f t="shared" si="96"/>
        <v>'0000775752</v>
      </c>
      <c r="D164" s="17" t="str">
        <f t="shared" si="97"/>
        <v>Spółka zarejestrowana w KRS</v>
      </c>
      <c r="E164" s="13">
        <f t="shared" si="98"/>
        <v>5213859393</v>
      </c>
      <c r="F164" s="13">
        <f t="shared" si="99"/>
        <v>382785380</v>
      </c>
      <c r="G164" s="17" t="str">
        <f t="shared" si="100"/>
        <v>48 22-847-91-86</v>
      </c>
      <c r="H164" s="17" t="str">
        <f t="shared" si="101"/>
        <v>sprzedaz@apm-development.pl</v>
      </c>
      <c r="I164" s="17" t="str">
        <f t="shared" si="102"/>
        <v>X</v>
      </c>
      <c r="J164" s="12" t="str">
        <f t="shared" si="103"/>
        <v>https://augustowka.apm-development.com.pl</v>
      </c>
      <c r="K164" s="17" t="str">
        <f t="shared" si="104"/>
        <v>mazowieckie</v>
      </c>
      <c r="L164" s="17" t="str">
        <f t="shared" si="105"/>
        <v>warszawski</v>
      </c>
      <c r="M164" s="17" t="str">
        <f t="shared" si="106"/>
        <v>Mokotów</v>
      </c>
      <c r="N164" s="17" t="str">
        <f t="shared" si="107"/>
        <v>Warszawa</v>
      </c>
      <c r="O164" s="17" t="str">
        <f t="shared" si="108"/>
        <v>ul. Bartycka</v>
      </c>
      <c r="P164" s="20">
        <f t="shared" si="109"/>
        <v>85</v>
      </c>
      <c r="Q164" s="17" t="str">
        <f t="shared" si="110"/>
        <v>U1</v>
      </c>
      <c r="R164" s="17" t="str">
        <f t="shared" si="111"/>
        <v>00-716</v>
      </c>
      <c r="S164" s="17" t="str">
        <f t="shared" si="112"/>
        <v>mazowieckie</v>
      </c>
      <c r="T164" s="17" t="str">
        <f t="shared" si="113"/>
        <v>warszawski</v>
      </c>
      <c r="U164" s="17" t="str">
        <f t="shared" si="114"/>
        <v>Mokotów</v>
      </c>
      <c r="V164" s="17" t="str">
        <f t="shared" si="115"/>
        <v>Warszawa</v>
      </c>
      <c r="W164" s="17" t="str">
        <f t="shared" si="116"/>
        <v>ul. Bartycka</v>
      </c>
      <c r="X164" s="20">
        <f t="shared" si="117"/>
        <v>85</v>
      </c>
      <c r="Y164" s="17" t="str">
        <f t="shared" si="118"/>
        <v>U1</v>
      </c>
      <c r="Z164" s="17" t="str">
        <f t="shared" si="119"/>
        <v>00-716</v>
      </c>
      <c r="AA164" s="17" t="str">
        <f t="shared" si="120"/>
        <v>X</v>
      </c>
      <c r="AB164" s="17" t="str">
        <f t="shared" si="121"/>
        <v>Osobisty; Telefon; Email</v>
      </c>
      <c r="AC164" s="17" t="str">
        <f t="shared" si="122"/>
        <v>mazowieckie</v>
      </c>
      <c r="AD164" s="17" t="str">
        <f t="shared" si="123"/>
        <v>warszawski</v>
      </c>
      <c r="AE164" s="21" t="str">
        <f t="shared" si="124"/>
        <v>Mokotów</v>
      </c>
      <c r="AF164" s="21" t="str">
        <f t="shared" si="125"/>
        <v>Warszawa</v>
      </c>
      <c r="AG164" s="12" t="str">
        <f t="shared" si="126"/>
        <v>ul. Kostrzyńska</v>
      </c>
      <c r="AH164" s="13">
        <f t="shared" si="127"/>
        <v>18</v>
      </c>
      <c r="AI164" s="12" t="str">
        <f t="shared" si="128"/>
        <v>09-408</v>
      </c>
      <c r="AJ164" s="27" t="s">
        <v>78</v>
      </c>
      <c r="AK164" s="12" t="str">
        <f>+[1]Garaże!C66</f>
        <v>59K</v>
      </c>
      <c r="AL164" s="9"/>
      <c r="AM164" s="14"/>
      <c r="AN164" s="9"/>
      <c r="AO164" s="14"/>
      <c r="AP164" s="9"/>
      <c r="AQ164" s="10"/>
      <c r="AR164" s="12" t="s">
        <v>78</v>
      </c>
      <c r="AS164" s="14" t="str">
        <f t="shared" si="93"/>
        <v>59K</v>
      </c>
      <c r="AT164" s="9">
        <f>+[1]Garaże!I66</f>
        <v>70350.001199999999</v>
      </c>
      <c r="AU164" s="24">
        <f t="shared" si="94"/>
        <v>45925</v>
      </c>
      <c r="AV164" s="14"/>
      <c r="AW164" s="10"/>
      <c r="AX164" s="9"/>
      <c r="AY164" s="24">
        <f t="shared" si="137"/>
        <v>45925</v>
      </c>
      <c r="AZ164" s="17" t="str">
        <f t="shared" si="129"/>
        <v>Z lokalem związane jest prawo do ułamkowej części nieruchomości wspólnej stanowiącej części wspólne budynku i działki gruntu na których zbudowany zostanie budynek</v>
      </c>
      <c r="BA164" s="17" t="str">
        <f t="shared" si="130"/>
        <v>-</v>
      </c>
      <c r="BB164" s="30">
        <f t="shared" si="131"/>
        <v>45925</v>
      </c>
      <c r="BC164" s="17" t="str">
        <f t="shared" si="132"/>
        <v>-</v>
      </c>
      <c r="BD164" s="17" t="str">
        <f t="shared" si="133"/>
        <v>-</v>
      </c>
      <c r="BE164" s="30">
        <f t="shared" si="134"/>
        <v>45925</v>
      </c>
      <c r="BF164" s="12" t="str">
        <f t="shared" si="135"/>
        <v>https://augustowka.apm-development.com.pl/dokumenty/</v>
      </c>
    </row>
    <row r="165" spans="1:58" s="8" customFormat="1" ht="20.05" customHeight="1">
      <c r="A165" s="29" t="str">
        <f t="shared" si="136"/>
        <v>APM AUGUSTÓWKA SPÓŁKA Z OGRANICZONĄ ODPOWIEDZIALNOŚCIĄ</v>
      </c>
      <c r="B165" s="12" t="str">
        <f t="shared" si="95"/>
        <v>SPÓŁKA Z OGRANICZONĄ ODPOWIEDZIALNOŚCIĄ</v>
      </c>
      <c r="C165" s="12" t="str">
        <f t="shared" si="96"/>
        <v>'0000775752</v>
      </c>
      <c r="D165" s="17" t="str">
        <f t="shared" si="97"/>
        <v>Spółka zarejestrowana w KRS</v>
      </c>
      <c r="E165" s="13">
        <f t="shared" si="98"/>
        <v>5213859393</v>
      </c>
      <c r="F165" s="13">
        <f t="shared" si="99"/>
        <v>382785380</v>
      </c>
      <c r="G165" s="17" t="str">
        <f t="shared" si="100"/>
        <v>48 22-847-91-86</v>
      </c>
      <c r="H165" s="17" t="str">
        <f t="shared" si="101"/>
        <v>sprzedaz@apm-development.pl</v>
      </c>
      <c r="I165" s="17" t="str">
        <f t="shared" si="102"/>
        <v>X</v>
      </c>
      <c r="J165" s="12" t="str">
        <f t="shared" si="103"/>
        <v>https://augustowka.apm-development.com.pl</v>
      </c>
      <c r="K165" s="17" t="str">
        <f t="shared" si="104"/>
        <v>mazowieckie</v>
      </c>
      <c r="L165" s="17" t="str">
        <f t="shared" si="105"/>
        <v>warszawski</v>
      </c>
      <c r="M165" s="17" t="str">
        <f t="shared" si="106"/>
        <v>Mokotów</v>
      </c>
      <c r="N165" s="17" t="str">
        <f t="shared" si="107"/>
        <v>Warszawa</v>
      </c>
      <c r="O165" s="17" t="str">
        <f t="shared" si="108"/>
        <v>ul. Bartycka</v>
      </c>
      <c r="P165" s="20">
        <f t="shared" si="109"/>
        <v>85</v>
      </c>
      <c r="Q165" s="17" t="str">
        <f t="shared" si="110"/>
        <v>U1</v>
      </c>
      <c r="R165" s="17" t="str">
        <f t="shared" si="111"/>
        <v>00-716</v>
      </c>
      <c r="S165" s="17" t="str">
        <f t="shared" si="112"/>
        <v>mazowieckie</v>
      </c>
      <c r="T165" s="17" t="str">
        <f t="shared" si="113"/>
        <v>warszawski</v>
      </c>
      <c r="U165" s="17" t="str">
        <f t="shared" si="114"/>
        <v>Mokotów</v>
      </c>
      <c r="V165" s="17" t="str">
        <f t="shared" si="115"/>
        <v>Warszawa</v>
      </c>
      <c r="W165" s="17" t="str">
        <f t="shared" si="116"/>
        <v>ul. Bartycka</v>
      </c>
      <c r="X165" s="20">
        <f t="shared" si="117"/>
        <v>85</v>
      </c>
      <c r="Y165" s="17" t="str">
        <f t="shared" si="118"/>
        <v>U1</v>
      </c>
      <c r="Z165" s="17" t="str">
        <f t="shared" si="119"/>
        <v>00-716</v>
      </c>
      <c r="AA165" s="17" t="str">
        <f t="shared" si="120"/>
        <v>X</v>
      </c>
      <c r="AB165" s="17" t="str">
        <f t="shared" si="121"/>
        <v>Osobisty; Telefon; Email</v>
      </c>
      <c r="AC165" s="17" t="str">
        <f t="shared" si="122"/>
        <v>mazowieckie</v>
      </c>
      <c r="AD165" s="17" t="str">
        <f t="shared" si="123"/>
        <v>warszawski</v>
      </c>
      <c r="AE165" s="21" t="str">
        <f t="shared" si="124"/>
        <v>Mokotów</v>
      </c>
      <c r="AF165" s="21" t="str">
        <f t="shared" si="125"/>
        <v>Warszawa</v>
      </c>
      <c r="AG165" s="12" t="str">
        <f t="shared" si="126"/>
        <v>ul. Kostrzyńska</v>
      </c>
      <c r="AH165" s="13">
        <f t="shared" si="127"/>
        <v>18</v>
      </c>
      <c r="AI165" s="12" t="str">
        <f t="shared" si="128"/>
        <v>09-408</v>
      </c>
      <c r="AJ165" s="27" t="s">
        <v>78</v>
      </c>
      <c r="AK165" s="12" t="str">
        <f>+[1]Garaże!C67</f>
        <v>60K</v>
      </c>
      <c r="AL165" s="9"/>
      <c r="AM165" s="14"/>
      <c r="AN165" s="9"/>
      <c r="AO165" s="14"/>
      <c r="AP165" s="9"/>
      <c r="AQ165" s="10"/>
      <c r="AR165" s="12" t="s">
        <v>78</v>
      </c>
      <c r="AS165" s="14" t="str">
        <f t="shared" si="93"/>
        <v>60K</v>
      </c>
      <c r="AT165" s="9">
        <f>+[1]Garaże!I67</f>
        <v>70350.001199999999</v>
      </c>
      <c r="AU165" s="24">
        <f t="shared" si="94"/>
        <v>45925</v>
      </c>
      <c r="AV165" s="14"/>
      <c r="AW165" s="10"/>
      <c r="AX165" s="9"/>
      <c r="AY165" s="24">
        <f t="shared" si="137"/>
        <v>45925</v>
      </c>
      <c r="AZ165" s="17" t="str">
        <f t="shared" si="129"/>
        <v>Z lokalem związane jest prawo do ułamkowej części nieruchomości wspólnej stanowiącej części wspólne budynku i działki gruntu na których zbudowany zostanie budynek</v>
      </c>
      <c r="BA165" s="17" t="str">
        <f t="shared" si="130"/>
        <v>-</v>
      </c>
      <c r="BB165" s="30">
        <f t="shared" si="131"/>
        <v>45925</v>
      </c>
      <c r="BC165" s="17" t="str">
        <f t="shared" si="132"/>
        <v>-</v>
      </c>
      <c r="BD165" s="17" t="str">
        <f t="shared" si="133"/>
        <v>-</v>
      </c>
      <c r="BE165" s="30">
        <f t="shared" si="134"/>
        <v>45925</v>
      </c>
      <c r="BF165" s="12" t="str">
        <f t="shared" si="135"/>
        <v>https://augustowka.apm-development.com.pl/dokumenty/</v>
      </c>
    </row>
    <row r="166" spans="1:58" s="8" customFormat="1" ht="20.05" customHeight="1">
      <c r="A166" s="29" t="str">
        <f t="shared" si="136"/>
        <v>APM AUGUSTÓWKA SPÓŁKA Z OGRANICZONĄ ODPOWIEDZIALNOŚCIĄ</v>
      </c>
      <c r="B166" s="12" t="str">
        <f t="shared" si="95"/>
        <v>SPÓŁKA Z OGRANICZONĄ ODPOWIEDZIALNOŚCIĄ</v>
      </c>
      <c r="C166" s="12" t="str">
        <f t="shared" si="96"/>
        <v>'0000775752</v>
      </c>
      <c r="D166" s="17" t="str">
        <f t="shared" si="97"/>
        <v>Spółka zarejestrowana w KRS</v>
      </c>
      <c r="E166" s="13">
        <f t="shared" si="98"/>
        <v>5213859393</v>
      </c>
      <c r="F166" s="13">
        <f t="shared" si="99"/>
        <v>382785380</v>
      </c>
      <c r="G166" s="17" t="str">
        <f t="shared" si="100"/>
        <v>48 22-847-91-86</v>
      </c>
      <c r="H166" s="17" t="str">
        <f t="shared" si="101"/>
        <v>sprzedaz@apm-development.pl</v>
      </c>
      <c r="I166" s="17" t="str">
        <f t="shared" si="102"/>
        <v>X</v>
      </c>
      <c r="J166" s="12" t="str">
        <f t="shared" si="103"/>
        <v>https://augustowka.apm-development.com.pl</v>
      </c>
      <c r="K166" s="17" t="str">
        <f t="shared" si="104"/>
        <v>mazowieckie</v>
      </c>
      <c r="L166" s="17" t="str">
        <f t="shared" si="105"/>
        <v>warszawski</v>
      </c>
      <c r="M166" s="17" t="str">
        <f t="shared" si="106"/>
        <v>Mokotów</v>
      </c>
      <c r="N166" s="17" t="str">
        <f t="shared" si="107"/>
        <v>Warszawa</v>
      </c>
      <c r="O166" s="17" t="str">
        <f t="shared" si="108"/>
        <v>ul. Bartycka</v>
      </c>
      <c r="P166" s="20">
        <f t="shared" si="109"/>
        <v>85</v>
      </c>
      <c r="Q166" s="17" t="str">
        <f t="shared" si="110"/>
        <v>U1</v>
      </c>
      <c r="R166" s="17" t="str">
        <f t="shared" si="111"/>
        <v>00-716</v>
      </c>
      <c r="S166" s="17" t="str">
        <f t="shared" si="112"/>
        <v>mazowieckie</v>
      </c>
      <c r="T166" s="17" t="str">
        <f t="shared" si="113"/>
        <v>warszawski</v>
      </c>
      <c r="U166" s="17" t="str">
        <f t="shared" si="114"/>
        <v>Mokotów</v>
      </c>
      <c r="V166" s="17" t="str">
        <f t="shared" si="115"/>
        <v>Warszawa</v>
      </c>
      <c r="W166" s="17" t="str">
        <f t="shared" si="116"/>
        <v>ul. Bartycka</v>
      </c>
      <c r="X166" s="20">
        <f t="shared" si="117"/>
        <v>85</v>
      </c>
      <c r="Y166" s="17" t="str">
        <f t="shared" si="118"/>
        <v>U1</v>
      </c>
      <c r="Z166" s="17" t="str">
        <f t="shared" si="119"/>
        <v>00-716</v>
      </c>
      <c r="AA166" s="17" t="str">
        <f t="shared" si="120"/>
        <v>X</v>
      </c>
      <c r="AB166" s="17" t="str">
        <f t="shared" si="121"/>
        <v>Osobisty; Telefon; Email</v>
      </c>
      <c r="AC166" s="17" t="str">
        <f t="shared" si="122"/>
        <v>mazowieckie</v>
      </c>
      <c r="AD166" s="17" t="str">
        <f t="shared" si="123"/>
        <v>warszawski</v>
      </c>
      <c r="AE166" s="21" t="str">
        <f t="shared" si="124"/>
        <v>Mokotów</v>
      </c>
      <c r="AF166" s="21" t="str">
        <f t="shared" si="125"/>
        <v>Warszawa</v>
      </c>
      <c r="AG166" s="12" t="str">
        <f t="shared" si="126"/>
        <v>ul. Kostrzyńska</v>
      </c>
      <c r="AH166" s="13">
        <f t="shared" si="127"/>
        <v>18</v>
      </c>
      <c r="AI166" s="12" t="str">
        <f t="shared" si="128"/>
        <v>09-408</v>
      </c>
      <c r="AJ166" s="27" t="s">
        <v>78</v>
      </c>
      <c r="AK166" s="12" t="str">
        <f>+[1]Garaże!C68</f>
        <v>61K</v>
      </c>
      <c r="AL166" s="9"/>
      <c r="AM166" s="14"/>
      <c r="AN166" s="9"/>
      <c r="AO166" s="14"/>
      <c r="AP166" s="9"/>
      <c r="AQ166" s="10"/>
      <c r="AR166" s="12" t="s">
        <v>78</v>
      </c>
      <c r="AS166" s="14" t="str">
        <f t="shared" si="93"/>
        <v>61K</v>
      </c>
      <c r="AT166" s="9">
        <f>+[1]Garaże!I68</f>
        <v>70350.001199999999</v>
      </c>
      <c r="AU166" s="24">
        <f t="shared" si="94"/>
        <v>45925</v>
      </c>
      <c r="AV166" s="14"/>
      <c r="AW166" s="10"/>
      <c r="AX166" s="9"/>
      <c r="AY166" s="24">
        <f t="shared" si="137"/>
        <v>45925</v>
      </c>
      <c r="AZ166" s="17" t="str">
        <f t="shared" si="129"/>
        <v>Z lokalem związane jest prawo do ułamkowej części nieruchomości wspólnej stanowiącej części wspólne budynku i działki gruntu na których zbudowany zostanie budynek</v>
      </c>
      <c r="BA166" s="17" t="str">
        <f t="shared" si="130"/>
        <v>-</v>
      </c>
      <c r="BB166" s="30">
        <f t="shared" si="131"/>
        <v>45925</v>
      </c>
      <c r="BC166" s="17" t="str">
        <f t="shared" si="132"/>
        <v>-</v>
      </c>
      <c r="BD166" s="17" t="str">
        <f t="shared" si="133"/>
        <v>-</v>
      </c>
      <c r="BE166" s="30">
        <f t="shared" si="134"/>
        <v>45925</v>
      </c>
      <c r="BF166" s="12" t="str">
        <f t="shared" si="135"/>
        <v>https://augustowka.apm-development.com.pl/dokumenty/</v>
      </c>
    </row>
    <row r="167" spans="1:58" s="8" customFormat="1" ht="20.05" customHeight="1">
      <c r="A167" s="29" t="str">
        <f t="shared" si="136"/>
        <v>APM AUGUSTÓWKA SPÓŁKA Z OGRANICZONĄ ODPOWIEDZIALNOŚCIĄ</v>
      </c>
      <c r="B167" s="12" t="str">
        <f t="shared" si="95"/>
        <v>SPÓŁKA Z OGRANICZONĄ ODPOWIEDZIALNOŚCIĄ</v>
      </c>
      <c r="C167" s="12" t="str">
        <f t="shared" si="96"/>
        <v>'0000775752</v>
      </c>
      <c r="D167" s="17" t="str">
        <f t="shared" si="97"/>
        <v>Spółka zarejestrowana w KRS</v>
      </c>
      <c r="E167" s="13">
        <f t="shared" si="98"/>
        <v>5213859393</v>
      </c>
      <c r="F167" s="13">
        <f t="shared" si="99"/>
        <v>382785380</v>
      </c>
      <c r="G167" s="17" t="str">
        <f t="shared" si="100"/>
        <v>48 22-847-91-86</v>
      </c>
      <c r="H167" s="17" t="str">
        <f t="shared" si="101"/>
        <v>sprzedaz@apm-development.pl</v>
      </c>
      <c r="I167" s="17" t="str">
        <f t="shared" si="102"/>
        <v>X</v>
      </c>
      <c r="J167" s="12" t="str">
        <f t="shared" si="103"/>
        <v>https://augustowka.apm-development.com.pl</v>
      </c>
      <c r="K167" s="17" t="str">
        <f t="shared" si="104"/>
        <v>mazowieckie</v>
      </c>
      <c r="L167" s="17" t="str">
        <f t="shared" si="105"/>
        <v>warszawski</v>
      </c>
      <c r="M167" s="17" t="str">
        <f t="shared" si="106"/>
        <v>Mokotów</v>
      </c>
      <c r="N167" s="17" t="str">
        <f t="shared" si="107"/>
        <v>Warszawa</v>
      </c>
      <c r="O167" s="17" t="str">
        <f t="shared" si="108"/>
        <v>ul. Bartycka</v>
      </c>
      <c r="P167" s="20">
        <f t="shared" si="109"/>
        <v>85</v>
      </c>
      <c r="Q167" s="17" t="str">
        <f t="shared" si="110"/>
        <v>U1</v>
      </c>
      <c r="R167" s="17" t="str">
        <f t="shared" si="111"/>
        <v>00-716</v>
      </c>
      <c r="S167" s="17" t="str">
        <f t="shared" si="112"/>
        <v>mazowieckie</v>
      </c>
      <c r="T167" s="17" t="str">
        <f t="shared" si="113"/>
        <v>warszawski</v>
      </c>
      <c r="U167" s="17" t="str">
        <f t="shared" si="114"/>
        <v>Mokotów</v>
      </c>
      <c r="V167" s="17" t="str">
        <f t="shared" si="115"/>
        <v>Warszawa</v>
      </c>
      <c r="W167" s="17" t="str">
        <f t="shared" si="116"/>
        <v>ul. Bartycka</v>
      </c>
      <c r="X167" s="20">
        <f t="shared" si="117"/>
        <v>85</v>
      </c>
      <c r="Y167" s="17" t="str">
        <f t="shared" si="118"/>
        <v>U1</v>
      </c>
      <c r="Z167" s="17" t="str">
        <f t="shared" si="119"/>
        <v>00-716</v>
      </c>
      <c r="AA167" s="17" t="str">
        <f t="shared" si="120"/>
        <v>X</v>
      </c>
      <c r="AB167" s="17" t="str">
        <f t="shared" si="121"/>
        <v>Osobisty; Telefon; Email</v>
      </c>
      <c r="AC167" s="17" t="str">
        <f t="shared" si="122"/>
        <v>mazowieckie</v>
      </c>
      <c r="AD167" s="17" t="str">
        <f t="shared" si="123"/>
        <v>warszawski</v>
      </c>
      <c r="AE167" s="21" t="str">
        <f t="shared" si="124"/>
        <v>Mokotów</v>
      </c>
      <c r="AF167" s="21" t="str">
        <f t="shared" si="125"/>
        <v>Warszawa</v>
      </c>
      <c r="AG167" s="12" t="str">
        <f t="shared" si="126"/>
        <v>ul. Kostrzyńska</v>
      </c>
      <c r="AH167" s="13">
        <f t="shared" si="127"/>
        <v>18</v>
      </c>
      <c r="AI167" s="12" t="str">
        <f t="shared" si="128"/>
        <v>09-408</v>
      </c>
      <c r="AJ167" s="27" t="s">
        <v>78</v>
      </c>
      <c r="AK167" s="12" t="str">
        <f>+[1]Garaże!C69</f>
        <v>62K</v>
      </c>
      <c r="AL167" s="9"/>
      <c r="AM167" s="14"/>
      <c r="AN167" s="9"/>
      <c r="AO167" s="14"/>
      <c r="AP167" s="9"/>
      <c r="AQ167" s="10"/>
      <c r="AR167" s="12" t="s">
        <v>78</v>
      </c>
      <c r="AS167" s="14" t="str">
        <f t="shared" si="93"/>
        <v>62K</v>
      </c>
      <c r="AT167" s="9">
        <f>+[1]Garaże!I69</f>
        <v>70350.001199999999</v>
      </c>
      <c r="AU167" s="24">
        <f t="shared" si="94"/>
        <v>45925</v>
      </c>
      <c r="AV167" s="14"/>
      <c r="AW167" s="10"/>
      <c r="AX167" s="9"/>
      <c r="AY167" s="24">
        <f t="shared" si="137"/>
        <v>45925</v>
      </c>
      <c r="AZ167" s="17" t="str">
        <f t="shared" si="129"/>
        <v>Z lokalem związane jest prawo do ułamkowej części nieruchomości wspólnej stanowiącej części wspólne budynku i działki gruntu na których zbudowany zostanie budynek</v>
      </c>
      <c r="BA167" s="17" t="str">
        <f t="shared" si="130"/>
        <v>-</v>
      </c>
      <c r="BB167" s="30">
        <f t="shared" si="131"/>
        <v>45925</v>
      </c>
      <c r="BC167" s="17" t="str">
        <f t="shared" si="132"/>
        <v>-</v>
      </c>
      <c r="BD167" s="17" t="str">
        <f t="shared" si="133"/>
        <v>-</v>
      </c>
      <c r="BE167" s="30">
        <f t="shared" si="134"/>
        <v>45925</v>
      </c>
      <c r="BF167" s="12" t="str">
        <f t="shared" si="135"/>
        <v>https://augustowka.apm-development.com.pl/dokumenty/</v>
      </c>
    </row>
    <row r="168" spans="1:58" s="8" customFormat="1" ht="20.05" customHeight="1">
      <c r="A168" s="29" t="str">
        <f t="shared" si="136"/>
        <v>APM AUGUSTÓWKA SPÓŁKA Z OGRANICZONĄ ODPOWIEDZIALNOŚCIĄ</v>
      </c>
      <c r="B168" s="12" t="str">
        <f t="shared" si="95"/>
        <v>SPÓŁKA Z OGRANICZONĄ ODPOWIEDZIALNOŚCIĄ</v>
      </c>
      <c r="C168" s="12" t="str">
        <f t="shared" si="96"/>
        <v>'0000775752</v>
      </c>
      <c r="D168" s="17" t="str">
        <f t="shared" si="97"/>
        <v>Spółka zarejestrowana w KRS</v>
      </c>
      <c r="E168" s="13">
        <f t="shared" si="98"/>
        <v>5213859393</v>
      </c>
      <c r="F168" s="13">
        <f t="shared" si="99"/>
        <v>382785380</v>
      </c>
      <c r="G168" s="17" t="str">
        <f t="shared" si="100"/>
        <v>48 22-847-91-86</v>
      </c>
      <c r="H168" s="17" t="str">
        <f t="shared" si="101"/>
        <v>sprzedaz@apm-development.pl</v>
      </c>
      <c r="I168" s="17" t="str">
        <f t="shared" si="102"/>
        <v>X</v>
      </c>
      <c r="J168" s="12" t="str">
        <f t="shared" si="103"/>
        <v>https://augustowka.apm-development.com.pl</v>
      </c>
      <c r="K168" s="17" t="str">
        <f t="shared" si="104"/>
        <v>mazowieckie</v>
      </c>
      <c r="L168" s="17" t="str">
        <f t="shared" si="105"/>
        <v>warszawski</v>
      </c>
      <c r="M168" s="17" t="str">
        <f t="shared" si="106"/>
        <v>Mokotów</v>
      </c>
      <c r="N168" s="17" t="str">
        <f t="shared" si="107"/>
        <v>Warszawa</v>
      </c>
      <c r="O168" s="17" t="str">
        <f t="shared" si="108"/>
        <v>ul. Bartycka</v>
      </c>
      <c r="P168" s="20">
        <f t="shared" si="109"/>
        <v>85</v>
      </c>
      <c r="Q168" s="17" t="str">
        <f t="shared" si="110"/>
        <v>U1</v>
      </c>
      <c r="R168" s="17" t="str">
        <f t="shared" si="111"/>
        <v>00-716</v>
      </c>
      <c r="S168" s="17" t="str">
        <f t="shared" si="112"/>
        <v>mazowieckie</v>
      </c>
      <c r="T168" s="17" t="str">
        <f t="shared" si="113"/>
        <v>warszawski</v>
      </c>
      <c r="U168" s="17" t="str">
        <f t="shared" si="114"/>
        <v>Mokotów</v>
      </c>
      <c r="V168" s="17" t="str">
        <f t="shared" si="115"/>
        <v>Warszawa</v>
      </c>
      <c r="W168" s="17" t="str">
        <f t="shared" si="116"/>
        <v>ul. Bartycka</v>
      </c>
      <c r="X168" s="20">
        <f t="shared" si="117"/>
        <v>85</v>
      </c>
      <c r="Y168" s="17" t="str">
        <f t="shared" si="118"/>
        <v>U1</v>
      </c>
      <c r="Z168" s="17" t="str">
        <f t="shared" si="119"/>
        <v>00-716</v>
      </c>
      <c r="AA168" s="17" t="str">
        <f t="shared" si="120"/>
        <v>X</v>
      </c>
      <c r="AB168" s="17" t="str">
        <f t="shared" si="121"/>
        <v>Osobisty; Telefon; Email</v>
      </c>
      <c r="AC168" s="17" t="str">
        <f t="shared" si="122"/>
        <v>mazowieckie</v>
      </c>
      <c r="AD168" s="17" t="str">
        <f t="shared" si="123"/>
        <v>warszawski</v>
      </c>
      <c r="AE168" s="21" t="str">
        <f t="shared" si="124"/>
        <v>Mokotów</v>
      </c>
      <c r="AF168" s="21" t="str">
        <f t="shared" si="125"/>
        <v>Warszawa</v>
      </c>
      <c r="AG168" s="12" t="str">
        <f t="shared" si="126"/>
        <v>ul. Kostrzyńska</v>
      </c>
      <c r="AH168" s="13">
        <f t="shared" si="127"/>
        <v>18</v>
      </c>
      <c r="AI168" s="12" t="str">
        <f t="shared" si="128"/>
        <v>09-408</v>
      </c>
      <c r="AJ168" s="27" t="s">
        <v>78</v>
      </c>
      <c r="AK168" s="12" t="str">
        <f>+[1]Garaże!C70</f>
        <v>63K</v>
      </c>
      <c r="AL168" s="9"/>
      <c r="AM168" s="14"/>
      <c r="AN168" s="9"/>
      <c r="AO168" s="14"/>
      <c r="AP168" s="9"/>
      <c r="AQ168" s="10"/>
      <c r="AR168" s="12" t="s">
        <v>78</v>
      </c>
      <c r="AS168" s="14" t="str">
        <f t="shared" si="93"/>
        <v>63K</v>
      </c>
      <c r="AT168" s="9">
        <f>+[1]Garaże!I70</f>
        <v>70350.001199999999</v>
      </c>
      <c r="AU168" s="24">
        <f t="shared" si="94"/>
        <v>45925</v>
      </c>
      <c r="AV168" s="14"/>
      <c r="AW168" s="10"/>
      <c r="AX168" s="9"/>
      <c r="AY168" s="24">
        <f t="shared" si="137"/>
        <v>45925</v>
      </c>
      <c r="AZ168" s="17" t="str">
        <f t="shared" si="129"/>
        <v>Z lokalem związane jest prawo do ułamkowej części nieruchomości wspólnej stanowiącej części wspólne budynku i działki gruntu na których zbudowany zostanie budynek</v>
      </c>
      <c r="BA168" s="17" t="str">
        <f t="shared" si="130"/>
        <v>-</v>
      </c>
      <c r="BB168" s="30">
        <f t="shared" si="131"/>
        <v>45925</v>
      </c>
      <c r="BC168" s="17" t="str">
        <f t="shared" si="132"/>
        <v>-</v>
      </c>
      <c r="BD168" s="17" t="str">
        <f t="shared" si="133"/>
        <v>-</v>
      </c>
      <c r="BE168" s="30">
        <f t="shared" si="134"/>
        <v>45925</v>
      </c>
      <c r="BF168" s="12" t="str">
        <f t="shared" si="135"/>
        <v>https://augustowka.apm-development.com.pl/dokumenty/</v>
      </c>
    </row>
    <row r="169" spans="1:58" s="8" customFormat="1" ht="20.05" customHeight="1">
      <c r="A169" s="29" t="str">
        <f t="shared" si="136"/>
        <v>APM AUGUSTÓWKA SPÓŁKA Z OGRANICZONĄ ODPOWIEDZIALNOŚCIĄ</v>
      </c>
      <c r="B169" s="12" t="str">
        <f t="shared" si="95"/>
        <v>SPÓŁKA Z OGRANICZONĄ ODPOWIEDZIALNOŚCIĄ</v>
      </c>
      <c r="C169" s="12" t="str">
        <f t="shared" si="96"/>
        <v>'0000775752</v>
      </c>
      <c r="D169" s="17" t="str">
        <f t="shared" si="97"/>
        <v>Spółka zarejestrowana w KRS</v>
      </c>
      <c r="E169" s="13">
        <f t="shared" si="98"/>
        <v>5213859393</v>
      </c>
      <c r="F169" s="13">
        <f t="shared" si="99"/>
        <v>382785380</v>
      </c>
      <c r="G169" s="17" t="str">
        <f t="shared" si="100"/>
        <v>48 22-847-91-86</v>
      </c>
      <c r="H169" s="17" t="str">
        <f t="shared" si="101"/>
        <v>sprzedaz@apm-development.pl</v>
      </c>
      <c r="I169" s="17" t="str">
        <f t="shared" si="102"/>
        <v>X</v>
      </c>
      <c r="J169" s="12" t="str">
        <f t="shared" si="103"/>
        <v>https://augustowka.apm-development.com.pl</v>
      </c>
      <c r="K169" s="17" t="str">
        <f t="shared" si="104"/>
        <v>mazowieckie</v>
      </c>
      <c r="L169" s="17" t="str">
        <f t="shared" si="105"/>
        <v>warszawski</v>
      </c>
      <c r="M169" s="17" t="str">
        <f t="shared" si="106"/>
        <v>Mokotów</v>
      </c>
      <c r="N169" s="17" t="str">
        <f t="shared" si="107"/>
        <v>Warszawa</v>
      </c>
      <c r="O169" s="17" t="str">
        <f t="shared" si="108"/>
        <v>ul. Bartycka</v>
      </c>
      <c r="P169" s="20">
        <f t="shared" si="109"/>
        <v>85</v>
      </c>
      <c r="Q169" s="17" t="str">
        <f t="shared" si="110"/>
        <v>U1</v>
      </c>
      <c r="R169" s="17" t="str">
        <f t="shared" si="111"/>
        <v>00-716</v>
      </c>
      <c r="S169" s="17" t="str">
        <f t="shared" si="112"/>
        <v>mazowieckie</v>
      </c>
      <c r="T169" s="17" t="str">
        <f t="shared" si="113"/>
        <v>warszawski</v>
      </c>
      <c r="U169" s="17" t="str">
        <f t="shared" si="114"/>
        <v>Mokotów</v>
      </c>
      <c r="V169" s="17" t="str">
        <f t="shared" si="115"/>
        <v>Warszawa</v>
      </c>
      <c r="W169" s="17" t="str">
        <f t="shared" si="116"/>
        <v>ul. Bartycka</v>
      </c>
      <c r="X169" s="20">
        <f t="shared" si="117"/>
        <v>85</v>
      </c>
      <c r="Y169" s="17" t="str">
        <f t="shared" si="118"/>
        <v>U1</v>
      </c>
      <c r="Z169" s="17" t="str">
        <f t="shared" si="119"/>
        <v>00-716</v>
      </c>
      <c r="AA169" s="17" t="str">
        <f t="shared" si="120"/>
        <v>X</v>
      </c>
      <c r="AB169" s="17" t="str">
        <f t="shared" si="121"/>
        <v>Osobisty; Telefon; Email</v>
      </c>
      <c r="AC169" s="17" t="str">
        <f t="shared" si="122"/>
        <v>mazowieckie</v>
      </c>
      <c r="AD169" s="17" t="str">
        <f t="shared" si="123"/>
        <v>warszawski</v>
      </c>
      <c r="AE169" s="21" t="str">
        <f t="shared" si="124"/>
        <v>Mokotów</v>
      </c>
      <c r="AF169" s="21" t="str">
        <f t="shared" si="125"/>
        <v>Warszawa</v>
      </c>
      <c r="AG169" s="12" t="str">
        <f t="shared" si="126"/>
        <v>ul. Kostrzyńska</v>
      </c>
      <c r="AH169" s="13">
        <f t="shared" si="127"/>
        <v>18</v>
      </c>
      <c r="AI169" s="12" t="str">
        <f t="shared" si="128"/>
        <v>09-408</v>
      </c>
      <c r="AJ169" s="27" t="s">
        <v>78</v>
      </c>
      <c r="AK169" s="12" t="str">
        <f>+[1]Garaże!C71</f>
        <v>64K</v>
      </c>
      <c r="AL169" s="9"/>
      <c r="AM169" s="14"/>
      <c r="AN169" s="9"/>
      <c r="AO169" s="14"/>
      <c r="AP169" s="9"/>
      <c r="AQ169" s="10"/>
      <c r="AR169" s="12" t="s">
        <v>78</v>
      </c>
      <c r="AS169" s="14" t="str">
        <f t="shared" si="93"/>
        <v>64K</v>
      </c>
      <c r="AT169" s="9">
        <f>+[1]Garaże!I71</f>
        <v>70350.001199999999</v>
      </c>
      <c r="AU169" s="24">
        <f t="shared" si="94"/>
        <v>45925</v>
      </c>
      <c r="AV169" s="14"/>
      <c r="AW169" s="10"/>
      <c r="AX169" s="9"/>
      <c r="AY169" s="24">
        <f t="shared" si="137"/>
        <v>45925</v>
      </c>
      <c r="AZ169" s="17" t="str">
        <f t="shared" si="129"/>
        <v>Z lokalem związane jest prawo do ułamkowej części nieruchomości wspólnej stanowiącej części wspólne budynku i działki gruntu na których zbudowany zostanie budynek</v>
      </c>
      <c r="BA169" s="17" t="str">
        <f t="shared" si="130"/>
        <v>-</v>
      </c>
      <c r="BB169" s="30">
        <f t="shared" si="131"/>
        <v>45925</v>
      </c>
      <c r="BC169" s="17" t="str">
        <f t="shared" si="132"/>
        <v>-</v>
      </c>
      <c r="BD169" s="17" t="str">
        <f t="shared" si="133"/>
        <v>-</v>
      </c>
      <c r="BE169" s="30">
        <f t="shared" si="134"/>
        <v>45925</v>
      </c>
      <c r="BF169" s="12" t="str">
        <f t="shared" si="135"/>
        <v>https://augustowka.apm-development.com.pl/dokumenty/</v>
      </c>
    </row>
    <row r="170" spans="1:58" s="8" customFormat="1" ht="20.05" customHeight="1">
      <c r="A170" s="29" t="str">
        <f t="shared" si="136"/>
        <v>APM AUGUSTÓWKA SPÓŁKA Z OGRANICZONĄ ODPOWIEDZIALNOŚCIĄ</v>
      </c>
      <c r="B170" s="12" t="str">
        <f t="shared" si="95"/>
        <v>SPÓŁKA Z OGRANICZONĄ ODPOWIEDZIALNOŚCIĄ</v>
      </c>
      <c r="C170" s="12" t="str">
        <f t="shared" si="96"/>
        <v>'0000775752</v>
      </c>
      <c r="D170" s="17" t="str">
        <f t="shared" si="97"/>
        <v>Spółka zarejestrowana w KRS</v>
      </c>
      <c r="E170" s="13">
        <f t="shared" si="98"/>
        <v>5213859393</v>
      </c>
      <c r="F170" s="13">
        <f t="shared" si="99"/>
        <v>382785380</v>
      </c>
      <c r="G170" s="17" t="str">
        <f t="shared" si="100"/>
        <v>48 22-847-91-86</v>
      </c>
      <c r="H170" s="17" t="str">
        <f t="shared" si="101"/>
        <v>sprzedaz@apm-development.pl</v>
      </c>
      <c r="I170" s="17" t="str">
        <f t="shared" si="102"/>
        <v>X</v>
      </c>
      <c r="J170" s="12" t="str">
        <f t="shared" si="103"/>
        <v>https://augustowka.apm-development.com.pl</v>
      </c>
      <c r="K170" s="17" t="str">
        <f t="shared" si="104"/>
        <v>mazowieckie</v>
      </c>
      <c r="L170" s="17" t="str">
        <f t="shared" si="105"/>
        <v>warszawski</v>
      </c>
      <c r="M170" s="17" t="str">
        <f t="shared" si="106"/>
        <v>Mokotów</v>
      </c>
      <c r="N170" s="17" t="str">
        <f t="shared" si="107"/>
        <v>Warszawa</v>
      </c>
      <c r="O170" s="17" t="str">
        <f t="shared" si="108"/>
        <v>ul. Bartycka</v>
      </c>
      <c r="P170" s="20">
        <f t="shared" si="109"/>
        <v>85</v>
      </c>
      <c r="Q170" s="17" t="str">
        <f t="shared" si="110"/>
        <v>U1</v>
      </c>
      <c r="R170" s="17" t="str">
        <f t="shared" si="111"/>
        <v>00-716</v>
      </c>
      <c r="S170" s="17" t="str">
        <f t="shared" si="112"/>
        <v>mazowieckie</v>
      </c>
      <c r="T170" s="17" t="str">
        <f t="shared" si="113"/>
        <v>warszawski</v>
      </c>
      <c r="U170" s="17" t="str">
        <f t="shared" si="114"/>
        <v>Mokotów</v>
      </c>
      <c r="V170" s="17" t="str">
        <f t="shared" si="115"/>
        <v>Warszawa</v>
      </c>
      <c r="W170" s="17" t="str">
        <f t="shared" si="116"/>
        <v>ul. Bartycka</v>
      </c>
      <c r="X170" s="20">
        <f t="shared" si="117"/>
        <v>85</v>
      </c>
      <c r="Y170" s="17" t="str">
        <f t="shared" si="118"/>
        <v>U1</v>
      </c>
      <c r="Z170" s="17" t="str">
        <f t="shared" si="119"/>
        <v>00-716</v>
      </c>
      <c r="AA170" s="17" t="str">
        <f t="shared" si="120"/>
        <v>X</v>
      </c>
      <c r="AB170" s="17" t="str">
        <f t="shared" si="121"/>
        <v>Osobisty; Telefon; Email</v>
      </c>
      <c r="AC170" s="17" t="str">
        <f t="shared" si="122"/>
        <v>mazowieckie</v>
      </c>
      <c r="AD170" s="17" t="str">
        <f t="shared" si="123"/>
        <v>warszawski</v>
      </c>
      <c r="AE170" s="21" t="str">
        <f t="shared" si="124"/>
        <v>Mokotów</v>
      </c>
      <c r="AF170" s="21" t="str">
        <f t="shared" si="125"/>
        <v>Warszawa</v>
      </c>
      <c r="AG170" s="12" t="str">
        <f t="shared" si="126"/>
        <v>ul. Kostrzyńska</v>
      </c>
      <c r="AH170" s="13">
        <f t="shared" si="127"/>
        <v>18</v>
      </c>
      <c r="AI170" s="12" t="str">
        <f t="shared" si="128"/>
        <v>09-408</v>
      </c>
      <c r="AJ170" s="27" t="s">
        <v>78</v>
      </c>
      <c r="AK170" s="12" t="str">
        <f>+[1]Garaże!C72</f>
        <v>65K</v>
      </c>
      <c r="AL170" s="9"/>
      <c r="AM170" s="14"/>
      <c r="AN170" s="9"/>
      <c r="AO170" s="14"/>
      <c r="AP170" s="9"/>
      <c r="AQ170" s="10"/>
      <c r="AR170" s="12" t="s">
        <v>78</v>
      </c>
      <c r="AS170" s="14" t="str">
        <f t="shared" si="93"/>
        <v>65K</v>
      </c>
      <c r="AT170" s="9">
        <f>+[1]Garaże!I72</f>
        <v>70350.001199999999</v>
      </c>
      <c r="AU170" s="24">
        <f t="shared" si="94"/>
        <v>45925</v>
      </c>
      <c r="AV170" s="14"/>
      <c r="AW170" s="10"/>
      <c r="AX170" s="9"/>
      <c r="AY170" s="24">
        <f t="shared" si="137"/>
        <v>45925</v>
      </c>
      <c r="AZ170" s="17" t="str">
        <f t="shared" si="129"/>
        <v>Z lokalem związane jest prawo do ułamkowej części nieruchomości wspólnej stanowiącej części wspólne budynku i działki gruntu na których zbudowany zostanie budynek</v>
      </c>
      <c r="BA170" s="17" t="str">
        <f t="shared" si="130"/>
        <v>-</v>
      </c>
      <c r="BB170" s="30">
        <f t="shared" si="131"/>
        <v>45925</v>
      </c>
      <c r="BC170" s="17" t="str">
        <f t="shared" si="132"/>
        <v>-</v>
      </c>
      <c r="BD170" s="17" t="str">
        <f t="shared" si="133"/>
        <v>-</v>
      </c>
      <c r="BE170" s="30">
        <f t="shared" si="134"/>
        <v>45925</v>
      </c>
      <c r="BF170" s="12" t="str">
        <f t="shared" si="135"/>
        <v>https://augustowka.apm-development.com.pl/dokumenty/</v>
      </c>
    </row>
    <row r="171" spans="1:58" s="8" customFormat="1" ht="20.05" customHeight="1">
      <c r="A171" s="29" t="str">
        <f t="shared" si="136"/>
        <v>APM AUGUSTÓWKA SPÓŁKA Z OGRANICZONĄ ODPOWIEDZIALNOŚCIĄ</v>
      </c>
      <c r="B171" s="12" t="str">
        <f t="shared" si="95"/>
        <v>SPÓŁKA Z OGRANICZONĄ ODPOWIEDZIALNOŚCIĄ</v>
      </c>
      <c r="C171" s="12" t="str">
        <f t="shared" si="96"/>
        <v>'0000775752</v>
      </c>
      <c r="D171" s="17" t="str">
        <f t="shared" si="97"/>
        <v>Spółka zarejestrowana w KRS</v>
      </c>
      <c r="E171" s="13">
        <f t="shared" si="98"/>
        <v>5213859393</v>
      </c>
      <c r="F171" s="13">
        <f t="shared" si="99"/>
        <v>382785380</v>
      </c>
      <c r="G171" s="17" t="str">
        <f t="shared" si="100"/>
        <v>48 22-847-91-86</v>
      </c>
      <c r="H171" s="17" t="str">
        <f t="shared" si="101"/>
        <v>sprzedaz@apm-development.pl</v>
      </c>
      <c r="I171" s="17" t="str">
        <f t="shared" si="102"/>
        <v>X</v>
      </c>
      <c r="J171" s="12" t="str">
        <f t="shared" si="103"/>
        <v>https://augustowka.apm-development.com.pl</v>
      </c>
      <c r="K171" s="17" t="str">
        <f t="shared" si="104"/>
        <v>mazowieckie</v>
      </c>
      <c r="L171" s="17" t="str">
        <f t="shared" si="105"/>
        <v>warszawski</v>
      </c>
      <c r="M171" s="17" t="str">
        <f t="shared" si="106"/>
        <v>Mokotów</v>
      </c>
      <c r="N171" s="17" t="str">
        <f t="shared" si="107"/>
        <v>Warszawa</v>
      </c>
      <c r="O171" s="17" t="str">
        <f t="shared" si="108"/>
        <v>ul. Bartycka</v>
      </c>
      <c r="P171" s="20">
        <f t="shared" si="109"/>
        <v>85</v>
      </c>
      <c r="Q171" s="17" t="str">
        <f t="shared" si="110"/>
        <v>U1</v>
      </c>
      <c r="R171" s="17" t="str">
        <f t="shared" si="111"/>
        <v>00-716</v>
      </c>
      <c r="S171" s="17" t="str">
        <f t="shared" si="112"/>
        <v>mazowieckie</v>
      </c>
      <c r="T171" s="17" t="str">
        <f t="shared" si="113"/>
        <v>warszawski</v>
      </c>
      <c r="U171" s="17" t="str">
        <f t="shared" si="114"/>
        <v>Mokotów</v>
      </c>
      <c r="V171" s="17" t="str">
        <f t="shared" si="115"/>
        <v>Warszawa</v>
      </c>
      <c r="W171" s="17" t="str">
        <f t="shared" si="116"/>
        <v>ul. Bartycka</v>
      </c>
      <c r="X171" s="20">
        <f t="shared" si="117"/>
        <v>85</v>
      </c>
      <c r="Y171" s="17" t="str">
        <f t="shared" si="118"/>
        <v>U1</v>
      </c>
      <c r="Z171" s="17" t="str">
        <f t="shared" si="119"/>
        <v>00-716</v>
      </c>
      <c r="AA171" s="17" t="str">
        <f t="shared" si="120"/>
        <v>X</v>
      </c>
      <c r="AB171" s="17" t="str">
        <f t="shared" si="121"/>
        <v>Osobisty; Telefon; Email</v>
      </c>
      <c r="AC171" s="17" t="str">
        <f t="shared" si="122"/>
        <v>mazowieckie</v>
      </c>
      <c r="AD171" s="17" t="str">
        <f t="shared" si="123"/>
        <v>warszawski</v>
      </c>
      <c r="AE171" s="21" t="str">
        <f t="shared" si="124"/>
        <v>Mokotów</v>
      </c>
      <c r="AF171" s="21" t="str">
        <f t="shared" si="125"/>
        <v>Warszawa</v>
      </c>
      <c r="AG171" s="12" t="str">
        <f t="shared" si="126"/>
        <v>ul. Kostrzyńska</v>
      </c>
      <c r="AH171" s="13">
        <f t="shared" si="127"/>
        <v>18</v>
      </c>
      <c r="AI171" s="12" t="str">
        <f t="shared" si="128"/>
        <v>09-408</v>
      </c>
      <c r="AJ171" s="27" t="s">
        <v>78</v>
      </c>
      <c r="AK171" s="12" t="str">
        <f>+[1]Garaże!C73</f>
        <v>66K</v>
      </c>
      <c r="AL171" s="9"/>
      <c r="AM171" s="14"/>
      <c r="AN171" s="9"/>
      <c r="AO171" s="14"/>
      <c r="AP171" s="9"/>
      <c r="AQ171" s="10"/>
      <c r="AR171" s="12" t="s">
        <v>78</v>
      </c>
      <c r="AS171" s="14" t="str">
        <f t="shared" ref="AS171:AS234" si="138">+AK171</f>
        <v>66K</v>
      </c>
      <c r="AT171" s="9">
        <f>+[1]Garaże!I73</f>
        <v>70350.001199999999</v>
      </c>
      <c r="AU171" s="24">
        <f t="shared" ref="AU171:AU234" si="139">+$B$1</f>
        <v>45925</v>
      </c>
      <c r="AV171" s="14"/>
      <c r="AW171" s="10"/>
      <c r="AX171" s="9"/>
      <c r="AY171" s="24">
        <f t="shared" si="137"/>
        <v>45925</v>
      </c>
      <c r="AZ171" s="17" t="str">
        <f t="shared" si="129"/>
        <v>Z lokalem związane jest prawo do ułamkowej części nieruchomości wspólnej stanowiącej części wspólne budynku i działki gruntu na których zbudowany zostanie budynek</v>
      </c>
      <c r="BA171" s="17" t="str">
        <f t="shared" si="130"/>
        <v>-</v>
      </c>
      <c r="BB171" s="30">
        <f t="shared" si="131"/>
        <v>45925</v>
      </c>
      <c r="BC171" s="17" t="str">
        <f t="shared" si="132"/>
        <v>-</v>
      </c>
      <c r="BD171" s="17" t="str">
        <f t="shared" si="133"/>
        <v>-</v>
      </c>
      <c r="BE171" s="30">
        <f t="shared" si="134"/>
        <v>45925</v>
      </c>
      <c r="BF171" s="12" t="str">
        <f t="shared" si="135"/>
        <v>https://augustowka.apm-development.com.pl/dokumenty/</v>
      </c>
    </row>
    <row r="172" spans="1:58" s="8" customFormat="1" ht="20.05" customHeight="1">
      <c r="A172" s="29" t="str">
        <f t="shared" si="136"/>
        <v>APM AUGUSTÓWKA SPÓŁKA Z OGRANICZONĄ ODPOWIEDZIALNOŚCIĄ</v>
      </c>
      <c r="B172" s="12" t="str">
        <f t="shared" si="95"/>
        <v>SPÓŁKA Z OGRANICZONĄ ODPOWIEDZIALNOŚCIĄ</v>
      </c>
      <c r="C172" s="12" t="str">
        <f t="shared" si="96"/>
        <v>'0000775752</v>
      </c>
      <c r="D172" s="17" t="str">
        <f t="shared" si="97"/>
        <v>Spółka zarejestrowana w KRS</v>
      </c>
      <c r="E172" s="13">
        <f t="shared" si="98"/>
        <v>5213859393</v>
      </c>
      <c r="F172" s="13">
        <f t="shared" si="99"/>
        <v>382785380</v>
      </c>
      <c r="G172" s="17" t="str">
        <f t="shared" si="100"/>
        <v>48 22-847-91-86</v>
      </c>
      <c r="H172" s="17" t="str">
        <f t="shared" si="101"/>
        <v>sprzedaz@apm-development.pl</v>
      </c>
      <c r="I172" s="17" t="str">
        <f t="shared" si="102"/>
        <v>X</v>
      </c>
      <c r="J172" s="12" t="str">
        <f t="shared" si="103"/>
        <v>https://augustowka.apm-development.com.pl</v>
      </c>
      <c r="K172" s="17" t="str">
        <f t="shared" si="104"/>
        <v>mazowieckie</v>
      </c>
      <c r="L172" s="17" t="str">
        <f t="shared" si="105"/>
        <v>warszawski</v>
      </c>
      <c r="M172" s="17" t="str">
        <f t="shared" si="106"/>
        <v>Mokotów</v>
      </c>
      <c r="N172" s="17" t="str">
        <f t="shared" si="107"/>
        <v>Warszawa</v>
      </c>
      <c r="O172" s="17" t="str">
        <f t="shared" si="108"/>
        <v>ul. Bartycka</v>
      </c>
      <c r="P172" s="20">
        <f t="shared" si="109"/>
        <v>85</v>
      </c>
      <c r="Q172" s="17" t="str">
        <f t="shared" si="110"/>
        <v>U1</v>
      </c>
      <c r="R172" s="17" t="str">
        <f t="shared" si="111"/>
        <v>00-716</v>
      </c>
      <c r="S172" s="17" t="str">
        <f t="shared" si="112"/>
        <v>mazowieckie</v>
      </c>
      <c r="T172" s="17" t="str">
        <f t="shared" si="113"/>
        <v>warszawski</v>
      </c>
      <c r="U172" s="17" t="str">
        <f t="shared" si="114"/>
        <v>Mokotów</v>
      </c>
      <c r="V172" s="17" t="str">
        <f t="shared" si="115"/>
        <v>Warszawa</v>
      </c>
      <c r="W172" s="17" t="str">
        <f t="shared" si="116"/>
        <v>ul. Bartycka</v>
      </c>
      <c r="X172" s="20">
        <f t="shared" si="117"/>
        <v>85</v>
      </c>
      <c r="Y172" s="17" t="str">
        <f t="shared" si="118"/>
        <v>U1</v>
      </c>
      <c r="Z172" s="17" t="str">
        <f t="shared" si="119"/>
        <v>00-716</v>
      </c>
      <c r="AA172" s="17" t="str">
        <f t="shared" si="120"/>
        <v>X</v>
      </c>
      <c r="AB172" s="17" t="str">
        <f t="shared" si="121"/>
        <v>Osobisty; Telefon; Email</v>
      </c>
      <c r="AC172" s="17" t="str">
        <f t="shared" si="122"/>
        <v>mazowieckie</v>
      </c>
      <c r="AD172" s="17" t="str">
        <f t="shared" si="123"/>
        <v>warszawski</v>
      </c>
      <c r="AE172" s="21" t="str">
        <f t="shared" si="124"/>
        <v>Mokotów</v>
      </c>
      <c r="AF172" s="21" t="str">
        <f t="shared" si="125"/>
        <v>Warszawa</v>
      </c>
      <c r="AG172" s="12" t="str">
        <f t="shared" si="126"/>
        <v>ul. Kostrzyńska</v>
      </c>
      <c r="AH172" s="13">
        <f t="shared" si="127"/>
        <v>18</v>
      </c>
      <c r="AI172" s="12" t="str">
        <f t="shared" si="128"/>
        <v>09-408</v>
      </c>
      <c r="AJ172" s="27" t="s">
        <v>78</v>
      </c>
      <c r="AK172" s="12" t="str">
        <f>+[1]Garaże!C74</f>
        <v>67K</v>
      </c>
      <c r="AL172" s="9"/>
      <c r="AM172" s="14"/>
      <c r="AN172" s="9"/>
      <c r="AO172" s="14"/>
      <c r="AP172" s="9"/>
      <c r="AQ172" s="10"/>
      <c r="AR172" s="12" t="s">
        <v>78</v>
      </c>
      <c r="AS172" s="14" t="str">
        <f t="shared" si="138"/>
        <v>67K</v>
      </c>
      <c r="AT172" s="9">
        <f>+[1]Garaże!I74</f>
        <v>70350.001199999999</v>
      </c>
      <c r="AU172" s="24">
        <f t="shared" si="139"/>
        <v>45925</v>
      </c>
      <c r="AV172" s="14"/>
      <c r="AW172" s="10"/>
      <c r="AX172" s="9"/>
      <c r="AY172" s="24">
        <f t="shared" si="137"/>
        <v>45925</v>
      </c>
      <c r="AZ172" s="17" t="str">
        <f t="shared" si="129"/>
        <v>Z lokalem związane jest prawo do ułamkowej części nieruchomości wspólnej stanowiącej części wspólne budynku i działki gruntu na których zbudowany zostanie budynek</v>
      </c>
      <c r="BA172" s="17" t="str">
        <f t="shared" si="130"/>
        <v>-</v>
      </c>
      <c r="BB172" s="30">
        <f t="shared" si="131"/>
        <v>45925</v>
      </c>
      <c r="BC172" s="17" t="str">
        <f t="shared" si="132"/>
        <v>-</v>
      </c>
      <c r="BD172" s="17" t="str">
        <f t="shared" si="133"/>
        <v>-</v>
      </c>
      <c r="BE172" s="30">
        <f t="shared" si="134"/>
        <v>45925</v>
      </c>
      <c r="BF172" s="12" t="str">
        <f t="shared" si="135"/>
        <v>https://augustowka.apm-development.com.pl/dokumenty/</v>
      </c>
    </row>
    <row r="173" spans="1:58" s="8" customFormat="1" ht="20.05" customHeight="1">
      <c r="A173" s="29" t="str">
        <f t="shared" si="136"/>
        <v>APM AUGUSTÓWKA SPÓŁKA Z OGRANICZONĄ ODPOWIEDZIALNOŚCIĄ</v>
      </c>
      <c r="B173" s="12" t="str">
        <f t="shared" si="95"/>
        <v>SPÓŁKA Z OGRANICZONĄ ODPOWIEDZIALNOŚCIĄ</v>
      </c>
      <c r="C173" s="12" t="str">
        <f t="shared" si="96"/>
        <v>'0000775752</v>
      </c>
      <c r="D173" s="17" t="str">
        <f t="shared" si="97"/>
        <v>Spółka zarejestrowana w KRS</v>
      </c>
      <c r="E173" s="13">
        <f t="shared" si="98"/>
        <v>5213859393</v>
      </c>
      <c r="F173" s="13">
        <f t="shared" si="99"/>
        <v>382785380</v>
      </c>
      <c r="G173" s="17" t="str">
        <f t="shared" si="100"/>
        <v>48 22-847-91-86</v>
      </c>
      <c r="H173" s="17" t="str">
        <f t="shared" si="101"/>
        <v>sprzedaz@apm-development.pl</v>
      </c>
      <c r="I173" s="17" t="str">
        <f t="shared" si="102"/>
        <v>X</v>
      </c>
      <c r="J173" s="12" t="str">
        <f t="shared" si="103"/>
        <v>https://augustowka.apm-development.com.pl</v>
      </c>
      <c r="K173" s="17" t="str">
        <f t="shared" si="104"/>
        <v>mazowieckie</v>
      </c>
      <c r="L173" s="17" t="str">
        <f t="shared" si="105"/>
        <v>warszawski</v>
      </c>
      <c r="M173" s="17" t="str">
        <f t="shared" si="106"/>
        <v>Mokotów</v>
      </c>
      <c r="N173" s="17" t="str">
        <f t="shared" si="107"/>
        <v>Warszawa</v>
      </c>
      <c r="O173" s="17" t="str">
        <f t="shared" si="108"/>
        <v>ul. Bartycka</v>
      </c>
      <c r="P173" s="20">
        <f t="shared" si="109"/>
        <v>85</v>
      </c>
      <c r="Q173" s="17" t="str">
        <f t="shared" si="110"/>
        <v>U1</v>
      </c>
      <c r="R173" s="17" t="str">
        <f t="shared" si="111"/>
        <v>00-716</v>
      </c>
      <c r="S173" s="17" t="str">
        <f t="shared" si="112"/>
        <v>mazowieckie</v>
      </c>
      <c r="T173" s="17" t="str">
        <f t="shared" si="113"/>
        <v>warszawski</v>
      </c>
      <c r="U173" s="17" t="str">
        <f t="shared" si="114"/>
        <v>Mokotów</v>
      </c>
      <c r="V173" s="17" t="str">
        <f t="shared" si="115"/>
        <v>Warszawa</v>
      </c>
      <c r="W173" s="17" t="str">
        <f t="shared" si="116"/>
        <v>ul. Bartycka</v>
      </c>
      <c r="X173" s="20">
        <f t="shared" si="117"/>
        <v>85</v>
      </c>
      <c r="Y173" s="17" t="str">
        <f t="shared" si="118"/>
        <v>U1</v>
      </c>
      <c r="Z173" s="17" t="str">
        <f t="shared" si="119"/>
        <v>00-716</v>
      </c>
      <c r="AA173" s="17" t="str">
        <f t="shared" si="120"/>
        <v>X</v>
      </c>
      <c r="AB173" s="17" t="str">
        <f t="shared" si="121"/>
        <v>Osobisty; Telefon; Email</v>
      </c>
      <c r="AC173" s="17" t="str">
        <f t="shared" si="122"/>
        <v>mazowieckie</v>
      </c>
      <c r="AD173" s="17" t="str">
        <f t="shared" si="123"/>
        <v>warszawski</v>
      </c>
      <c r="AE173" s="21" t="str">
        <f t="shared" si="124"/>
        <v>Mokotów</v>
      </c>
      <c r="AF173" s="21" t="str">
        <f t="shared" si="125"/>
        <v>Warszawa</v>
      </c>
      <c r="AG173" s="12" t="str">
        <f t="shared" si="126"/>
        <v>ul. Kostrzyńska</v>
      </c>
      <c r="AH173" s="13">
        <f t="shared" si="127"/>
        <v>18</v>
      </c>
      <c r="AI173" s="12" t="str">
        <f t="shared" si="128"/>
        <v>09-408</v>
      </c>
      <c r="AJ173" s="27" t="s">
        <v>78</v>
      </c>
      <c r="AK173" s="12" t="str">
        <f>+[1]Garaże!C75</f>
        <v>68K</v>
      </c>
      <c r="AL173" s="9"/>
      <c r="AM173" s="14"/>
      <c r="AN173" s="9"/>
      <c r="AO173" s="14"/>
      <c r="AP173" s="9"/>
      <c r="AQ173" s="10"/>
      <c r="AR173" s="12" t="s">
        <v>78</v>
      </c>
      <c r="AS173" s="14" t="str">
        <f t="shared" si="138"/>
        <v>68K</v>
      </c>
      <c r="AT173" s="9">
        <f>+[1]Garaże!I75</f>
        <v>70350.001199999999</v>
      </c>
      <c r="AU173" s="24">
        <f t="shared" si="139"/>
        <v>45925</v>
      </c>
      <c r="AV173" s="14"/>
      <c r="AW173" s="10"/>
      <c r="AX173" s="9"/>
      <c r="AY173" s="24">
        <f t="shared" si="137"/>
        <v>45925</v>
      </c>
      <c r="AZ173" s="17" t="str">
        <f t="shared" si="129"/>
        <v>Z lokalem związane jest prawo do ułamkowej części nieruchomości wspólnej stanowiącej części wspólne budynku i działki gruntu na których zbudowany zostanie budynek</v>
      </c>
      <c r="BA173" s="17" t="str">
        <f t="shared" si="130"/>
        <v>-</v>
      </c>
      <c r="BB173" s="30">
        <f t="shared" si="131"/>
        <v>45925</v>
      </c>
      <c r="BC173" s="17" t="str">
        <f t="shared" si="132"/>
        <v>-</v>
      </c>
      <c r="BD173" s="17" t="str">
        <f t="shared" si="133"/>
        <v>-</v>
      </c>
      <c r="BE173" s="30">
        <f t="shared" si="134"/>
        <v>45925</v>
      </c>
      <c r="BF173" s="12" t="str">
        <f t="shared" si="135"/>
        <v>https://augustowka.apm-development.com.pl/dokumenty/</v>
      </c>
    </row>
    <row r="174" spans="1:58" s="8" customFormat="1" ht="20.05" customHeight="1">
      <c r="A174" s="29" t="str">
        <f t="shared" si="136"/>
        <v>APM AUGUSTÓWKA SPÓŁKA Z OGRANICZONĄ ODPOWIEDZIALNOŚCIĄ</v>
      </c>
      <c r="B174" s="12" t="str">
        <f t="shared" si="95"/>
        <v>SPÓŁKA Z OGRANICZONĄ ODPOWIEDZIALNOŚCIĄ</v>
      </c>
      <c r="C174" s="12" t="str">
        <f t="shared" si="96"/>
        <v>'0000775752</v>
      </c>
      <c r="D174" s="17" t="str">
        <f t="shared" si="97"/>
        <v>Spółka zarejestrowana w KRS</v>
      </c>
      <c r="E174" s="13">
        <f t="shared" si="98"/>
        <v>5213859393</v>
      </c>
      <c r="F174" s="13">
        <f t="shared" si="99"/>
        <v>382785380</v>
      </c>
      <c r="G174" s="17" t="str">
        <f t="shared" si="100"/>
        <v>48 22-847-91-86</v>
      </c>
      <c r="H174" s="17" t="str">
        <f t="shared" si="101"/>
        <v>sprzedaz@apm-development.pl</v>
      </c>
      <c r="I174" s="17" t="str">
        <f t="shared" si="102"/>
        <v>X</v>
      </c>
      <c r="J174" s="12" t="str">
        <f t="shared" si="103"/>
        <v>https://augustowka.apm-development.com.pl</v>
      </c>
      <c r="K174" s="17" t="str">
        <f t="shared" si="104"/>
        <v>mazowieckie</v>
      </c>
      <c r="L174" s="17" t="str">
        <f t="shared" si="105"/>
        <v>warszawski</v>
      </c>
      <c r="M174" s="17" t="str">
        <f t="shared" si="106"/>
        <v>Mokotów</v>
      </c>
      <c r="N174" s="17" t="str">
        <f t="shared" si="107"/>
        <v>Warszawa</v>
      </c>
      <c r="O174" s="17" t="str">
        <f t="shared" si="108"/>
        <v>ul. Bartycka</v>
      </c>
      <c r="P174" s="20">
        <f t="shared" si="109"/>
        <v>85</v>
      </c>
      <c r="Q174" s="17" t="str">
        <f t="shared" si="110"/>
        <v>U1</v>
      </c>
      <c r="R174" s="17" t="str">
        <f t="shared" si="111"/>
        <v>00-716</v>
      </c>
      <c r="S174" s="17" t="str">
        <f t="shared" si="112"/>
        <v>mazowieckie</v>
      </c>
      <c r="T174" s="17" t="str">
        <f t="shared" si="113"/>
        <v>warszawski</v>
      </c>
      <c r="U174" s="17" t="str">
        <f t="shared" si="114"/>
        <v>Mokotów</v>
      </c>
      <c r="V174" s="17" t="str">
        <f t="shared" si="115"/>
        <v>Warszawa</v>
      </c>
      <c r="W174" s="17" t="str">
        <f t="shared" si="116"/>
        <v>ul. Bartycka</v>
      </c>
      <c r="X174" s="20">
        <f t="shared" si="117"/>
        <v>85</v>
      </c>
      <c r="Y174" s="17" t="str">
        <f t="shared" si="118"/>
        <v>U1</v>
      </c>
      <c r="Z174" s="17" t="str">
        <f t="shared" si="119"/>
        <v>00-716</v>
      </c>
      <c r="AA174" s="17" t="str">
        <f t="shared" si="120"/>
        <v>X</v>
      </c>
      <c r="AB174" s="17" t="str">
        <f t="shared" si="121"/>
        <v>Osobisty; Telefon; Email</v>
      </c>
      <c r="AC174" s="17" t="str">
        <f t="shared" si="122"/>
        <v>mazowieckie</v>
      </c>
      <c r="AD174" s="17" t="str">
        <f t="shared" si="123"/>
        <v>warszawski</v>
      </c>
      <c r="AE174" s="21" t="str">
        <f t="shared" si="124"/>
        <v>Mokotów</v>
      </c>
      <c r="AF174" s="21" t="str">
        <f t="shared" si="125"/>
        <v>Warszawa</v>
      </c>
      <c r="AG174" s="12" t="str">
        <f t="shared" si="126"/>
        <v>ul. Kostrzyńska</v>
      </c>
      <c r="AH174" s="13">
        <f t="shared" si="127"/>
        <v>18</v>
      </c>
      <c r="AI174" s="12" t="str">
        <f t="shared" si="128"/>
        <v>09-408</v>
      </c>
      <c r="AJ174" s="27" t="s">
        <v>78</v>
      </c>
      <c r="AK174" s="12" t="str">
        <f>+[1]Garaże!C76</f>
        <v>69K</v>
      </c>
      <c r="AL174" s="9"/>
      <c r="AM174" s="14"/>
      <c r="AN174" s="9"/>
      <c r="AO174" s="14"/>
      <c r="AP174" s="9"/>
      <c r="AQ174" s="10"/>
      <c r="AR174" s="12" t="s">
        <v>78</v>
      </c>
      <c r="AS174" s="14" t="str">
        <f t="shared" si="138"/>
        <v>69K</v>
      </c>
      <c r="AT174" s="9">
        <f>+[1]Garaże!I76</f>
        <v>70350.001199999999</v>
      </c>
      <c r="AU174" s="24">
        <f t="shared" si="139"/>
        <v>45925</v>
      </c>
      <c r="AV174" s="14"/>
      <c r="AW174" s="10"/>
      <c r="AX174" s="9"/>
      <c r="AY174" s="24">
        <f t="shared" si="137"/>
        <v>45925</v>
      </c>
      <c r="AZ174" s="17" t="str">
        <f t="shared" si="129"/>
        <v>Z lokalem związane jest prawo do ułamkowej części nieruchomości wspólnej stanowiącej części wspólne budynku i działki gruntu na których zbudowany zostanie budynek</v>
      </c>
      <c r="BA174" s="17" t="str">
        <f t="shared" si="130"/>
        <v>-</v>
      </c>
      <c r="BB174" s="30">
        <f t="shared" si="131"/>
        <v>45925</v>
      </c>
      <c r="BC174" s="17" t="str">
        <f t="shared" si="132"/>
        <v>-</v>
      </c>
      <c r="BD174" s="17" t="str">
        <f t="shared" si="133"/>
        <v>-</v>
      </c>
      <c r="BE174" s="30">
        <f t="shared" si="134"/>
        <v>45925</v>
      </c>
      <c r="BF174" s="12" t="str">
        <f t="shared" si="135"/>
        <v>https://augustowka.apm-development.com.pl/dokumenty/</v>
      </c>
    </row>
    <row r="175" spans="1:58" s="8" customFormat="1" ht="20.05" customHeight="1">
      <c r="A175" s="29" t="str">
        <f t="shared" si="136"/>
        <v>APM AUGUSTÓWKA SPÓŁKA Z OGRANICZONĄ ODPOWIEDZIALNOŚCIĄ</v>
      </c>
      <c r="B175" s="12" t="str">
        <f t="shared" si="95"/>
        <v>SPÓŁKA Z OGRANICZONĄ ODPOWIEDZIALNOŚCIĄ</v>
      </c>
      <c r="C175" s="12" t="str">
        <f t="shared" si="96"/>
        <v>'0000775752</v>
      </c>
      <c r="D175" s="17" t="str">
        <f t="shared" si="97"/>
        <v>Spółka zarejestrowana w KRS</v>
      </c>
      <c r="E175" s="13">
        <f t="shared" si="98"/>
        <v>5213859393</v>
      </c>
      <c r="F175" s="13">
        <f t="shared" si="99"/>
        <v>382785380</v>
      </c>
      <c r="G175" s="17" t="str">
        <f t="shared" si="100"/>
        <v>48 22-847-91-86</v>
      </c>
      <c r="H175" s="17" t="str">
        <f t="shared" si="101"/>
        <v>sprzedaz@apm-development.pl</v>
      </c>
      <c r="I175" s="17" t="str">
        <f t="shared" si="102"/>
        <v>X</v>
      </c>
      <c r="J175" s="12" t="str">
        <f t="shared" si="103"/>
        <v>https://augustowka.apm-development.com.pl</v>
      </c>
      <c r="K175" s="17" t="str">
        <f t="shared" si="104"/>
        <v>mazowieckie</v>
      </c>
      <c r="L175" s="17" t="str">
        <f t="shared" si="105"/>
        <v>warszawski</v>
      </c>
      <c r="M175" s="17" t="str">
        <f t="shared" si="106"/>
        <v>Mokotów</v>
      </c>
      <c r="N175" s="17" t="str">
        <f t="shared" si="107"/>
        <v>Warszawa</v>
      </c>
      <c r="O175" s="17" t="str">
        <f t="shared" si="108"/>
        <v>ul. Bartycka</v>
      </c>
      <c r="P175" s="20">
        <f t="shared" si="109"/>
        <v>85</v>
      </c>
      <c r="Q175" s="17" t="str">
        <f t="shared" si="110"/>
        <v>U1</v>
      </c>
      <c r="R175" s="17" t="str">
        <f t="shared" si="111"/>
        <v>00-716</v>
      </c>
      <c r="S175" s="17" t="str">
        <f t="shared" si="112"/>
        <v>mazowieckie</v>
      </c>
      <c r="T175" s="17" t="str">
        <f t="shared" si="113"/>
        <v>warszawski</v>
      </c>
      <c r="U175" s="17" t="str">
        <f t="shared" si="114"/>
        <v>Mokotów</v>
      </c>
      <c r="V175" s="17" t="str">
        <f t="shared" si="115"/>
        <v>Warszawa</v>
      </c>
      <c r="W175" s="17" t="str">
        <f t="shared" si="116"/>
        <v>ul. Bartycka</v>
      </c>
      <c r="X175" s="20">
        <f t="shared" si="117"/>
        <v>85</v>
      </c>
      <c r="Y175" s="17" t="str">
        <f t="shared" si="118"/>
        <v>U1</v>
      </c>
      <c r="Z175" s="17" t="str">
        <f t="shared" si="119"/>
        <v>00-716</v>
      </c>
      <c r="AA175" s="17" t="str">
        <f t="shared" si="120"/>
        <v>X</v>
      </c>
      <c r="AB175" s="17" t="str">
        <f t="shared" si="121"/>
        <v>Osobisty; Telefon; Email</v>
      </c>
      <c r="AC175" s="17" t="str">
        <f t="shared" si="122"/>
        <v>mazowieckie</v>
      </c>
      <c r="AD175" s="17" t="str">
        <f t="shared" si="123"/>
        <v>warszawski</v>
      </c>
      <c r="AE175" s="21" t="str">
        <f t="shared" si="124"/>
        <v>Mokotów</v>
      </c>
      <c r="AF175" s="21" t="str">
        <f t="shared" si="125"/>
        <v>Warszawa</v>
      </c>
      <c r="AG175" s="12" t="str">
        <f t="shared" si="126"/>
        <v>ul. Kostrzyńska</v>
      </c>
      <c r="AH175" s="13">
        <f t="shared" si="127"/>
        <v>18</v>
      </c>
      <c r="AI175" s="12" t="str">
        <f t="shared" si="128"/>
        <v>09-408</v>
      </c>
      <c r="AJ175" s="27" t="s">
        <v>78</v>
      </c>
      <c r="AK175" s="12" t="str">
        <f>+[1]Garaże!C77</f>
        <v>70K</v>
      </c>
      <c r="AL175" s="9"/>
      <c r="AM175" s="14"/>
      <c r="AN175" s="9"/>
      <c r="AO175" s="14"/>
      <c r="AP175" s="9"/>
      <c r="AQ175" s="10"/>
      <c r="AR175" s="12" t="s">
        <v>78</v>
      </c>
      <c r="AS175" s="14" t="str">
        <f t="shared" si="138"/>
        <v>70K</v>
      </c>
      <c r="AT175" s="9">
        <f>+[1]Garaże!I77</f>
        <v>70350.001199999999</v>
      </c>
      <c r="AU175" s="24">
        <f t="shared" si="139"/>
        <v>45925</v>
      </c>
      <c r="AV175" s="14"/>
      <c r="AW175" s="10"/>
      <c r="AX175" s="9"/>
      <c r="AY175" s="24">
        <f t="shared" si="137"/>
        <v>45925</v>
      </c>
      <c r="AZ175" s="17" t="str">
        <f t="shared" si="129"/>
        <v>Z lokalem związane jest prawo do ułamkowej części nieruchomości wspólnej stanowiącej części wspólne budynku i działki gruntu na których zbudowany zostanie budynek</v>
      </c>
      <c r="BA175" s="17" t="str">
        <f t="shared" si="130"/>
        <v>-</v>
      </c>
      <c r="BB175" s="30">
        <f t="shared" si="131"/>
        <v>45925</v>
      </c>
      <c r="BC175" s="17" t="str">
        <f t="shared" si="132"/>
        <v>-</v>
      </c>
      <c r="BD175" s="17" t="str">
        <f t="shared" si="133"/>
        <v>-</v>
      </c>
      <c r="BE175" s="30">
        <f t="shared" si="134"/>
        <v>45925</v>
      </c>
      <c r="BF175" s="12" t="str">
        <f t="shared" si="135"/>
        <v>https://augustowka.apm-development.com.pl/dokumenty/</v>
      </c>
    </row>
    <row r="176" spans="1:58" s="8" customFormat="1" ht="20.05" customHeight="1">
      <c r="A176" s="29" t="str">
        <f t="shared" si="136"/>
        <v>APM AUGUSTÓWKA SPÓŁKA Z OGRANICZONĄ ODPOWIEDZIALNOŚCIĄ</v>
      </c>
      <c r="B176" s="12" t="str">
        <f t="shared" si="95"/>
        <v>SPÓŁKA Z OGRANICZONĄ ODPOWIEDZIALNOŚCIĄ</v>
      </c>
      <c r="C176" s="12" t="str">
        <f t="shared" si="96"/>
        <v>'0000775752</v>
      </c>
      <c r="D176" s="17" t="str">
        <f t="shared" si="97"/>
        <v>Spółka zarejestrowana w KRS</v>
      </c>
      <c r="E176" s="13">
        <f t="shared" si="98"/>
        <v>5213859393</v>
      </c>
      <c r="F176" s="13">
        <f t="shared" si="99"/>
        <v>382785380</v>
      </c>
      <c r="G176" s="17" t="str">
        <f t="shared" si="100"/>
        <v>48 22-847-91-86</v>
      </c>
      <c r="H176" s="17" t="str">
        <f t="shared" si="101"/>
        <v>sprzedaz@apm-development.pl</v>
      </c>
      <c r="I176" s="17" t="str">
        <f t="shared" si="102"/>
        <v>X</v>
      </c>
      <c r="J176" s="12" t="str">
        <f t="shared" si="103"/>
        <v>https://augustowka.apm-development.com.pl</v>
      </c>
      <c r="K176" s="17" t="str">
        <f t="shared" si="104"/>
        <v>mazowieckie</v>
      </c>
      <c r="L176" s="17" t="str">
        <f t="shared" si="105"/>
        <v>warszawski</v>
      </c>
      <c r="M176" s="17" t="str">
        <f t="shared" si="106"/>
        <v>Mokotów</v>
      </c>
      <c r="N176" s="17" t="str">
        <f t="shared" si="107"/>
        <v>Warszawa</v>
      </c>
      <c r="O176" s="17" t="str">
        <f t="shared" si="108"/>
        <v>ul. Bartycka</v>
      </c>
      <c r="P176" s="20">
        <f t="shared" si="109"/>
        <v>85</v>
      </c>
      <c r="Q176" s="17" t="str">
        <f t="shared" si="110"/>
        <v>U1</v>
      </c>
      <c r="R176" s="17" t="str">
        <f t="shared" si="111"/>
        <v>00-716</v>
      </c>
      <c r="S176" s="17" t="str">
        <f t="shared" si="112"/>
        <v>mazowieckie</v>
      </c>
      <c r="T176" s="17" t="str">
        <f t="shared" si="113"/>
        <v>warszawski</v>
      </c>
      <c r="U176" s="17" t="str">
        <f t="shared" si="114"/>
        <v>Mokotów</v>
      </c>
      <c r="V176" s="17" t="str">
        <f t="shared" si="115"/>
        <v>Warszawa</v>
      </c>
      <c r="W176" s="17" t="str">
        <f t="shared" si="116"/>
        <v>ul. Bartycka</v>
      </c>
      <c r="X176" s="20">
        <f t="shared" si="117"/>
        <v>85</v>
      </c>
      <c r="Y176" s="17" t="str">
        <f t="shared" si="118"/>
        <v>U1</v>
      </c>
      <c r="Z176" s="17" t="str">
        <f t="shared" si="119"/>
        <v>00-716</v>
      </c>
      <c r="AA176" s="17" t="str">
        <f t="shared" si="120"/>
        <v>X</v>
      </c>
      <c r="AB176" s="17" t="str">
        <f t="shared" si="121"/>
        <v>Osobisty; Telefon; Email</v>
      </c>
      <c r="AC176" s="17" t="str">
        <f t="shared" si="122"/>
        <v>mazowieckie</v>
      </c>
      <c r="AD176" s="17" t="str">
        <f t="shared" si="123"/>
        <v>warszawski</v>
      </c>
      <c r="AE176" s="21" t="str">
        <f t="shared" si="124"/>
        <v>Mokotów</v>
      </c>
      <c r="AF176" s="21" t="str">
        <f t="shared" si="125"/>
        <v>Warszawa</v>
      </c>
      <c r="AG176" s="12" t="str">
        <f t="shared" si="126"/>
        <v>ul. Kostrzyńska</v>
      </c>
      <c r="AH176" s="13">
        <f t="shared" si="127"/>
        <v>18</v>
      </c>
      <c r="AI176" s="12" t="str">
        <f t="shared" si="128"/>
        <v>09-408</v>
      </c>
      <c r="AJ176" s="27" t="s">
        <v>78</v>
      </c>
      <c r="AK176" s="12" t="str">
        <f>+[1]Garaże!C78</f>
        <v>71K</v>
      </c>
      <c r="AL176" s="9"/>
      <c r="AM176" s="14"/>
      <c r="AN176" s="9"/>
      <c r="AO176" s="14"/>
      <c r="AP176" s="9"/>
      <c r="AQ176" s="10"/>
      <c r="AR176" s="12" t="s">
        <v>78</v>
      </c>
      <c r="AS176" s="14" t="str">
        <f t="shared" si="138"/>
        <v>71K</v>
      </c>
      <c r="AT176" s="9">
        <f>+[1]Garaże!I78</f>
        <v>70350.001199999999</v>
      </c>
      <c r="AU176" s="24">
        <f t="shared" si="139"/>
        <v>45925</v>
      </c>
      <c r="AV176" s="14"/>
      <c r="AW176" s="10"/>
      <c r="AX176" s="9"/>
      <c r="AY176" s="24">
        <f t="shared" si="137"/>
        <v>45925</v>
      </c>
      <c r="AZ176" s="17" t="str">
        <f t="shared" si="129"/>
        <v>Z lokalem związane jest prawo do ułamkowej części nieruchomości wspólnej stanowiącej części wspólne budynku i działki gruntu na których zbudowany zostanie budynek</v>
      </c>
      <c r="BA176" s="17" t="str">
        <f t="shared" si="130"/>
        <v>-</v>
      </c>
      <c r="BB176" s="30">
        <f t="shared" si="131"/>
        <v>45925</v>
      </c>
      <c r="BC176" s="17" t="str">
        <f t="shared" si="132"/>
        <v>-</v>
      </c>
      <c r="BD176" s="17" t="str">
        <f t="shared" si="133"/>
        <v>-</v>
      </c>
      <c r="BE176" s="30">
        <f t="shared" si="134"/>
        <v>45925</v>
      </c>
      <c r="BF176" s="12" t="str">
        <f t="shared" si="135"/>
        <v>https://augustowka.apm-development.com.pl/dokumenty/</v>
      </c>
    </row>
    <row r="177" spans="1:58" s="8" customFormat="1" ht="20.05" customHeight="1">
      <c r="A177" s="29" t="str">
        <f t="shared" si="136"/>
        <v>APM AUGUSTÓWKA SPÓŁKA Z OGRANICZONĄ ODPOWIEDZIALNOŚCIĄ</v>
      </c>
      <c r="B177" s="12" t="str">
        <f t="shared" si="95"/>
        <v>SPÓŁKA Z OGRANICZONĄ ODPOWIEDZIALNOŚCIĄ</v>
      </c>
      <c r="C177" s="12" t="str">
        <f t="shared" si="96"/>
        <v>'0000775752</v>
      </c>
      <c r="D177" s="17" t="str">
        <f t="shared" si="97"/>
        <v>Spółka zarejestrowana w KRS</v>
      </c>
      <c r="E177" s="13">
        <f t="shared" si="98"/>
        <v>5213859393</v>
      </c>
      <c r="F177" s="13">
        <f t="shared" si="99"/>
        <v>382785380</v>
      </c>
      <c r="G177" s="17" t="str">
        <f t="shared" si="100"/>
        <v>48 22-847-91-86</v>
      </c>
      <c r="H177" s="17" t="str">
        <f t="shared" si="101"/>
        <v>sprzedaz@apm-development.pl</v>
      </c>
      <c r="I177" s="17" t="str">
        <f t="shared" si="102"/>
        <v>X</v>
      </c>
      <c r="J177" s="12" t="str">
        <f t="shared" si="103"/>
        <v>https://augustowka.apm-development.com.pl</v>
      </c>
      <c r="K177" s="17" t="str">
        <f t="shared" si="104"/>
        <v>mazowieckie</v>
      </c>
      <c r="L177" s="17" t="str">
        <f t="shared" si="105"/>
        <v>warszawski</v>
      </c>
      <c r="M177" s="17" t="str">
        <f t="shared" si="106"/>
        <v>Mokotów</v>
      </c>
      <c r="N177" s="17" t="str">
        <f t="shared" si="107"/>
        <v>Warszawa</v>
      </c>
      <c r="O177" s="17" t="str">
        <f t="shared" si="108"/>
        <v>ul. Bartycka</v>
      </c>
      <c r="P177" s="20">
        <f t="shared" si="109"/>
        <v>85</v>
      </c>
      <c r="Q177" s="17" t="str">
        <f t="shared" si="110"/>
        <v>U1</v>
      </c>
      <c r="R177" s="17" t="str">
        <f t="shared" si="111"/>
        <v>00-716</v>
      </c>
      <c r="S177" s="17" t="str">
        <f t="shared" si="112"/>
        <v>mazowieckie</v>
      </c>
      <c r="T177" s="17" t="str">
        <f t="shared" si="113"/>
        <v>warszawski</v>
      </c>
      <c r="U177" s="17" t="str">
        <f t="shared" si="114"/>
        <v>Mokotów</v>
      </c>
      <c r="V177" s="17" t="str">
        <f t="shared" si="115"/>
        <v>Warszawa</v>
      </c>
      <c r="W177" s="17" t="str">
        <f t="shared" si="116"/>
        <v>ul. Bartycka</v>
      </c>
      <c r="X177" s="20">
        <f t="shared" si="117"/>
        <v>85</v>
      </c>
      <c r="Y177" s="17" t="str">
        <f t="shared" si="118"/>
        <v>U1</v>
      </c>
      <c r="Z177" s="17" t="str">
        <f t="shared" si="119"/>
        <v>00-716</v>
      </c>
      <c r="AA177" s="17" t="str">
        <f t="shared" si="120"/>
        <v>X</v>
      </c>
      <c r="AB177" s="17" t="str">
        <f t="shared" si="121"/>
        <v>Osobisty; Telefon; Email</v>
      </c>
      <c r="AC177" s="17" t="str">
        <f t="shared" si="122"/>
        <v>mazowieckie</v>
      </c>
      <c r="AD177" s="17" t="str">
        <f t="shared" si="123"/>
        <v>warszawski</v>
      </c>
      <c r="AE177" s="21" t="str">
        <f t="shared" si="124"/>
        <v>Mokotów</v>
      </c>
      <c r="AF177" s="21" t="str">
        <f t="shared" si="125"/>
        <v>Warszawa</v>
      </c>
      <c r="AG177" s="12" t="str">
        <f t="shared" si="126"/>
        <v>ul. Kostrzyńska</v>
      </c>
      <c r="AH177" s="13">
        <f t="shared" si="127"/>
        <v>18</v>
      </c>
      <c r="AI177" s="12" t="str">
        <f t="shared" si="128"/>
        <v>09-408</v>
      </c>
      <c r="AJ177" s="27" t="s">
        <v>78</v>
      </c>
      <c r="AK177" s="12" t="str">
        <f>+[1]Garaże!C79</f>
        <v>72K</v>
      </c>
      <c r="AL177" s="9"/>
      <c r="AM177" s="14"/>
      <c r="AN177" s="9"/>
      <c r="AO177" s="14"/>
      <c r="AP177" s="9"/>
      <c r="AQ177" s="10"/>
      <c r="AR177" s="12" t="s">
        <v>78</v>
      </c>
      <c r="AS177" s="14" t="str">
        <f t="shared" si="138"/>
        <v>72K</v>
      </c>
      <c r="AT177" s="9">
        <f>+[1]Garaże!I79</f>
        <v>70350.001199999999</v>
      </c>
      <c r="AU177" s="24">
        <f t="shared" si="139"/>
        <v>45925</v>
      </c>
      <c r="AV177" s="14"/>
      <c r="AW177" s="10"/>
      <c r="AX177" s="9"/>
      <c r="AY177" s="24">
        <f t="shared" si="137"/>
        <v>45925</v>
      </c>
      <c r="AZ177" s="17" t="str">
        <f t="shared" si="129"/>
        <v>Z lokalem związane jest prawo do ułamkowej części nieruchomości wspólnej stanowiącej części wspólne budynku i działki gruntu na których zbudowany zostanie budynek</v>
      </c>
      <c r="BA177" s="17" t="str">
        <f t="shared" si="130"/>
        <v>-</v>
      </c>
      <c r="BB177" s="30">
        <f t="shared" si="131"/>
        <v>45925</v>
      </c>
      <c r="BC177" s="17" t="str">
        <f t="shared" si="132"/>
        <v>-</v>
      </c>
      <c r="BD177" s="17" t="str">
        <f t="shared" si="133"/>
        <v>-</v>
      </c>
      <c r="BE177" s="30">
        <f t="shared" si="134"/>
        <v>45925</v>
      </c>
      <c r="BF177" s="12" t="str">
        <f t="shared" si="135"/>
        <v>https://augustowka.apm-development.com.pl/dokumenty/</v>
      </c>
    </row>
    <row r="178" spans="1:58" s="8" customFormat="1" ht="20.05" customHeight="1">
      <c r="A178" s="29" t="str">
        <f t="shared" si="136"/>
        <v>APM AUGUSTÓWKA SPÓŁKA Z OGRANICZONĄ ODPOWIEDZIALNOŚCIĄ</v>
      </c>
      <c r="B178" s="12" t="str">
        <f t="shared" si="95"/>
        <v>SPÓŁKA Z OGRANICZONĄ ODPOWIEDZIALNOŚCIĄ</v>
      </c>
      <c r="C178" s="12" t="str">
        <f t="shared" si="96"/>
        <v>'0000775752</v>
      </c>
      <c r="D178" s="17" t="str">
        <f t="shared" si="97"/>
        <v>Spółka zarejestrowana w KRS</v>
      </c>
      <c r="E178" s="13">
        <f t="shared" si="98"/>
        <v>5213859393</v>
      </c>
      <c r="F178" s="13">
        <f t="shared" si="99"/>
        <v>382785380</v>
      </c>
      <c r="G178" s="17" t="str">
        <f t="shared" si="100"/>
        <v>48 22-847-91-86</v>
      </c>
      <c r="H178" s="17" t="str">
        <f t="shared" si="101"/>
        <v>sprzedaz@apm-development.pl</v>
      </c>
      <c r="I178" s="17" t="str">
        <f t="shared" si="102"/>
        <v>X</v>
      </c>
      <c r="J178" s="12" t="str">
        <f t="shared" si="103"/>
        <v>https://augustowka.apm-development.com.pl</v>
      </c>
      <c r="K178" s="17" t="str">
        <f t="shared" si="104"/>
        <v>mazowieckie</v>
      </c>
      <c r="L178" s="17" t="str">
        <f t="shared" si="105"/>
        <v>warszawski</v>
      </c>
      <c r="M178" s="17" t="str">
        <f t="shared" si="106"/>
        <v>Mokotów</v>
      </c>
      <c r="N178" s="17" t="str">
        <f t="shared" si="107"/>
        <v>Warszawa</v>
      </c>
      <c r="O178" s="17" t="str">
        <f t="shared" si="108"/>
        <v>ul. Bartycka</v>
      </c>
      <c r="P178" s="20">
        <f t="shared" si="109"/>
        <v>85</v>
      </c>
      <c r="Q178" s="17" t="str">
        <f t="shared" si="110"/>
        <v>U1</v>
      </c>
      <c r="R178" s="17" t="str">
        <f t="shared" si="111"/>
        <v>00-716</v>
      </c>
      <c r="S178" s="17" t="str">
        <f t="shared" si="112"/>
        <v>mazowieckie</v>
      </c>
      <c r="T178" s="17" t="str">
        <f t="shared" si="113"/>
        <v>warszawski</v>
      </c>
      <c r="U178" s="17" t="str">
        <f t="shared" si="114"/>
        <v>Mokotów</v>
      </c>
      <c r="V178" s="17" t="str">
        <f t="shared" si="115"/>
        <v>Warszawa</v>
      </c>
      <c r="W178" s="17" t="str">
        <f t="shared" si="116"/>
        <v>ul. Bartycka</v>
      </c>
      <c r="X178" s="20">
        <f t="shared" si="117"/>
        <v>85</v>
      </c>
      <c r="Y178" s="17" t="str">
        <f t="shared" si="118"/>
        <v>U1</v>
      </c>
      <c r="Z178" s="17" t="str">
        <f t="shared" si="119"/>
        <v>00-716</v>
      </c>
      <c r="AA178" s="17" t="str">
        <f t="shared" si="120"/>
        <v>X</v>
      </c>
      <c r="AB178" s="17" t="str">
        <f t="shared" si="121"/>
        <v>Osobisty; Telefon; Email</v>
      </c>
      <c r="AC178" s="17" t="str">
        <f t="shared" si="122"/>
        <v>mazowieckie</v>
      </c>
      <c r="AD178" s="17" t="str">
        <f t="shared" si="123"/>
        <v>warszawski</v>
      </c>
      <c r="AE178" s="21" t="str">
        <f t="shared" si="124"/>
        <v>Mokotów</v>
      </c>
      <c r="AF178" s="21" t="str">
        <f t="shared" si="125"/>
        <v>Warszawa</v>
      </c>
      <c r="AG178" s="12" t="str">
        <f t="shared" si="126"/>
        <v>ul. Kostrzyńska</v>
      </c>
      <c r="AH178" s="13">
        <f t="shared" si="127"/>
        <v>18</v>
      </c>
      <c r="AI178" s="12" t="str">
        <f t="shared" si="128"/>
        <v>09-408</v>
      </c>
      <c r="AJ178" s="27" t="s">
        <v>78</v>
      </c>
      <c r="AK178" s="12" t="str">
        <f>+[1]Garaże!C80</f>
        <v>73K</v>
      </c>
      <c r="AL178" s="9"/>
      <c r="AM178" s="14"/>
      <c r="AN178" s="9"/>
      <c r="AO178" s="14"/>
      <c r="AP178" s="9"/>
      <c r="AQ178" s="10"/>
      <c r="AR178" s="12" t="s">
        <v>78</v>
      </c>
      <c r="AS178" s="14" t="str">
        <f t="shared" si="138"/>
        <v>73K</v>
      </c>
      <c r="AT178" s="9">
        <f>+[1]Garaże!I80</f>
        <v>70350.001199999999</v>
      </c>
      <c r="AU178" s="24">
        <f t="shared" si="139"/>
        <v>45925</v>
      </c>
      <c r="AV178" s="14"/>
      <c r="AW178" s="10"/>
      <c r="AX178" s="9"/>
      <c r="AY178" s="24">
        <f t="shared" si="137"/>
        <v>45925</v>
      </c>
      <c r="AZ178" s="17" t="str">
        <f t="shared" si="129"/>
        <v>Z lokalem związane jest prawo do ułamkowej części nieruchomości wspólnej stanowiącej części wspólne budynku i działki gruntu na których zbudowany zostanie budynek</v>
      </c>
      <c r="BA178" s="17" t="str">
        <f t="shared" si="130"/>
        <v>-</v>
      </c>
      <c r="BB178" s="30">
        <f t="shared" si="131"/>
        <v>45925</v>
      </c>
      <c r="BC178" s="17" t="str">
        <f t="shared" si="132"/>
        <v>-</v>
      </c>
      <c r="BD178" s="17" t="str">
        <f t="shared" si="133"/>
        <v>-</v>
      </c>
      <c r="BE178" s="30">
        <f t="shared" si="134"/>
        <v>45925</v>
      </c>
      <c r="BF178" s="12" t="str">
        <f t="shared" si="135"/>
        <v>https://augustowka.apm-development.com.pl/dokumenty/</v>
      </c>
    </row>
    <row r="179" spans="1:58" s="8" customFormat="1" ht="20.05" customHeight="1">
      <c r="A179" s="29" t="str">
        <f t="shared" si="136"/>
        <v>APM AUGUSTÓWKA SPÓŁKA Z OGRANICZONĄ ODPOWIEDZIALNOŚCIĄ</v>
      </c>
      <c r="B179" s="12" t="str">
        <f t="shared" si="95"/>
        <v>SPÓŁKA Z OGRANICZONĄ ODPOWIEDZIALNOŚCIĄ</v>
      </c>
      <c r="C179" s="12" t="str">
        <f t="shared" si="96"/>
        <v>'0000775752</v>
      </c>
      <c r="D179" s="17" t="str">
        <f t="shared" si="97"/>
        <v>Spółka zarejestrowana w KRS</v>
      </c>
      <c r="E179" s="13">
        <f t="shared" si="98"/>
        <v>5213859393</v>
      </c>
      <c r="F179" s="13">
        <f t="shared" si="99"/>
        <v>382785380</v>
      </c>
      <c r="G179" s="17" t="str">
        <f t="shared" si="100"/>
        <v>48 22-847-91-86</v>
      </c>
      <c r="H179" s="17" t="str">
        <f t="shared" si="101"/>
        <v>sprzedaz@apm-development.pl</v>
      </c>
      <c r="I179" s="17" t="str">
        <f t="shared" si="102"/>
        <v>X</v>
      </c>
      <c r="J179" s="12" t="str">
        <f t="shared" si="103"/>
        <v>https://augustowka.apm-development.com.pl</v>
      </c>
      <c r="K179" s="17" t="str">
        <f t="shared" si="104"/>
        <v>mazowieckie</v>
      </c>
      <c r="L179" s="17" t="str">
        <f t="shared" si="105"/>
        <v>warszawski</v>
      </c>
      <c r="M179" s="17" t="str">
        <f t="shared" si="106"/>
        <v>Mokotów</v>
      </c>
      <c r="N179" s="17" t="str">
        <f t="shared" si="107"/>
        <v>Warszawa</v>
      </c>
      <c r="O179" s="17" t="str">
        <f t="shared" si="108"/>
        <v>ul. Bartycka</v>
      </c>
      <c r="P179" s="20">
        <f t="shared" si="109"/>
        <v>85</v>
      </c>
      <c r="Q179" s="17" t="str">
        <f t="shared" si="110"/>
        <v>U1</v>
      </c>
      <c r="R179" s="17" t="str">
        <f t="shared" si="111"/>
        <v>00-716</v>
      </c>
      <c r="S179" s="17" t="str">
        <f t="shared" si="112"/>
        <v>mazowieckie</v>
      </c>
      <c r="T179" s="17" t="str">
        <f t="shared" si="113"/>
        <v>warszawski</v>
      </c>
      <c r="U179" s="17" t="str">
        <f t="shared" si="114"/>
        <v>Mokotów</v>
      </c>
      <c r="V179" s="17" t="str">
        <f t="shared" si="115"/>
        <v>Warszawa</v>
      </c>
      <c r="W179" s="17" t="str">
        <f t="shared" si="116"/>
        <v>ul. Bartycka</v>
      </c>
      <c r="X179" s="20">
        <f t="shared" si="117"/>
        <v>85</v>
      </c>
      <c r="Y179" s="17" t="str">
        <f t="shared" si="118"/>
        <v>U1</v>
      </c>
      <c r="Z179" s="17" t="str">
        <f t="shared" si="119"/>
        <v>00-716</v>
      </c>
      <c r="AA179" s="17" t="str">
        <f t="shared" si="120"/>
        <v>X</v>
      </c>
      <c r="AB179" s="17" t="str">
        <f t="shared" si="121"/>
        <v>Osobisty; Telefon; Email</v>
      </c>
      <c r="AC179" s="17" t="str">
        <f t="shared" si="122"/>
        <v>mazowieckie</v>
      </c>
      <c r="AD179" s="17" t="str">
        <f t="shared" si="123"/>
        <v>warszawski</v>
      </c>
      <c r="AE179" s="21" t="str">
        <f t="shared" si="124"/>
        <v>Mokotów</v>
      </c>
      <c r="AF179" s="21" t="str">
        <f t="shared" si="125"/>
        <v>Warszawa</v>
      </c>
      <c r="AG179" s="12" t="str">
        <f t="shared" si="126"/>
        <v>ul. Kostrzyńska</v>
      </c>
      <c r="AH179" s="13">
        <f t="shared" si="127"/>
        <v>18</v>
      </c>
      <c r="AI179" s="12" t="str">
        <f t="shared" si="128"/>
        <v>09-408</v>
      </c>
      <c r="AJ179" s="27" t="s">
        <v>78</v>
      </c>
      <c r="AK179" s="13">
        <f>+[1]Garaże!C81</f>
        <v>74</v>
      </c>
      <c r="AL179" s="9"/>
      <c r="AM179" s="14"/>
      <c r="AN179" s="9"/>
      <c r="AO179" s="14"/>
      <c r="AP179" s="9"/>
      <c r="AQ179" s="10"/>
      <c r="AR179" s="12" t="s">
        <v>78</v>
      </c>
      <c r="AS179" s="14">
        <f t="shared" si="138"/>
        <v>74</v>
      </c>
      <c r="AT179" s="9">
        <f>+[1]Garaże!I81</f>
        <v>46900.004399999998</v>
      </c>
      <c r="AU179" s="24">
        <f t="shared" si="139"/>
        <v>45925</v>
      </c>
      <c r="AV179" s="14"/>
      <c r="AW179" s="10"/>
      <c r="AX179" s="9"/>
      <c r="AY179" s="24">
        <f t="shared" si="137"/>
        <v>45925</v>
      </c>
      <c r="AZ179" s="17" t="str">
        <f t="shared" si="129"/>
        <v>Z lokalem związane jest prawo do ułamkowej części nieruchomości wspólnej stanowiącej części wspólne budynku i działki gruntu na których zbudowany zostanie budynek</v>
      </c>
      <c r="BA179" s="17" t="str">
        <f t="shared" si="130"/>
        <v>-</v>
      </c>
      <c r="BB179" s="30">
        <f t="shared" si="131"/>
        <v>45925</v>
      </c>
      <c r="BC179" s="17" t="str">
        <f t="shared" si="132"/>
        <v>-</v>
      </c>
      <c r="BD179" s="17" t="str">
        <f t="shared" si="133"/>
        <v>-</v>
      </c>
      <c r="BE179" s="30">
        <f t="shared" si="134"/>
        <v>45925</v>
      </c>
      <c r="BF179" s="12" t="str">
        <f t="shared" si="135"/>
        <v>https://augustowka.apm-development.com.pl/dokumenty/</v>
      </c>
    </row>
    <row r="180" spans="1:58" s="8" customFormat="1" ht="20.05" customHeight="1">
      <c r="A180" s="29" t="str">
        <f t="shared" si="136"/>
        <v>APM AUGUSTÓWKA SPÓŁKA Z OGRANICZONĄ ODPOWIEDZIALNOŚCIĄ</v>
      </c>
      <c r="B180" s="12" t="str">
        <f t="shared" si="95"/>
        <v>SPÓŁKA Z OGRANICZONĄ ODPOWIEDZIALNOŚCIĄ</v>
      </c>
      <c r="C180" s="12" t="str">
        <f t="shared" si="96"/>
        <v>'0000775752</v>
      </c>
      <c r="D180" s="17" t="str">
        <f t="shared" si="97"/>
        <v>Spółka zarejestrowana w KRS</v>
      </c>
      <c r="E180" s="13">
        <f t="shared" si="98"/>
        <v>5213859393</v>
      </c>
      <c r="F180" s="13">
        <f t="shared" si="99"/>
        <v>382785380</v>
      </c>
      <c r="G180" s="17" t="str">
        <f t="shared" si="100"/>
        <v>48 22-847-91-86</v>
      </c>
      <c r="H180" s="17" t="str">
        <f t="shared" si="101"/>
        <v>sprzedaz@apm-development.pl</v>
      </c>
      <c r="I180" s="17" t="str">
        <f t="shared" si="102"/>
        <v>X</v>
      </c>
      <c r="J180" s="12" t="str">
        <f t="shared" si="103"/>
        <v>https://augustowka.apm-development.com.pl</v>
      </c>
      <c r="K180" s="17" t="str">
        <f t="shared" si="104"/>
        <v>mazowieckie</v>
      </c>
      <c r="L180" s="17" t="str">
        <f t="shared" si="105"/>
        <v>warszawski</v>
      </c>
      <c r="M180" s="17" t="str">
        <f t="shared" si="106"/>
        <v>Mokotów</v>
      </c>
      <c r="N180" s="17" t="str">
        <f t="shared" si="107"/>
        <v>Warszawa</v>
      </c>
      <c r="O180" s="17" t="str">
        <f t="shared" si="108"/>
        <v>ul. Bartycka</v>
      </c>
      <c r="P180" s="20">
        <f t="shared" si="109"/>
        <v>85</v>
      </c>
      <c r="Q180" s="17" t="str">
        <f t="shared" si="110"/>
        <v>U1</v>
      </c>
      <c r="R180" s="17" t="str">
        <f t="shared" si="111"/>
        <v>00-716</v>
      </c>
      <c r="S180" s="17" t="str">
        <f t="shared" si="112"/>
        <v>mazowieckie</v>
      </c>
      <c r="T180" s="17" t="str">
        <f t="shared" si="113"/>
        <v>warszawski</v>
      </c>
      <c r="U180" s="17" t="str">
        <f t="shared" si="114"/>
        <v>Mokotów</v>
      </c>
      <c r="V180" s="17" t="str">
        <f t="shared" si="115"/>
        <v>Warszawa</v>
      </c>
      <c r="W180" s="17" t="str">
        <f t="shared" si="116"/>
        <v>ul. Bartycka</v>
      </c>
      <c r="X180" s="20">
        <f t="shared" si="117"/>
        <v>85</v>
      </c>
      <c r="Y180" s="17" t="str">
        <f t="shared" si="118"/>
        <v>U1</v>
      </c>
      <c r="Z180" s="17" t="str">
        <f t="shared" si="119"/>
        <v>00-716</v>
      </c>
      <c r="AA180" s="17" t="str">
        <f t="shared" si="120"/>
        <v>X</v>
      </c>
      <c r="AB180" s="17" t="str">
        <f t="shared" si="121"/>
        <v>Osobisty; Telefon; Email</v>
      </c>
      <c r="AC180" s="17" t="str">
        <f t="shared" si="122"/>
        <v>mazowieckie</v>
      </c>
      <c r="AD180" s="17" t="str">
        <f t="shared" si="123"/>
        <v>warszawski</v>
      </c>
      <c r="AE180" s="21" t="str">
        <f t="shared" si="124"/>
        <v>Mokotów</v>
      </c>
      <c r="AF180" s="21" t="str">
        <f t="shared" si="125"/>
        <v>Warszawa</v>
      </c>
      <c r="AG180" s="12" t="str">
        <f t="shared" si="126"/>
        <v>ul. Kostrzyńska</v>
      </c>
      <c r="AH180" s="13">
        <f t="shared" si="127"/>
        <v>18</v>
      </c>
      <c r="AI180" s="12" t="str">
        <f t="shared" si="128"/>
        <v>09-408</v>
      </c>
      <c r="AJ180" s="27" t="s">
        <v>78</v>
      </c>
      <c r="AK180" s="13">
        <f>+[1]Garaże!C82</f>
        <v>75</v>
      </c>
      <c r="AL180" s="9"/>
      <c r="AM180" s="14"/>
      <c r="AN180" s="9"/>
      <c r="AO180" s="14"/>
      <c r="AP180" s="9"/>
      <c r="AQ180" s="10"/>
      <c r="AR180" s="12" t="s">
        <v>78</v>
      </c>
      <c r="AS180" s="14">
        <f t="shared" si="138"/>
        <v>75</v>
      </c>
      <c r="AT180" s="9">
        <f>+[1]Garaże!I82</f>
        <v>46900.004399999998</v>
      </c>
      <c r="AU180" s="24">
        <f t="shared" si="139"/>
        <v>45925</v>
      </c>
      <c r="AV180" s="14"/>
      <c r="AW180" s="10"/>
      <c r="AX180" s="9"/>
      <c r="AY180" s="24">
        <f t="shared" si="137"/>
        <v>45925</v>
      </c>
      <c r="AZ180" s="17" t="str">
        <f t="shared" si="129"/>
        <v>Z lokalem związane jest prawo do ułamkowej części nieruchomości wspólnej stanowiącej części wspólne budynku i działki gruntu na których zbudowany zostanie budynek</v>
      </c>
      <c r="BA180" s="17" t="str">
        <f t="shared" si="130"/>
        <v>-</v>
      </c>
      <c r="BB180" s="30">
        <f t="shared" si="131"/>
        <v>45925</v>
      </c>
      <c r="BC180" s="17" t="str">
        <f t="shared" si="132"/>
        <v>-</v>
      </c>
      <c r="BD180" s="17" t="str">
        <f t="shared" si="133"/>
        <v>-</v>
      </c>
      <c r="BE180" s="30">
        <f t="shared" si="134"/>
        <v>45925</v>
      </c>
      <c r="BF180" s="12" t="str">
        <f t="shared" si="135"/>
        <v>https://augustowka.apm-development.com.pl/dokumenty/</v>
      </c>
    </row>
    <row r="181" spans="1:58" s="8" customFormat="1" ht="20.05" customHeight="1">
      <c r="A181" s="29" t="str">
        <f t="shared" si="136"/>
        <v>APM AUGUSTÓWKA SPÓŁKA Z OGRANICZONĄ ODPOWIEDZIALNOŚCIĄ</v>
      </c>
      <c r="B181" s="12" t="str">
        <f t="shared" si="95"/>
        <v>SPÓŁKA Z OGRANICZONĄ ODPOWIEDZIALNOŚCIĄ</v>
      </c>
      <c r="C181" s="12" t="str">
        <f t="shared" si="96"/>
        <v>'0000775752</v>
      </c>
      <c r="D181" s="17" t="str">
        <f t="shared" si="97"/>
        <v>Spółka zarejestrowana w KRS</v>
      </c>
      <c r="E181" s="13">
        <f t="shared" si="98"/>
        <v>5213859393</v>
      </c>
      <c r="F181" s="13">
        <f t="shared" si="99"/>
        <v>382785380</v>
      </c>
      <c r="G181" s="17" t="str">
        <f t="shared" si="100"/>
        <v>48 22-847-91-86</v>
      </c>
      <c r="H181" s="17" t="str">
        <f t="shared" si="101"/>
        <v>sprzedaz@apm-development.pl</v>
      </c>
      <c r="I181" s="17" t="str">
        <f t="shared" si="102"/>
        <v>X</v>
      </c>
      <c r="J181" s="12" t="str">
        <f t="shared" si="103"/>
        <v>https://augustowka.apm-development.com.pl</v>
      </c>
      <c r="K181" s="17" t="str">
        <f t="shared" si="104"/>
        <v>mazowieckie</v>
      </c>
      <c r="L181" s="17" t="str">
        <f t="shared" si="105"/>
        <v>warszawski</v>
      </c>
      <c r="M181" s="17" t="str">
        <f t="shared" si="106"/>
        <v>Mokotów</v>
      </c>
      <c r="N181" s="17" t="str">
        <f t="shared" si="107"/>
        <v>Warszawa</v>
      </c>
      <c r="O181" s="17" t="str">
        <f t="shared" si="108"/>
        <v>ul. Bartycka</v>
      </c>
      <c r="P181" s="20">
        <f t="shared" si="109"/>
        <v>85</v>
      </c>
      <c r="Q181" s="17" t="str">
        <f t="shared" si="110"/>
        <v>U1</v>
      </c>
      <c r="R181" s="17" t="str">
        <f t="shared" si="111"/>
        <v>00-716</v>
      </c>
      <c r="S181" s="17" t="str">
        <f t="shared" si="112"/>
        <v>mazowieckie</v>
      </c>
      <c r="T181" s="17" t="str">
        <f t="shared" si="113"/>
        <v>warszawski</v>
      </c>
      <c r="U181" s="17" t="str">
        <f t="shared" si="114"/>
        <v>Mokotów</v>
      </c>
      <c r="V181" s="17" t="str">
        <f t="shared" si="115"/>
        <v>Warszawa</v>
      </c>
      <c r="W181" s="17" t="str">
        <f t="shared" si="116"/>
        <v>ul. Bartycka</v>
      </c>
      <c r="X181" s="20">
        <f t="shared" si="117"/>
        <v>85</v>
      </c>
      <c r="Y181" s="17" t="str">
        <f t="shared" si="118"/>
        <v>U1</v>
      </c>
      <c r="Z181" s="17" t="str">
        <f t="shared" si="119"/>
        <v>00-716</v>
      </c>
      <c r="AA181" s="17" t="str">
        <f t="shared" si="120"/>
        <v>X</v>
      </c>
      <c r="AB181" s="17" t="str">
        <f t="shared" si="121"/>
        <v>Osobisty; Telefon; Email</v>
      </c>
      <c r="AC181" s="17" t="str">
        <f t="shared" si="122"/>
        <v>mazowieckie</v>
      </c>
      <c r="AD181" s="17" t="str">
        <f t="shared" si="123"/>
        <v>warszawski</v>
      </c>
      <c r="AE181" s="21" t="str">
        <f t="shared" si="124"/>
        <v>Mokotów</v>
      </c>
      <c r="AF181" s="21" t="str">
        <f t="shared" si="125"/>
        <v>Warszawa</v>
      </c>
      <c r="AG181" s="12" t="str">
        <f t="shared" si="126"/>
        <v>ul. Kostrzyńska</v>
      </c>
      <c r="AH181" s="13">
        <f t="shared" si="127"/>
        <v>18</v>
      </c>
      <c r="AI181" s="12" t="str">
        <f t="shared" si="128"/>
        <v>09-408</v>
      </c>
      <c r="AJ181" s="27" t="s">
        <v>78</v>
      </c>
      <c r="AK181" s="13">
        <f>+[1]Garaże!C83</f>
        <v>76</v>
      </c>
      <c r="AL181" s="9"/>
      <c r="AM181" s="14"/>
      <c r="AN181" s="9"/>
      <c r="AO181" s="14"/>
      <c r="AP181" s="9"/>
      <c r="AQ181" s="10"/>
      <c r="AR181" s="12" t="s">
        <v>78</v>
      </c>
      <c r="AS181" s="14">
        <f t="shared" si="138"/>
        <v>76</v>
      </c>
      <c r="AT181" s="9">
        <f>+[1]Garaże!I83</f>
        <v>39899.995200000005</v>
      </c>
      <c r="AU181" s="24">
        <f t="shared" si="139"/>
        <v>45925</v>
      </c>
      <c r="AV181" s="14"/>
      <c r="AW181" s="10"/>
      <c r="AX181" s="9"/>
      <c r="AY181" s="24">
        <f t="shared" si="137"/>
        <v>45925</v>
      </c>
      <c r="AZ181" s="17" t="str">
        <f t="shared" si="129"/>
        <v>Z lokalem związane jest prawo do ułamkowej części nieruchomości wspólnej stanowiącej części wspólne budynku i działki gruntu na których zbudowany zostanie budynek</v>
      </c>
      <c r="BA181" s="17" t="str">
        <f t="shared" si="130"/>
        <v>-</v>
      </c>
      <c r="BB181" s="30">
        <f t="shared" si="131"/>
        <v>45925</v>
      </c>
      <c r="BC181" s="17" t="str">
        <f t="shared" si="132"/>
        <v>-</v>
      </c>
      <c r="BD181" s="17" t="str">
        <f t="shared" si="133"/>
        <v>-</v>
      </c>
      <c r="BE181" s="30">
        <f t="shared" si="134"/>
        <v>45925</v>
      </c>
      <c r="BF181" s="12" t="str">
        <f t="shared" si="135"/>
        <v>https://augustowka.apm-development.com.pl/dokumenty/</v>
      </c>
    </row>
    <row r="182" spans="1:58" s="8" customFormat="1" ht="20.05" customHeight="1">
      <c r="A182" s="29" t="str">
        <f t="shared" si="136"/>
        <v>APM AUGUSTÓWKA SPÓŁKA Z OGRANICZONĄ ODPOWIEDZIALNOŚCIĄ</v>
      </c>
      <c r="B182" s="12" t="str">
        <f t="shared" si="95"/>
        <v>SPÓŁKA Z OGRANICZONĄ ODPOWIEDZIALNOŚCIĄ</v>
      </c>
      <c r="C182" s="12" t="str">
        <f t="shared" si="96"/>
        <v>'0000775752</v>
      </c>
      <c r="D182" s="17" t="str">
        <f t="shared" si="97"/>
        <v>Spółka zarejestrowana w KRS</v>
      </c>
      <c r="E182" s="13">
        <f t="shared" si="98"/>
        <v>5213859393</v>
      </c>
      <c r="F182" s="13">
        <f t="shared" si="99"/>
        <v>382785380</v>
      </c>
      <c r="G182" s="17" t="str">
        <f t="shared" si="100"/>
        <v>48 22-847-91-86</v>
      </c>
      <c r="H182" s="17" t="str">
        <f t="shared" si="101"/>
        <v>sprzedaz@apm-development.pl</v>
      </c>
      <c r="I182" s="17" t="str">
        <f t="shared" si="102"/>
        <v>X</v>
      </c>
      <c r="J182" s="12" t="str">
        <f t="shared" si="103"/>
        <v>https://augustowka.apm-development.com.pl</v>
      </c>
      <c r="K182" s="17" t="str">
        <f t="shared" si="104"/>
        <v>mazowieckie</v>
      </c>
      <c r="L182" s="17" t="str">
        <f t="shared" si="105"/>
        <v>warszawski</v>
      </c>
      <c r="M182" s="17" t="str">
        <f t="shared" si="106"/>
        <v>Mokotów</v>
      </c>
      <c r="N182" s="17" t="str">
        <f t="shared" si="107"/>
        <v>Warszawa</v>
      </c>
      <c r="O182" s="17" t="str">
        <f t="shared" si="108"/>
        <v>ul. Bartycka</v>
      </c>
      <c r="P182" s="20">
        <f t="shared" si="109"/>
        <v>85</v>
      </c>
      <c r="Q182" s="17" t="str">
        <f t="shared" si="110"/>
        <v>U1</v>
      </c>
      <c r="R182" s="17" t="str">
        <f t="shared" si="111"/>
        <v>00-716</v>
      </c>
      <c r="S182" s="17" t="str">
        <f t="shared" si="112"/>
        <v>mazowieckie</v>
      </c>
      <c r="T182" s="17" t="str">
        <f t="shared" si="113"/>
        <v>warszawski</v>
      </c>
      <c r="U182" s="17" t="str">
        <f t="shared" si="114"/>
        <v>Mokotów</v>
      </c>
      <c r="V182" s="17" t="str">
        <f t="shared" si="115"/>
        <v>Warszawa</v>
      </c>
      <c r="W182" s="17" t="str">
        <f t="shared" si="116"/>
        <v>ul. Bartycka</v>
      </c>
      <c r="X182" s="20">
        <f t="shared" si="117"/>
        <v>85</v>
      </c>
      <c r="Y182" s="17" t="str">
        <f t="shared" si="118"/>
        <v>U1</v>
      </c>
      <c r="Z182" s="17" t="str">
        <f t="shared" si="119"/>
        <v>00-716</v>
      </c>
      <c r="AA182" s="17" t="str">
        <f t="shared" si="120"/>
        <v>X</v>
      </c>
      <c r="AB182" s="17" t="str">
        <f t="shared" si="121"/>
        <v>Osobisty; Telefon; Email</v>
      </c>
      <c r="AC182" s="17" t="str">
        <f t="shared" si="122"/>
        <v>mazowieckie</v>
      </c>
      <c r="AD182" s="17" t="str">
        <f t="shared" si="123"/>
        <v>warszawski</v>
      </c>
      <c r="AE182" s="21" t="str">
        <f t="shared" si="124"/>
        <v>Mokotów</v>
      </c>
      <c r="AF182" s="21" t="str">
        <f t="shared" si="125"/>
        <v>Warszawa</v>
      </c>
      <c r="AG182" s="12" t="str">
        <f t="shared" si="126"/>
        <v>ul. Kostrzyńska</v>
      </c>
      <c r="AH182" s="13">
        <f t="shared" si="127"/>
        <v>18</v>
      </c>
      <c r="AI182" s="12" t="str">
        <f t="shared" si="128"/>
        <v>09-408</v>
      </c>
      <c r="AJ182" s="27" t="s">
        <v>78</v>
      </c>
      <c r="AK182" s="13">
        <f>+[1]Garaże!C84</f>
        <v>77</v>
      </c>
      <c r="AL182" s="9"/>
      <c r="AM182" s="14"/>
      <c r="AN182" s="9"/>
      <c r="AO182" s="14"/>
      <c r="AP182" s="9"/>
      <c r="AQ182" s="10"/>
      <c r="AR182" s="12" t="s">
        <v>78</v>
      </c>
      <c r="AS182" s="14">
        <f t="shared" si="138"/>
        <v>77</v>
      </c>
      <c r="AT182" s="9">
        <f>+[1]Garaże!I84</f>
        <v>46900.004399999998</v>
      </c>
      <c r="AU182" s="24">
        <f t="shared" si="139"/>
        <v>45925</v>
      </c>
      <c r="AV182" s="14"/>
      <c r="AW182" s="10"/>
      <c r="AX182" s="9"/>
      <c r="AY182" s="24">
        <f t="shared" si="137"/>
        <v>45925</v>
      </c>
      <c r="AZ182" s="17" t="str">
        <f t="shared" si="129"/>
        <v>Z lokalem związane jest prawo do ułamkowej części nieruchomości wspólnej stanowiącej części wspólne budynku i działki gruntu na których zbudowany zostanie budynek</v>
      </c>
      <c r="BA182" s="17" t="str">
        <f t="shared" si="130"/>
        <v>-</v>
      </c>
      <c r="BB182" s="30">
        <f t="shared" si="131"/>
        <v>45925</v>
      </c>
      <c r="BC182" s="17" t="str">
        <f t="shared" si="132"/>
        <v>-</v>
      </c>
      <c r="BD182" s="17" t="str">
        <f t="shared" si="133"/>
        <v>-</v>
      </c>
      <c r="BE182" s="30">
        <f t="shared" si="134"/>
        <v>45925</v>
      </c>
      <c r="BF182" s="12" t="str">
        <f t="shared" si="135"/>
        <v>https://augustowka.apm-development.com.pl/dokumenty/</v>
      </c>
    </row>
    <row r="183" spans="1:58" s="8" customFormat="1" ht="20.05" customHeight="1">
      <c r="A183" s="29" t="str">
        <f t="shared" si="136"/>
        <v>APM AUGUSTÓWKA SPÓŁKA Z OGRANICZONĄ ODPOWIEDZIALNOŚCIĄ</v>
      </c>
      <c r="B183" s="12" t="str">
        <f t="shared" si="95"/>
        <v>SPÓŁKA Z OGRANICZONĄ ODPOWIEDZIALNOŚCIĄ</v>
      </c>
      <c r="C183" s="12" t="str">
        <f t="shared" si="96"/>
        <v>'0000775752</v>
      </c>
      <c r="D183" s="17" t="str">
        <f t="shared" si="97"/>
        <v>Spółka zarejestrowana w KRS</v>
      </c>
      <c r="E183" s="13">
        <f t="shared" si="98"/>
        <v>5213859393</v>
      </c>
      <c r="F183" s="13">
        <f t="shared" si="99"/>
        <v>382785380</v>
      </c>
      <c r="G183" s="17" t="str">
        <f t="shared" si="100"/>
        <v>48 22-847-91-86</v>
      </c>
      <c r="H183" s="17" t="str">
        <f t="shared" si="101"/>
        <v>sprzedaz@apm-development.pl</v>
      </c>
      <c r="I183" s="17" t="str">
        <f t="shared" si="102"/>
        <v>X</v>
      </c>
      <c r="J183" s="12" t="str">
        <f t="shared" si="103"/>
        <v>https://augustowka.apm-development.com.pl</v>
      </c>
      <c r="K183" s="17" t="str">
        <f t="shared" si="104"/>
        <v>mazowieckie</v>
      </c>
      <c r="L183" s="17" t="str">
        <f t="shared" si="105"/>
        <v>warszawski</v>
      </c>
      <c r="M183" s="17" t="str">
        <f t="shared" si="106"/>
        <v>Mokotów</v>
      </c>
      <c r="N183" s="17" t="str">
        <f t="shared" si="107"/>
        <v>Warszawa</v>
      </c>
      <c r="O183" s="17" t="str">
        <f t="shared" si="108"/>
        <v>ul. Bartycka</v>
      </c>
      <c r="P183" s="20">
        <f t="shared" si="109"/>
        <v>85</v>
      </c>
      <c r="Q183" s="17" t="str">
        <f t="shared" si="110"/>
        <v>U1</v>
      </c>
      <c r="R183" s="17" t="str">
        <f t="shared" si="111"/>
        <v>00-716</v>
      </c>
      <c r="S183" s="17" t="str">
        <f t="shared" si="112"/>
        <v>mazowieckie</v>
      </c>
      <c r="T183" s="17" t="str">
        <f t="shared" si="113"/>
        <v>warszawski</v>
      </c>
      <c r="U183" s="17" t="str">
        <f t="shared" si="114"/>
        <v>Mokotów</v>
      </c>
      <c r="V183" s="17" t="str">
        <f t="shared" si="115"/>
        <v>Warszawa</v>
      </c>
      <c r="W183" s="17" t="str">
        <f t="shared" si="116"/>
        <v>ul. Bartycka</v>
      </c>
      <c r="X183" s="20">
        <f t="shared" si="117"/>
        <v>85</v>
      </c>
      <c r="Y183" s="17" t="str">
        <f t="shared" si="118"/>
        <v>U1</v>
      </c>
      <c r="Z183" s="17" t="str">
        <f t="shared" si="119"/>
        <v>00-716</v>
      </c>
      <c r="AA183" s="17" t="str">
        <f t="shared" si="120"/>
        <v>X</v>
      </c>
      <c r="AB183" s="17" t="str">
        <f t="shared" si="121"/>
        <v>Osobisty; Telefon; Email</v>
      </c>
      <c r="AC183" s="17" t="str">
        <f t="shared" si="122"/>
        <v>mazowieckie</v>
      </c>
      <c r="AD183" s="17" t="str">
        <f t="shared" si="123"/>
        <v>warszawski</v>
      </c>
      <c r="AE183" s="21" t="str">
        <f t="shared" si="124"/>
        <v>Mokotów</v>
      </c>
      <c r="AF183" s="21" t="str">
        <f t="shared" si="125"/>
        <v>Warszawa</v>
      </c>
      <c r="AG183" s="12" t="str">
        <f t="shared" si="126"/>
        <v>ul. Kostrzyńska</v>
      </c>
      <c r="AH183" s="13">
        <f t="shared" si="127"/>
        <v>18</v>
      </c>
      <c r="AI183" s="12" t="str">
        <f t="shared" si="128"/>
        <v>09-408</v>
      </c>
      <c r="AJ183" s="27" t="s">
        <v>78</v>
      </c>
      <c r="AK183" s="13">
        <f>+[1]Garaże!C85</f>
        <v>78</v>
      </c>
      <c r="AL183" s="9"/>
      <c r="AM183" s="14"/>
      <c r="AN183" s="9"/>
      <c r="AO183" s="14"/>
      <c r="AP183" s="9"/>
      <c r="AQ183" s="10"/>
      <c r="AR183" s="12" t="s">
        <v>78</v>
      </c>
      <c r="AS183" s="14">
        <f t="shared" si="138"/>
        <v>78</v>
      </c>
      <c r="AT183" s="9">
        <f>+[1]Garaże!I85</f>
        <v>46900.004399999998</v>
      </c>
      <c r="AU183" s="24">
        <f t="shared" si="139"/>
        <v>45925</v>
      </c>
      <c r="AV183" s="14"/>
      <c r="AW183" s="10"/>
      <c r="AX183" s="9"/>
      <c r="AY183" s="24">
        <f t="shared" si="137"/>
        <v>45925</v>
      </c>
      <c r="AZ183" s="17" t="str">
        <f t="shared" si="129"/>
        <v>Z lokalem związane jest prawo do ułamkowej części nieruchomości wspólnej stanowiącej części wspólne budynku i działki gruntu na których zbudowany zostanie budynek</v>
      </c>
      <c r="BA183" s="17" t="str">
        <f t="shared" si="130"/>
        <v>-</v>
      </c>
      <c r="BB183" s="30">
        <f t="shared" si="131"/>
        <v>45925</v>
      </c>
      <c r="BC183" s="17" t="str">
        <f t="shared" si="132"/>
        <v>-</v>
      </c>
      <c r="BD183" s="17" t="str">
        <f t="shared" si="133"/>
        <v>-</v>
      </c>
      <c r="BE183" s="30">
        <f t="shared" si="134"/>
        <v>45925</v>
      </c>
      <c r="BF183" s="12" t="str">
        <f t="shared" si="135"/>
        <v>https://augustowka.apm-development.com.pl/dokumenty/</v>
      </c>
    </row>
    <row r="184" spans="1:58" s="8" customFormat="1" ht="20.05" customHeight="1">
      <c r="A184" s="29" t="str">
        <f t="shared" si="136"/>
        <v>APM AUGUSTÓWKA SPÓŁKA Z OGRANICZONĄ ODPOWIEDZIALNOŚCIĄ</v>
      </c>
      <c r="B184" s="12" t="str">
        <f t="shared" si="95"/>
        <v>SPÓŁKA Z OGRANICZONĄ ODPOWIEDZIALNOŚCIĄ</v>
      </c>
      <c r="C184" s="12" t="str">
        <f t="shared" si="96"/>
        <v>'0000775752</v>
      </c>
      <c r="D184" s="17" t="str">
        <f t="shared" si="97"/>
        <v>Spółka zarejestrowana w KRS</v>
      </c>
      <c r="E184" s="13">
        <f t="shared" si="98"/>
        <v>5213859393</v>
      </c>
      <c r="F184" s="13">
        <f t="shared" si="99"/>
        <v>382785380</v>
      </c>
      <c r="G184" s="17" t="str">
        <f t="shared" si="100"/>
        <v>48 22-847-91-86</v>
      </c>
      <c r="H184" s="17" t="str">
        <f t="shared" si="101"/>
        <v>sprzedaz@apm-development.pl</v>
      </c>
      <c r="I184" s="17" t="str">
        <f t="shared" si="102"/>
        <v>X</v>
      </c>
      <c r="J184" s="12" t="str">
        <f t="shared" si="103"/>
        <v>https://augustowka.apm-development.com.pl</v>
      </c>
      <c r="K184" s="17" t="str">
        <f t="shared" si="104"/>
        <v>mazowieckie</v>
      </c>
      <c r="L184" s="17" t="str">
        <f t="shared" si="105"/>
        <v>warszawski</v>
      </c>
      <c r="M184" s="17" t="str">
        <f t="shared" si="106"/>
        <v>Mokotów</v>
      </c>
      <c r="N184" s="17" t="str">
        <f t="shared" si="107"/>
        <v>Warszawa</v>
      </c>
      <c r="O184" s="17" t="str">
        <f t="shared" si="108"/>
        <v>ul. Bartycka</v>
      </c>
      <c r="P184" s="20">
        <f t="shared" si="109"/>
        <v>85</v>
      </c>
      <c r="Q184" s="17" t="str">
        <f t="shared" si="110"/>
        <v>U1</v>
      </c>
      <c r="R184" s="17" t="str">
        <f t="shared" si="111"/>
        <v>00-716</v>
      </c>
      <c r="S184" s="17" t="str">
        <f t="shared" si="112"/>
        <v>mazowieckie</v>
      </c>
      <c r="T184" s="17" t="str">
        <f t="shared" si="113"/>
        <v>warszawski</v>
      </c>
      <c r="U184" s="17" t="str">
        <f t="shared" si="114"/>
        <v>Mokotów</v>
      </c>
      <c r="V184" s="17" t="str">
        <f t="shared" si="115"/>
        <v>Warszawa</v>
      </c>
      <c r="W184" s="17" t="str">
        <f t="shared" si="116"/>
        <v>ul. Bartycka</v>
      </c>
      <c r="X184" s="20">
        <f t="shared" si="117"/>
        <v>85</v>
      </c>
      <c r="Y184" s="17" t="str">
        <f t="shared" si="118"/>
        <v>U1</v>
      </c>
      <c r="Z184" s="17" t="str">
        <f t="shared" si="119"/>
        <v>00-716</v>
      </c>
      <c r="AA184" s="17" t="str">
        <f t="shared" si="120"/>
        <v>X</v>
      </c>
      <c r="AB184" s="17" t="str">
        <f t="shared" si="121"/>
        <v>Osobisty; Telefon; Email</v>
      </c>
      <c r="AC184" s="17" t="str">
        <f t="shared" si="122"/>
        <v>mazowieckie</v>
      </c>
      <c r="AD184" s="17" t="str">
        <f t="shared" si="123"/>
        <v>warszawski</v>
      </c>
      <c r="AE184" s="21" t="str">
        <f t="shared" si="124"/>
        <v>Mokotów</v>
      </c>
      <c r="AF184" s="21" t="str">
        <f t="shared" si="125"/>
        <v>Warszawa</v>
      </c>
      <c r="AG184" s="12" t="str">
        <f t="shared" si="126"/>
        <v>ul. Kostrzyńska</v>
      </c>
      <c r="AH184" s="13">
        <f t="shared" si="127"/>
        <v>18</v>
      </c>
      <c r="AI184" s="12" t="str">
        <f t="shared" si="128"/>
        <v>09-408</v>
      </c>
      <c r="AJ184" s="27" t="s">
        <v>78</v>
      </c>
      <c r="AK184" s="13">
        <f>+[1]Garaże!C86</f>
        <v>79</v>
      </c>
      <c r="AL184" s="9"/>
      <c r="AM184" s="14"/>
      <c r="AN184" s="9"/>
      <c r="AO184" s="14"/>
      <c r="AP184" s="9"/>
      <c r="AQ184" s="10"/>
      <c r="AR184" s="12" t="s">
        <v>78</v>
      </c>
      <c r="AS184" s="14">
        <f t="shared" si="138"/>
        <v>79</v>
      </c>
      <c r="AT184" s="9">
        <f>+[1]Garaże!I86</f>
        <v>46900.004399999998</v>
      </c>
      <c r="AU184" s="24">
        <f t="shared" si="139"/>
        <v>45925</v>
      </c>
      <c r="AV184" s="14"/>
      <c r="AW184" s="10"/>
      <c r="AX184" s="9"/>
      <c r="AY184" s="24">
        <f t="shared" si="137"/>
        <v>45925</v>
      </c>
      <c r="AZ184" s="17" t="str">
        <f t="shared" si="129"/>
        <v>Z lokalem związane jest prawo do ułamkowej części nieruchomości wspólnej stanowiącej części wspólne budynku i działki gruntu na których zbudowany zostanie budynek</v>
      </c>
      <c r="BA184" s="17" t="str">
        <f t="shared" si="130"/>
        <v>-</v>
      </c>
      <c r="BB184" s="30">
        <f t="shared" si="131"/>
        <v>45925</v>
      </c>
      <c r="BC184" s="17" t="str">
        <f t="shared" si="132"/>
        <v>-</v>
      </c>
      <c r="BD184" s="17" t="str">
        <f t="shared" si="133"/>
        <v>-</v>
      </c>
      <c r="BE184" s="30">
        <f t="shared" si="134"/>
        <v>45925</v>
      </c>
      <c r="BF184" s="12" t="str">
        <f t="shared" si="135"/>
        <v>https://augustowka.apm-development.com.pl/dokumenty/</v>
      </c>
    </row>
    <row r="185" spans="1:58" s="8" customFormat="1" ht="20.05" customHeight="1">
      <c r="A185" s="29" t="str">
        <f t="shared" si="136"/>
        <v>APM AUGUSTÓWKA SPÓŁKA Z OGRANICZONĄ ODPOWIEDZIALNOŚCIĄ</v>
      </c>
      <c r="B185" s="12" t="str">
        <f t="shared" si="95"/>
        <v>SPÓŁKA Z OGRANICZONĄ ODPOWIEDZIALNOŚCIĄ</v>
      </c>
      <c r="C185" s="12" t="str">
        <f t="shared" si="96"/>
        <v>'0000775752</v>
      </c>
      <c r="D185" s="17" t="str">
        <f t="shared" si="97"/>
        <v>Spółka zarejestrowana w KRS</v>
      </c>
      <c r="E185" s="13">
        <f t="shared" si="98"/>
        <v>5213859393</v>
      </c>
      <c r="F185" s="13">
        <f t="shared" si="99"/>
        <v>382785380</v>
      </c>
      <c r="G185" s="17" t="str">
        <f t="shared" si="100"/>
        <v>48 22-847-91-86</v>
      </c>
      <c r="H185" s="17" t="str">
        <f t="shared" si="101"/>
        <v>sprzedaz@apm-development.pl</v>
      </c>
      <c r="I185" s="17" t="str">
        <f t="shared" si="102"/>
        <v>X</v>
      </c>
      <c r="J185" s="12" t="str">
        <f t="shared" si="103"/>
        <v>https://augustowka.apm-development.com.pl</v>
      </c>
      <c r="K185" s="17" t="str">
        <f t="shared" si="104"/>
        <v>mazowieckie</v>
      </c>
      <c r="L185" s="17" t="str">
        <f t="shared" si="105"/>
        <v>warszawski</v>
      </c>
      <c r="M185" s="17" t="str">
        <f t="shared" si="106"/>
        <v>Mokotów</v>
      </c>
      <c r="N185" s="17" t="str">
        <f t="shared" si="107"/>
        <v>Warszawa</v>
      </c>
      <c r="O185" s="17" t="str">
        <f t="shared" si="108"/>
        <v>ul. Bartycka</v>
      </c>
      <c r="P185" s="20">
        <f t="shared" si="109"/>
        <v>85</v>
      </c>
      <c r="Q185" s="17" t="str">
        <f t="shared" si="110"/>
        <v>U1</v>
      </c>
      <c r="R185" s="17" t="str">
        <f t="shared" si="111"/>
        <v>00-716</v>
      </c>
      <c r="S185" s="17" t="str">
        <f t="shared" si="112"/>
        <v>mazowieckie</v>
      </c>
      <c r="T185" s="17" t="str">
        <f t="shared" si="113"/>
        <v>warszawski</v>
      </c>
      <c r="U185" s="17" t="str">
        <f t="shared" si="114"/>
        <v>Mokotów</v>
      </c>
      <c r="V185" s="17" t="str">
        <f t="shared" si="115"/>
        <v>Warszawa</v>
      </c>
      <c r="W185" s="17" t="str">
        <f t="shared" si="116"/>
        <v>ul. Bartycka</v>
      </c>
      <c r="X185" s="20">
        <f t="shared" si="117"/>
        <v>85</v>
      </c>
      <c r="Y185" s="17" t="str">
        <f t="shared" si="118"/>
        <v>U1</v>
      </c>
      <c r="Z185" s="17" t="str">
        <f t="shared" si="119"/>
        <v>00-716</v>
      </c>
      <c r="AA185" s="17" t="str">
        <f t="shared" si="120"/>
        <v>X</v>
      </c>
      <c r="AB185" s="17" t="str">
        <f t="shared" si="121"/>
        <v>Osobisty; Telefon; Email</v>
      </c>
      <c r="AC185" s="17" t="str">
        <f t="shared" si="122"/>
        <v>mazowieckie</v>
      </c>
      <c r="AD185" s="17" t="str">
        <f t="shared" si="123"/>
        <v>warszawski</v>
      </c>
      <c r="AE185" s="21" t="str">
        <f t="shared" si="124"/>
        <v>Mokotów</v>
      </c>
      <c r="AF185" s="21" t="str">
        <f t="shared" si="125"/>
        <v>Warszawa</v>
      </c>
      <c r="AG185" s="12" t="str">
        <f t="shared" si="126"/>
        <v>ul. Kostrzyńska</v>
      </c>
      <c r="AH185" s="13">
        <f t="shared" si="127"/>
        <v>18</v>
      </c>
      <c r="AI185" s="12" t="str">
        <f t="shared" si="128"/>
        <v>09-408</v>
      </c>
      <c r="AJ185" s="27" t="s">
        <v>78</v>
      </c>
      <c r="AK185" s="13">
        <f>+[1]Garaże!C87</f>
        <v>80</v>
      </c>
      <c r="AL185" s="9"/>
      <c r="AM185" s="14"/>
      <c r="AN185" s="9"/>
      <c r="AO185" s="14"/>
      <c r="AP185" s="9"/>
      <c r="AQ185" s="10"/>
      <c r="AR185" s="12" t="s">
        <v>78</v>
      </c>
      <c r="AS185" s="14">
        <f t="shared" si="138"/>
        <v>80</v>
      </c>
      <c r="AT185" s="9">
        <f>+[1]Garaże!I87</f>
        <v>46900.004399999998</v>
      </c>
      <c r="AU185" s="24">
        <f t="shared" si="139"/>
        <v>45925</v>
      </c>
      <c r="AV185" s="14"/>
      <c r="AW185" s="10"/>
      <c r="AX185" s="9"/>
      <c r="AY185" s="24">
        <f t="shared" si="137"/>
        <v>45925</v>
      </c>
      <c r="AZ185" s="17" t="str">
        <f t="shared" si="129"/>
        <v>Z lokalem związane jest prawo do ułamkowej części nieruchomości wspólnej stanowiącej części wspólne budynku i działki gruntu na których zbudowany zostanie budynek</v>
      </c>
      <c r="BA185" s="17" t="str">
        <f t="shared" si="130"/>
        <v>-</v>
      </c>
      <c r="BB185" s="30">
        <f t="shared" si="131"/>
        <v>45925</v>
      </c>
      <c r="BC185" s="17" t="str">
        <f t="shared" si="132"/>
        <v>-</v>
      </c>
      <c r="BD185" s="17" t="str">
        <f t="shared" si="133"/>
        <v>-</v>
      </c>
      <c r="BE185" s="30">
        <f t="shared" si="134"/>
        <v>45925</v>
      </c>
      <c r="BF185" s="12" t="str">
        <f t="shared" si="135"/>
        <v>https://augustowka.apm-development.com.pl/dokumenty/</v>
      </c>
    </row>
    <row r="186" spans="1:58" s="8" customFormat="1" ht="20.05" customHeight="1">
      <c r="A186" s="29" t="str">
        <f t="shared" si="136"/>
        <v>APM AUGUSTÓWKA SPÓŁKA Z OGRANICZONĄ ODPOWIEDZIALNOŚCIĄ</v>
      </c>
      <c r="B186" s="12" t="str">
        <f t="shared" si="95"/>
        <v>SPÓŁKA Z OGRANICZONĄ ODPOWIEDZIALNOŚCIĄ</v>
      </c>
      <c r="C186" s="12" t="str">
        <f t="shared" si="96"/>
        <v>'0000775752</v>
      </c>
      <c r="D186" s="17" t="str">
        <f t="shared" si="97"/>
        <v>Spółka zarejestrowana w KRS</v>
      </c>
      <c r="E186" s="13">
        <f t="shared" si="98"/>
        <v>5213859393</v>
      </c>
      <c r="F186" s="13">
        <f t="shared" si="99"/>
        <v>382785380</v>
      </c>
      <c r="G186" s="17" t="str">
        <f t="shared" si="100"/>
        <v>48 22-847-91-86</v>
      </c>
      <c r="H186" s="17" t="str">
        <f t="shared" si="101"/>
        <v>sprzedaz@apm-development.pl</v>
      </c>
      <c r="I186" s="17" t="str">
        <f t="shared" si="102"/>
        <v>X</v>
      </c>
      <c r="J186" s="12" t="str">
        <f t="shared" si="103"/>
        <v>https://augustowka.apm-development.com.pl</v>
      </c>
      <c r="K186" s="17" t="str">
        <f t="shared" si="104"/>
        <v>mazowieckie</v>
      </c>
      <c r="L186" s="17" t="str">
        <f t="shared" si="105"/>
        <v>warszawski</v>
      </c>
      <c r="M186" s="17" t="str">
        <f t="shared" si="106"/>
        <v>Mokotów</v>
      </c>
      <c r="N186" s="17" t="str">
        <f t="shared" si="107"/>
        <v>Warszawa</v>
      </c>
      <c r="O186" s="17" t="str">
        <f t="shared" si="108"/>
        <v>ul. Bartycka</v>
      </c>
      <c r="P186" s="20">
        <f t="shared" si="109"/>
        <v>85</v>
      </c>
      <c r="Q186" s="17" t="str">
        <f t="shared" si="110"/>
        <v>U1</v>
      </c>
      <c r="R186" s="17" t="str">
        <f t="shared" si="111"/>
        <v>00-716</v>
      </c>
      <c r="S186" s="17" t="str">
        <f t="shared" si="112"/>
        <v>mazowieckie</v>
      </c>
      <c r="T186" s="17" t="str">
        <f t="shared" si="113"/>
        <v>warszawski</v>
      </c>
      <c r="U186" s="17" t="str">
        <f t="shared" si="114"/>
        <v>Mokotów</v>
      </c>
      <c r="V186" s="17" t="str">
        <f t="shared" si="115"/>
        <v>Warszawa</v>
      </c>
      <c r="W186" s="17" t="str">
        <f t="shared" si="116"/>
        <v>ul. Bartycka</v>
      </c>
      <c r="X186" s="20">
        <f t="shared" si="117"/>
        <v>85</v>
      </c>
      <c r="Y186" s="17" t="str">
        <f t="shared" si="118"/>
        <v>U1</v>
      </c>
      <c r="Z186" s="17" t="str">
        <f t="shared" si="119"/>
        <v>00-716</v>
      </c>
      <c r="AA186" s="17" t="str">
        <f t="shared" si="120"/>
        <v>X</v>
      </c>
      <c r="AB186" s="17" t="str">
        <f t="shared" si="121"/>
        <v>Osobisty; Telefon; Email</v>
      </c>
      <c r="AC186" s="17" t="str">
        <f t="shared" si="122"/>
        <v>mazowieckie</v>
      </c>
      <c r="AD186" s="17" t="str">
        <f t="shared" si="123"/>
        <v>warszawski</v>
      </c>
      <c r="AE186" s="21" t="str">
        <f t="shared" si="124"/>
        <v>Mokotów</v>
      </c>
      <c r="AF186" s="21" t="str">
        <f t="shared" si="125"/>
        <v>Warszawa</v>
      </c>
      <c r="AG186" s="12" t="str">
        <f t="shared" si="126"/>
        <v>ul. Kostrzyńska</v>
      </c>
      <c r="AH186" s="13">
        <f t="shared" si="127"/>
        <v>18</v>
      </c>
      <c r="AI186" s="12" t="str">
        <f t="shared" si="128"/>
        <v>09-408</v>
      </c>
      <c r="AJ186" s="27" t="s">
        <v>78</v>
      </c>
      <c r="AK186" s="12" t="str">
        <f>+[1]Garaże!C88</f>
        <v>81K</v>
      </c>
      <c r="AL186" s="9"/>
      <c r="AM186" s="14"/>
      <c r="AN186" s="9"/>
      <c r="AO186" s="14"/>
      <c r="AP186" s="9"/>
      <c r="AQ186" s="10"/>
      <c r="AR186" s="12" t="s">
        <v>78</v>
      </c>
      <c r="AS186" s="14" t="str">
        <f t="shared" si="138"/>
        <v>81K</v>
      </c>
      <c r="AT186" s="9">
        <f>+[1]Garaże!I88</f>
        <v>70350.001199999999</v>
      </c>
      <c r="AU186" s="24">
        <f t="shared" si="139"/>
        <v>45925</v>
      </c>
      <c r="AV186" s="14"/>
      <c r="AW186" s="10"/>
      <c r="AX186" s="9"/>
      <c r="AY186" s="24">
        <f t="shared" si="137"/>
        <v>45925</v>
      </c>
      <c r="AZ186" s="17" t="str">
        <f t="shared" si="129"/>
        <v>Z lokalem związane jest prawo do ułamkowej części nieruchomości wspólnej stanowiącej części wspólne budynku i działki gruntu na których zbudowany zostanie budynek</v>
      </c>
      <c r="BA186" s="17" t="str">
        <f t="shared" si="130"/>
        <v>-</v>
      </c>
      <c r="BB186" s="30">
        <f t="shared" si="131"/>
        <v>45925</v>
      </c>
      <c r="BC186" s="17" t="str">
        <f t="shared" si="132"/>
        <v>-</v>
      </c>
      <c r="BD186" s="17" t="str">
        <f t="shared" si="133"/>
        <v>-</v>
      </c>
      <c r="BE186" s="30">
        <f t="shared" si="134"/>
        <v>45925</v>
      </c>
      <c r="BF186" s="12" t="str">
        <f t="shared" si="135"/>
        <v>https://augustowka.apm-development.com.pl/dokumenty/</v>
      </c>
    </row>
    <row r="187" spans="1:58" s="8" customFormat="1" ht="20.05" customHeight="1">
      <c r="A187" s="29" t="str">
        <f t="shared" si="136"/>
        <v>APM AUGUSTÓWKA SPÓŁKA Z OGRANICZONĄ ODPOWIEDZIALNOŚCIĄ</v>
      </c>
      <c r="B187" s="12" t="str">
        <f t="shared" si="95"/>
        <v>SPÓŁKA Z OGRANICZONĄ ODPOWIEDZIALNOŚCIĄ</v>
      </c>
      <c r="C187" s="12" t="str">
        <f t="shared" si="96"/>
        <v>'0000775752</v>
      </c>
      <c r="D187" s="17" t="str">
        <f t="shared" si="97"/>
        <v>Spółka zarejestrowana w KRS</v>
      </c>
      <c r="E187" s="13">
        <f t="shared" si="98"/>
        <v>5213859393</v>
      </c>
      <c r="F187" s="13">
        <f t="shared" si="99"/>
        <v>382785380</v>
      </c>
      <c r="G187" s="17" t="str">
        <f t="shared" si="100"/>
        <v>48 22-847-91-86</v>
      </c>
      <c r="H187" s="17" t="str">
        <f t="shared" si="101"/>
        <v>sprzedaz@apm-development.pl</v>
      </c>
      <c r="I187" s="17" t="str">
        <f t="shared" si="102"/>
        <v>X</v>
      </c>
      <c r="J187" s="12" t="str">
        <f t="shared" si="103"/>
        <v>https://augustowka.apm-development.com.pl</v>
      </c>
      <c r="K187" s="17" t="str">
        <f t="shared" si="104"/>
        <v>mazowieckie</v>
      </c>
      <c r="L187" s="17" t="str">
        <f t="shared" si="105"/>
        <v>warszawski</v>
      </c>
      <c r="M187" s="17" t="str">
        <f t="shared" si="106"/>
        <v>Mokotów</v>
      </c>
      <c r="N187" s="17" t="str">
        <f t="shared" si="107"/>
        <v>Warszawa</v>
      </c>
      <c r="O187" s="17" t="str">
        <f t="shared" si="108"/>
        <v>ul. Bartycka</v>
      </c>
      <c r="P187" s="20">
        <f t="shared" si="109"/>
        <v>85</v>
      </c>
      <c r="Q187" s="17" t="str">
        <f t="shared" si="110"/>
        <v>U1</v>
      </c>
      <c r="R187" s="17" t="str">
        <f t="shared" si="111"/>
        <v>00-716</v>
      </c>
      <c r="S187" s="17" t="str">
        <f t="shared" si="112"/>
        <v>mazowieckie</v>
      </c>
      <c r="T187" s="17" t="str">
        <f t="shared" si="113"/>
        <v>warszawski</v>
      </c>
      <c r="U187" s="17" t="str">
        <f t="shared" si="114"/>
        <v>Mokotów</v>
      </c>
      <c r="V187" s="17" t="str">
        <f t="shared" si="115"/>
        <v>Warszawa</v>
      </c>
      <c r="W187" s="17" t="str">
        <f t="shared" si="116"/>
        <v>ul. Bartycka</v>
      </c>
      <c r="X187" s="20">
        <f t="shared" si="117"/>
        <v>85</v>
      </c>
      <c r="Y187" s="17" t="str">
        <f t="shared" si="118"/>
        <v>U1</v>
      </c>
      <c r="Z187" s="17" t="str">
        <f t="shared" si="119"/>
        <v>00-716</v>
      </c>
      <c r="AA187" s="17" t="str">
        <f t="shared" si="120"/>
        <v>X</v>
      </c>
      <c r="AB187" s="17" t="str">
        <f t="shared" si="121"/>
        <v>Osobisty; Telefon; Email</v>
      </c>
      <c r="AC187" s="17" t="str">
        <f t="shared" si="122"/>
        <v>mazowieckie</v>
      </c>
      <c r="AD187" s="17" t="str">
        <f t="shared" si="123"/>
        <v>warszawski</v>
      </c>
      <c r="AE187" s="21" t="str">
        <f t="shared" si="124"/>
        <v>Mokotów</v>
      </c>
      <c r="AF187" s="21" t="str">
        <f t="shared" si="125"/>
        <v>Warszawa</v>
      </c>
      <c r="AG187" s="12" t="str">
        <f t="shared" si="126"/>
        <v>ul. Kostrzyńska</v>
      </c>
      <c r="AH187" s="13">
        <f t="shared" si="127"/>
        <v>18</v>
      </c>
      <c r="AI187" s="12" t="str">
        <f t="shared" si="128"/>
        <v>09-408</v>
      </c>
      <c r="AJ187" s="27" t="s">
        <v>78</v>
      </c>
      <c r="AK187" s="12" t="str">
        <f>+[1]Garaże!C89</f>
        <v>82K</v>
      </c>
      <c r="AL187" s="9"/>
      <c r="AM187" s="14"/>
      <c r="AN187" s="9"/>
      <c r="AO187" s="14"/>
      <c r="AP187" s="9"/>
      <c r="AQ187" s="10"/>
      <c r="AR187" s="12" t="s">
        <v>78</v>
      </c>
      <c r="AS187" s="14" t="str">
        <f t="shared" si="138"/>
        <v>82K</v>
      </c>
      <c r="AT187" s="9">
        <f>+[1]Garaże!I89</f>
        <v>70350.001199999999</v>
      </c>
      <c r="AU187" s="24">
        <f t="shared" si="139"/>
        <v>45925</v>
      </c>
      <c r="AV187" s="14"/>
      <c r="AW187" s="10"/>
      <c r="AX187" s="9"/>
      <c r="AY187" s="24">
        <f t="shared" si="137"/>
        <v>45925</v>
      </c>
      <c r="AZ187" s="17" t="str">
        <f t="shared" si="129"/>
        <v>Z lokalem związane jest prawo do ułamkowej części nieruchomości wspólnej stanowiącej części wspólne budynku i działki gruntu na których zbudowany zostanie budynek</v>
      </c>
      <c r="BA187" s="17" t="str">
        <f t="shared" si="130"/>
        <v>-</v>
      </c>
      <c r="BB187" s="30">
        <f t="shared" si="131"/>
        <v>45925</v>
      </c>
      <c r="BC187" s="17" t="str">
        <f t="shared" si="132"/>
        <v>-</v>
      </c>
      <c r="BD187" s="17" t="str">
        <f t="shared" si="133"/>
        <v>-</v>
      </c>
      <c r="BE187" s="30">
        <f t="shared" si="134"/>
        <v>45925</v>
      </c>
      <c r="BF187" s="12" t="str">
        <f t="shared" si="135"/>
        <v>https://augustowka.apm-development.com.pl/dokumenty/</v>
      </c>
    </row>
    <row r="188" spans="1:58" s="8" customFormat="1" ht="20.05" customHeight="1">
      <c r="A188" s="29" t="str">
        <f t="shared" si="136"/>
        <v>APM AUGUSTÓWKA SPÓŁKA Z OGRANICZONĄ ODPOWIEDZIALNOŚCIĄ</v>
      </c>
      <c r="B188" s="12" t="str">
        <f t="shared" si="95"/>
        <v>SPÓŁKA Z OGRANICZONĄ ODPOWIEDZIALNOŚCIĄ</v>
      </c>
      <c r="C188" s="12" t="str">
        <f t="shared" si="96"/>
        <v>'0000775752</v>
      </c>
      <c r="D188" s="17" t="str">
        <f t="shared" si="97"/>
        <v>Spółka zarejestrowana w KRS</v>
      </c>
      <c r="E188" s="13">
        <f t="shared" si="98"/>
        <v>5213859393</v>
      </c>
      <c r="F188" s="13">
        <f t="shared" si="99"/>
        <v>382785380</v>
      </c>
      <c r="G188" s="17" t="str">
        <f t="shared" si="100"/>
        <v>48 22-847-91-86</v>
      </c>
      <c r="H188" s="17" t="str">
        <f t="shared" si="101"/>
        <v>sprzedaz@apm-development.pl</v>
      </c>
      <c r="I188" s="17" t="str">
        <f t="shared" si="102"/>
        <v>X</v>
      </c>
      <c r="J188" s="12" t="str">
        <f t="shared" si="103"/>
        <v>https://augustowka.apm-development.com.pl</v>
      </c>
      <c r="K188" s="17" t="str">
        <f t="shared" si="104"/>
        <v>mazowieckie</v>
      </c>
      <c r="L188" s="17" t="str">
        <f t="shared" si="105"/>
        <v>warszawski</v>
      </c>
      <c r="M188" s="17" t="str">
        <f t="shared" si="106"/>
        <v>Mokotów</v>
      </c>
      <c r="N188" s="17" t="str">
        <f t="shared" si="107"/>
        <v>Warszawa</v>
      </c>
      <c r="O188" s="17" t="str">
        <f t="shared" si="108"/>
        <v>ul. Bartycka</v>
      </c>
      <c r="P188" s="20">
        <f t="shared" si="109"/>
        <v>85</v>
      </c>
      <c r="Q188" s="17" t="str">
        <f t="shared" si="110"/>
        <v>U1</v>
      </c>
      <c r="R188" s="17" t="str">
        <f t="shared" si="111"/>
        <v>00-716</v>
      </c>
      <c r="S188" s="17" t="str">
        <f t="shared" si="112"/>
        <v>mazowieckie</v>
      </c>
      <c r="T188" s="17" t="str">
        <f t="shared" si="113"/>
        <v>warszawski</v>
      </c>
      <c r="U188" s="17" t="str">
        <f t="shared" si="114"/>
        <v>Mokotów</v>
      </c>
      <c r="V188" s="17" t="str">
        <f t="shared" si="115"/>
        <v>Warszawa</v>
      </c>
      <c r="W188" s="17" t="str">
        <f t="shared" si="116"/>
        <v>ul. Bartycka</v>
      </c>
      <c r="X188" s="20">
        <f t="shared" si="117"/>
        <v>85</v>
      </c>
      <c r="Y188" s="17" t="str">
        <f t="shared" si="118"/>
        <v>U1</v>
      </c>
      <c r="Z188" s="17" t="str">
        <f t="shared" si="119"/>
        <v>00-716</v>
      </c>
      <c r="AA188" s="17" t="str">
        <f t="shared" si="120"/>
        <v>X</v>
      </c>
      <c r="AB188" s="17" t="str">
        <f t="shared" si="121"/>
        <v>Osobisty; Telefon; Email</v>
      </c>
      <c r="AC188" s="17" t="str">
        <f t="shared" si="122"/>
        <v>mazowieckie</v>
      </c>
      <c r="AD188" s="17" t="str">
        <f t="shared" si="123"/>
        <v>warszawski</v>
      </c>
      <c r="AE188" s="21" t="str">
        <f t="shared" si="124"/>
        <v>Mokotów</v>
      </c>
      <c r="AF188" s="21" t="str">
        <f t="shared" si="125"/>
        <v>Warszawa</v>
      </c>
      <c r="AG188" s="12" t="str">
        <f t="shared" si="126"/>
        <v>ul. Kostrzyńska</v>
      </c>
      <c r="AH188" s="13">
        <f t="shared" si="127"/>
        <v>18</v>
      </c>
      <c r="AI188" s="12" t="str">
        <f t="shared" si="128"/>
        <v>09-408</v>
      </c>
      <c r="AJ188" s="27" t="s">
        <v>78</v>
      </c>
      <c r="AK188" s="12" t="str">
        <f>+[1]Garaże!C90</f>
        <v>83K</v>
      </c>
      <c r="AL188" s="9"/>
      <c r="AM188" s="14"/>
      <c r="AN188" s="9"/>
      <c r="AO188" s="14"/>
      <c r="AP188" s="9"/>
      <c r="AQ188" s="10"/>
      <c r="AR188" s="12" t="s">
        <v>78</v>
      </c>
      <c r="AS188" s="14" t="str">
        <f t="shared" si="138"/>
        <v>83K</v>
      </c>
      <c r="AT188" s="9">
        <f>+[1]Garaże!I90</f>
        <v>70350.001199999999</v>
      </c>
      <c r="AU188" s="24">
        <f t="shared" si="139"/>
        <v>45925</v>
      </c>
      <c r="AV188" s="14"/>
      <c r="AW188" s="10"/>
      <c r="AX188" s="9"/>
      <c r="AY188" s="24">
        <f t="shared" si="137"/>
        <v>45925</v>
      </c>
      <c r="AZ188" s="17" t="str">
        <f t="shared" si="129"/>
        <v>Z lokalem związane jest prawo do ułamkowej części nieruchomości wspólnej stanowiącej części wspólne budynku i działki gruntu na których zbudowany zostanie budynek</v>
      </c>
      <c r="BA188" s="17" t="str">
        <f t="shared" si="130"/>
        <v>-</v>
      </c>
      <c r="BB188" s="30">
        <f t="shared" si="131"/>
        <v>45925</v>
      </c>
      <c r="BC188" s="17" t="str">
        <f t="shared" si="132"/>
        <v>-</v>
      </c>
      <c r="BD188" s="17" t="str">
        <f t="shared" si="133"/>
        <v>-</v>
      </c>
      <c r="BE188" s="30">
        <f t="shared" si="134"/>
        <v>45925</v>
      </c>
      <c r="BF188" s="12" t="str">
        <f t="shared" si="135"/>
        <v>https://augustowka.apm-development.com.pl/dokumenty/</v>
      </c>
    </row>
    <row r="189" spans="1:58" s="8" customFormat="1" ht="20.05" customHeight="1">
      <c r="A189" s="29" t="str">
        <f t="shared" si="136"/>
        <v>APM AUGUSTÓWKA SPÓŁKA Z OGRANICZONĄ ODPOWIEDZIALNOŚCIĄ</v>
      </c>
      <c r="B189" s="12" t="str">
        <f t="shared" si="95"/>
        <v>SPÓŁKA Z OGRANICZONĄ ODPOWIEDZIALNOŚCIĄ</v>
      </c>
      <c r="C189" s="12" t="str">
        <f t="shared" si="96"/>
        <v>'0000775752</v>
      </c>
      <c r="D189" s="17" t="str">
        <f t="shared" si="97"/>
        <v>Spółka zarejestrowana w KRS</v>
      </c>
      <c r="E189" s="13">
        <f t="shared" si="98"/>
        <v>5213859393</v>
      </c>
      <c r="F189" s="13">
        <f t="shared" si="99"/>
        <v>382785380</v>
      </c>
      <c r="G189" s="17" t="str">
        <f t="shared" si="100"/>
        <v>48 22-847-91-86</v>
      </c>
      <c r="H189" s="17" t="str">
        <f t="shared" si="101"/>
        <v>sprzedaz@apm-development.pl</v>
      </c>
      <c r="I189" s="17" t="str">
        <f t="shared" si="102"/>
        <v>X</v>
      </c>
      <c r="J189" s="12" t="str">
        <f t="shared" si="103"/>
        <v>https://augustowka.apm-development.com.pl</v>
      </c>
      <c r="K189" s="17" t="str">
        <f t="shared" si="104"/>
        <v>mazowieckie</v>
      </c>
      <c r="L189" s="17" t="str">
        <f t="shared" si="105"/>
        <v>warszawski</v>
      </c>
      <c r="M189" s="17" t="str">
        <f t="shared" si="106"/>
        <v>Mokotów</v>
      </c>
      <c r="N189" s="17" t="str">
        <f t="shared" si="107"/>
        <v>Warszawa</v>
      </c>
      <c r="O189" s="17" t="str">
        <f t="shared" si="108"/>
        <v>ul. Bartycka</v>
      </c>
      <c r="P189" s="20">
        <f t="shared" si="109"/>
        <v>85</v>
      </c>
      <c r="Q189" s="17" t="str">
        <f t="shared" si="110"/>
        <v>U1</v>
      </c>
      <c r="R189" s="17" t="str">
        <f t="shared" si="111"/>
        <v>00-716</v>
      </c>
      <c r="S189" s="17" t="str">
        <f t="shared" si="112"/>
        <v>mazowieckie</v>
      </c>
      <c r="T189" s="17" t="str">
        <f t="shared" si="113"/>
        <v>warszawski</v>
      </c>
      <c r="U189" s="17" t="str">
        <f t="shared" si="114"/>
        <v>Mokotów</v>
      </c>
      <c r="V189" s="17" t="str">
        <f t="shared" si="115"/>
        <v>Warszawa</v>
      </c>
      <c r="W189" s="17" t="str">
        <f t="shared" si="116"/>
        <v>ul. Bartycka</v>
      </c>
      <c r="X189" s="20">
        <f t="shared" si="117"/>
        <v>85</v>
      </c>
      <c r="Y189" s="17" t="str">
        <f t="shared" si="118"/>
        <v>U1</v>
      </c>
      <c r="Z189" s="17" t="str">
        <f t="shared" si="119"/>
        <v>00-716</v>
      </c>
      <c r="AA189" s="17" t="str">
        <f t="shared" si="120"/>
        <v>X</v>
      </c>
      <c r="AB189" s="17" t="str">
        <f t="shared" si="121"/>
        <v>Osobisty; Telefon; Email</v>
      </c>
      <c r="AC189" s="17" t="str">
        <f t="shared" si="122"/>
        <v>mazowieckie</v>
      </c>
      <c r="AD189" s="17" t="str">
        <f t="shared" si="123"/>
        <v>warszawski</v>
      </c>
      <c r="AE189" s="21" t="str">
        <f t="shared" si="124"/>
        <v>Mokotów</v>
      </c>
      <c r="AF189" s="21" t="str">
        <f t="shared" si="125"/>
        <v>Warszawa</v>
      </c>
      <c r="AG189" s="12" t="str">
        <f t="shared" si="126"/>
        <v>ul. Kostrzyńska</v>
      </c>
      <c r="AH189" s="13">
        <f t="shared" si="127"/>
        <v>18</v>
      </c>
      <c r="AI189" s="12" t="str">
        <f t="shared" si="128"/>
        <v>09-408</v>
      </c>
      <c r="AJ189" s="27" t="s">
        <v>78</v>
      </c>
      <c r="AK189" s="12" t="str">
        <f>+[1]Garaże!C91</f>
        <v>84K</v>
      </c>
      <c r="AL189" s="9"/>
      <c r="AM189" s="14"/>
      <c r="AN189" s="9"/>
      <c r="AO189" s="14"/>
      <c r="AP189" s="9"/>
      <c r="AQ189" s="10"/>
      <c r="AR189" s="12" t="s">
        <v>78</v>
      </c>
      <c r="AS189" s="14" t="str">
        <f t="shared" si="138"/>
        <v>84K</v>
      </c>
      <c r="AT189" s="9">
        <f>+[1]Garaże!I91</f>
        <v>70350.001199999999</v>
      </c>
      <c r="AU189" s="24">
        <f t="shared" si="139"/>
        <v>45925</v>
      </c>
      <c r="AV189" s="14"/>
      <c r="AW189" s="10"/>
      <c r="AX189" s="9"/>
      <c r="AY189" s="24">
        <f t="shared" si="137"/>
        <v>45925</v>
      </c>
      <c r="AZ189" s="17" t="str">
        <f t="shared" si="129"/>
        <v>Z lokalem związane jest prawo do ułamkowej części nieruchomości wspólnej stanowiącej części wspólne budynku i działki gruntu na których zbudowany zostanie budynek</v>
      </c>
      <c r="BA189" s="17" t="str">
        <f t="shared" si="130"/>
        <v>-</v>
      </c>
      <c r="BB189" s="30">
        <f t="shared" si="131"/>
        <v>45925</v>
      </c>
      <c r="BC189" s="17" t="str">
        <f t="shared" si="132"/>
        <v>-</v>
      </c>
      <c r="BD189" s="17" t="str">
        <f t="shared" si="133"/>
        <v>-</v>
      </c>
      <c r="BE189" s="30">
        <f t="shared" si="134"/>
        <v>45925</v>
      </c>
      <c r="BF189" s="12" t="str">
        <f t="shared" si="135"/>
        <v>https://augustowka.apm-development.com.pl/dokumenty/</v>
      </c>
    </row>
    <row r="190" spans="1:58" s="8" customFormat="1" ht="20.05" customHeight="1">
      <c r="A190" s="29" t="str">
        <f t="shared" si="136"/>
        <v>APM AUGUSTÓWKA SPÓŁKA Z OGRANICZONĄ ODPOWIEDZIALNOŚCIĄ</v>
      </c>
      <c r="B190" s="12" t="str">
        <f t="shared" si="95"/>
        <v>SPÓŁKA Z OGRANICZONĄ ODPOWIEDZIALNOŚCIĄ</v>
      </c>
      <c r="C190" s="12" t="str">
        <f t="shared" si="96"/>
        <v>'0000775752</v>
      </c>
      <c r="D190" s="17" t="str">
        <f t="shared" si="97"/>
        <v>Spółka zarejestrowana w KRS</v>
      </c>
      <c r="E190" s="13">
        <f t="shared" si="98"/>
        <v>5213859393</v>
      </c>
      <c r="F190" s="13">
        <f t="shared" si="99"/>
        <v>382785380</v>
      </c>
      <c r="G190" s="17" t="str">
        <f t="shared" si="100"/>
        <v>48 22-847-91-86</v>
      </c>
      <c r="H190" s="17" t="str">
        <f t="shared" si="101"/>
        <v>sprzedaz@apm-development.pl</v>
      </c>
      <c r="I190" s="17" t="str">
        <f t="shared" si="102"/>
        <v>X</v>
      </c>
      <c r="J190" s="12" t="str">
        <f t="shared" si="103"/>
        <v>https://augustowka.apm-development.com.pl</v>
      </c>
      <c r="K190" s="17" t="str">
        <f t="shared" si="104"/>
        <v>mazowieckie</v>
      </c>
      <c r="L190" s="17" t="str">
        <f t="shared" si="105"/>
        <v>warszawski</v>
      </c>
      <c r="M190" s="17" t="str">
        <f t="shared" si="106"/>
        <v>Mokotów</v>
      </c>
      <c r="N190" s="17" t="str">
        <f t="shared" si="107"/>
        <v>Warszawa</v>
      </c>
      <c r="O190" s="17" t="str">
        <f t="shared" si="108"/>
        <v>ul. Bartycka</v>
      </c>
      <c r="P190" s="20">
        <f t="shared" si="109"/>
        <v>85</v>
      </c>
      <c r="Q190" s="17" t="str">
        <f t="shared" si="110"/>
        <v>U1</v>
      </c>
      <c r="R190" s="17" t="str">
        <f t="shared" si="111"/>
        <v>00-716</v>
      </c>
      <c r="S190" s="17" t="str">
        <f t="shared" si="112"/>
        <v>mazowieckie</v>
      </c>
      <c r="T190" s="17" t="str">
        <f t="shared" si="113"/>
        <v>warszawski</v>
      </c>
      <c r="U190" s="17" t="str">
        <f t="shared" si="114"/>
        <v>Mokotów</v>
      </c>
      <c r="V190" s="17" t="str">
        <f t="shared" si="115"/>
        <v>Warszawa</v>
      </c>
      <c r="W190" s="17" t="str">
        <f t="shared" si="116"/>
        <v>ul. Bartycka</v>
      </c>
      <c r="X190" s="20">
        <f t="shared" si="117"/>
        <v>85</v>
      </c>
      <c r="Y190" s="17" t="str">
        <f t="shared" si="118"/>
        <v>U1</v>
      </c>
      <c r="Z190" s="17" t="str">
        <f t="shared" si="119"/>
        <v>00-716</v>
      </c>
      <c r="AA190" s="17" t="str">
        <f t="shared" si="120"/>
        <v>X</v>
      </c>
      <c r="AB190" s="17" t="str">
        <f t="shared" si="121"/>
        <v>Osobisty; Telefon; Email</v>
      </c>
      <c r="AC190" s="17" t="str">
        <f t="shared" si="122"/>
        <v>mazowieckie</v>
      </c>
      <c r="AD190" s="17" t="str">
        <f t="shared" si="123"/>
        <v>warszawski</v>
      </c>
      <c r="AE190" s="21" t="str">
        <f t="shared" si="124"/>
        <v>Mokotów</v>
      </c>
      <c r="AF190" s="21" t="str">
        <f t="shared" si="125"/>
        <v>Warszawa</v>
      </c>
      <c r="AG190" s="12" t="str">
        <f t="shared" si="126"/>
        <v>ul. Kostrzyńska</v>
      </c>
      <c r="AH190" s="13">
        <f t="shared" si="127"/>
        <v>18</v>
      </c>
      <c r="AI190" s="12" t="str">
        <f t="shared" si="128"/>
        <v>09-408</v>
      </c>
      <c r="AJ190" s="27" t="s">
        <v>78</v>
      </c>
      <c r="AK190" s="12" t="str">
        <f>+[1]Garaże!C92</f>
        <v>85K</v>
      </c>
      <c r="AL190" s="9"/>
      <c r="AM190" s="14"/>
      <c r="AN190" s="9"/>
      <c r="AO190" s="14"/>
      <c r="AP190" s="9"/>
      <c r="AQ190" s="10"/>
      <c r="AR190" s="12" t="s">
        <v>78</v>
      </c>
      <c r="AS190" s="14" t="str">
        <f t="shared" si="138"/>
        <v>85K</v>
      </c>
      <c r="AT190" s="9">
        <f>+[1]Garaże!I92</f>
        <v>70350.001199999999</v>
      </c>
      <c r="AU190" s="24">
        <f t="shared" si="139"/>
        <v>45925</v>
      </c>
      <c r="AV190" s="14"/>
      <c r="AW190" s="10"/>
      <c r="AX190" s="9"/>
      <c r="AY190" s="24">
        <f t="shared" si="137"/>
        <v>45925</v>
      </c>
      <c r="AZ190" s="17" t="str">
        <f t="shared" si="129"/>
        <v>Z lokalem związane jest prawo do ułamkowej części nieruchomości wspólnej stanowiącej części wspólne budynku i działki gruntu na których zbudowany zostanie budynek</v>
      </c>
      <c r="BA190" s="17" t="str">
        <f t="shared" si="130"/>
        <v>-</v>
      </c>
      <c r="BB190" s="30">
        <f t="shared" si="131"/>
        <v>45925</v>
      </c>
      <c r="BC190" s="17" t="str">
        <f t="shared" si="132"/>
        <v>-</v>
      </c>
      <c r="BD190" s="17" t="str">
        <f t="shared" si="133"/>
        <v>-</v>
      </c>
      <c r="BE190" s="30">
        <f t="shared" si="134"/>
        <v>45925</v>
      </c>
      <c r="BF190" s="12" t="str">
        <f t="shared" si="135"/>
        <v>https://augustowka.apm-development.com.pl/dokumenty/</v>
      </c>
    </row>
    <row r="191" spans="1:58" s="8" customFormat="1" ht="20.05" customHeight="1">
      <c r="A191" s="29" t="str">
        <f t="shared" si="136"/>
        <v>APM AUGUSTÓWKA SPÓŁKA Z OGRANICZONĄ ODPOWIEDZIALNOŚCIĄ</v>
      </c>
      <c r="B191" s="12" t="str">
        <f t="shared" si="95"/>
        <v>SPÓŁKA Z OGRANICZONĄ ODPOWIEDZIALNOŚCIĄ</v>
      </c>
      <c r="C191" s="12" t="str">
        <f t="shared" si="96"/>
        <v>'0000775752</v>
      </c>
      <c r="D191" s="17" t="str">
        <f t="shared" si="97"/>
        <v>Spółka zarejestrowana w KRS</v>
      </c>
      <c r="E191" s="13">
        <f t="shared" si="98"/>
        <v>5213859393</v>
      </c>
      <c r="F191" s="13">
        <f t="shared" si="99"/>
        <v>382785380</v>
      </c>
      <c r="G191" s="17" t="str">
        <f t="shared" si="100"/>
        <v>48 22-847-91-86</v>
      </c>
      <c r="H191" s="17" t="str">
        <f t="shared" si="101"/>
        <v>sprzedaz@apm-development.pl</v>
      </c>
      <c r="I191" s="17" t="str">
        <f t="shared" si="102"/>
        <v>X</v>
      </c>
      <c r="J191" s="12" t="str">
        <f t="shared" si="103"/>
        <v>https://augustowka.apm-development.com.pl</v>
      </c>
      <c r="K191" s="17" t="str">
        <f t="shared" si="104"/>
        <v>mazowieckie</v>
      </c>
      <c r="L191" s="17" t="str">
        <f t="shared" si="105"/>
        <v>warszawski</v>
      </c>
      <c r="M191" s="17" t="str">
        <f t="shared" si="106"/>
        <v>Mokotów</v>
      </c>
      <c r="N191" s="17" t="str">
        <f t="shared" si="107"/>
        <v>Warszawa</v>
      </c>
      <c r="O191" s="17" t="str">
        <f t="shared" si="108"/>
        <v>ul. Bartycka</v>
      </c>
      <c r="P191" s="20">
        <f t="shared" si="109"/>
        <v>85</v>
      </c>
      <c r="Q191" s="17" t="str">
        <f t="shared" si="110"/>
        <v>U1</v>
      </c>
      <c r="R191" s="17" t="str">
        <f t="shared" si="111"/>
        <v>00-716</v>
      </c>
      <c r="S191" s="17" t="str">
        <f t="shared" si="112"/>
        <v>mazowieckie</v>
      </c>
      <c r="T191" s="17" t="str">
        <f t="shared" si="113"/>
        <v>warszawski</v>
      </c>
      <c r="U191" s="17" t="str">
        <f t="shared" si="114"/>
        <v>Mokotów</v>
      </c>
      <c r="V191" s="17" t="str">
        <f t="shared" si="115"/>
        <v>Warszawa</v>
      </c>
      <c r="W191" s="17" t="str">
        <f t="shared" si="116"/>
        <v>ul. Bartycka</v>
      </c>
      <c r="X191" s="20">
        <f t="shared" si="117"/>
        <v>85</v>
      </c>
      <c r="Y191" s="17" t="str">
        <f t="shared" si="118"/>
        <v>U1</v>
      </c>
      <c r="Z191" s="17" t="str">
        <f t="shared" si="119"/>
        <v>00-716</v>
      </c>
      <c r="AA191" s="17" t="str">
        <f t="shared" si="120"/>
        <v>X</v>
      </c>
      <c r="AB191" s="17" t="str">
        <f t="shared" si="121"/>
        <v>Osobisty; Telefon; Email</v>
      </c>
      <c r="AC191" s="17" t="str">
        <f t="shared" si="122"/>
        <v>mazowieckie</v>
      </c>
      <c r="AD191" s="17" t="str">
        <f t="shared" si="123"/>
        <v>warszawski</v>
      </c>
      <c r="AE191" s="21" t="str">
        <f t="shared" si="124"/>
        <v>Mokotów</v>
      </c>
      <c r="AF191" s="21" t="str">
        <f t="shared" si="125"/>
        <v>Warszawa</v>
      </c>
      <c r="AG191" s="12" t="str">
        <f t="shared" si="126"/>
        <v>ul. Kostrzyńska</v>
      </c>
      <c r="AH191" s="13">
        <f t="shared" si="127"/>
        <v>18</v>
      </c>
      <c r="AI191" s="12" t="str">
        <f t="shared" si="128"/>
        <v>09-408</v>
      </c>
      <c r="AJ191" s="27" t="s">
        <v>78</v>
      </c>
      <c r="AK191" s="12" t="str">
        <f>+[1]Garaże!C93</f>
        <v>86K</v>
      </c>
      <c r="AL191" s="9"/>
      <c r="AM191" s="14"/>
      <c r="AN191" s="9"/>
      <c r="AO191" s="14"/>
      <c r="AP191" s="9"/>
      <c r="AQ191" s="10"/>
      <c r="AR191" s="12" t="s">
        <v>78</v>
      </c>
      <c r="AS191" s="14" t="str">
        <f t="shared" si="138"/>
        <v>86K</v>
      </c>
      <c r="AT191" s="9">
        <f>+[1]Garaże!I93</f>
        <v>70350.001199999999</v>
      </c>
      <c r="AU191" s="24">
        <f t="shared" si="139"/>
        <v>45925</v>
      </c>
      <c r="AV191" s="14"/>
      <c r="AW191" s="10"/>
      <c r="AX191" s="9"/>
      <c r="AY191" s="24">
        <f t="shared" si="137"/>
        <v>45925</v>
      </c>
      <c r="AZ191" s="17" t="str">
        <f t="shared" si="129"/>
        <v>Z lokalem związane jest prawo do ułamkowej części nieruchomości wspólnej stanowiącej części wspólne budynku i działki gruntu na których zbudowany zostanie budynek</v>
      </c>
      <c r="BA191" s="17" t="str">
        <f t="shared" si="130"/>
        <v>-</v>
      </c>
      <c r="BB191" s="30">
        <f t="shared" si="131"/>
        <v>45925</v>
      </c>
      <c r="BC191" s="17" t="str">
        <f t="shared" si="132"/>
        <v>-</v>
      </c>
      <c r="BD191" s="17" t="str">
        <f t="shared" si="133"/>
        <v>-</v>
      </c>
      <c r="BE191" s="30">
        <f t="shared" si="134"/>
        <v>45925</v>
      </c>
      <c r="BF191" s="12" t="str">
        <f t="shared" si="135"/>
        <v>https://augustowka.apm-development.com.pl/dokumenty/</v>
      </c>
    </row>
    <row r="192" spans="1:58" s="8" customFormat="1" ht="20.05" customHeight="1">
      <c r="A192" s="29" t="str">
        <f t="shared" si="136"/>
        <v>APM AUGUSTÓWKA SPÓŁKA Z OGRANICZONĄ ODPOWIEDZIALNOŚCIĄ</v>
      </c>
      <c r="B192" s="12" t="str">
        <f t="shared" si="95"/>
        <v>SPÓŁKA Z OGRANICZONĄ ODPOWIEDZIALNOŚCIĄ</v>
      </c>
      <c r="C192" s="12" t="str">
        <f t="shared" si="96"/>
        <v>'0000775752</v>
      </c>
      <c r="D192" s="17" t="str">
        <f t="shared" si="97"/>
        <v>Spółka zarejestrowana w KRS</v>
      </c>
      <c r="E192" s="13">
        <f t="shared" si="98"/>
        <v>5213859393</v>
      </c>
      <c r="F192" s="13">
        <f t="shared" si="99"/>
        <v>382785380</v>
      </c>
      <c r="G192" s="17" t="str">
        <f t="shared" si="100"/>
        <v>48 22-847-91-86</v>
      </c>
      <c r="H192" s="17" t="str">
        <f t="shared" si="101"/>
        <v>sprzedaz@apm-development.pl</v>
      </c>
      <c r="I192" s="17" t="str">
        <f t="shared" si="102"/>
        <v>X</v>
      </c>
      <c r="J192" s="12" t="str">
        <f t="shared" si="103"/>
        <v>https://augustowka.apm-development.com.pl</v>
      </c>
      <c r="K192" s="17" t="str">
        <f t="shared" si="104"/>
        <v>mazowieckie</v>
      </c>
      <c r="L192" s="17" t="str">
        <f t="shared" si="105"/>
        <v>warszawski</v>
      </c>
      <c r="M192" s="17" t="str">
        <f t="shared" si="106"/>
        <v>Mokotów</v>
      </c>
      <c r="N192" s="17" t="str">
        <f t="shared" si="107"/>
        <v>Warszawa</v>
      </c>
      <c r="O192" s="17" t="str">
        <f t="shared" si="108"/>
        <v>ul. Bartycka</v>
      </c>
      <c r="P192" s="20">
        <f t="shared" si="109"/>
        <v>85</v>
      </c>
      <c r="Q192" s="17" t="str">
        <f t="shared" si="110"/>
        <v>U1</v>
      </c>
      <c r="R192" s="17" t="str">
        <f t="shared" si="111"/>
        <v>00-716</v>
      </c>
      <c r="S192" s="17" t="str">
        <f t="shared" si="112"/>
        <v>mazowieckie</v>
      </c>
      <c r="T192" s="17" t="str">
        <f t="shared" si="113"/>
        <v>warszawski</v>
      </c>
      <c r="U192" s="17" t="str">
        <f t="shared" si="114"/>
        <v>Mokotów</v>
      </c>
      <c r="V192" s="17" t="str">
        <f t="shared" si="115"/>
        <v>Warszawa</v>
      </c>
      <c r="W192" s="17" t="str">
        <f t="shared" si="116"/>
        <v>ul. Bartycka</v>
      </c>
      <c r="X192" s="20">
        <f t="shared" si="117"/>
        <v>85</v>
      </c>
      <c r="Y192" s="17" t="str">
        <f t="shared" si="118"/>
        <v>U1</v>
      </c>
      <c r="Z192" s="17" t="str">
        <f t="shared" si="119"/>
        <v>00-716</v>
      </c>
      <c r="AA192" s="17" t="str">
        <f t="shared" si="120"/>
        <v>X</v>
      </c>
      <c r="AB192" s="17" t="str">
        <f t="shared" si="121"/>
        <v>Osobisty; Telefon; Email</v>
      </c>
      <c r="AC192" s="17" t="str">
        <f t="shared" si="122"/>
        <v>mazowieckie</v>
      </c>
      <c r="AD192" s="17" t="str">
        <f t="shared" si="123"/>
        <v>warszawski</v>
      </c>
      <c r="AE192" s="21" t="str">
        <f t="shared" si="124"/>
        <v>Mokotów</v>
      </c>
      <c r="AF192" s="21" t="str">
        <f t="shared" si="125"/>
        <v>Warszawa</v>
      </c>
      <c r="AG192" s="12" t="str">
        <f t="shared" si="126"/>
        <v>ul. Kostrzyńska</v>
      </c>
      <c r="AH192" s="13">
        <f t="shared" si="127"/>
        <v>18</v>
      </c>
      <c r="AI192" s="12" t="str">
        <f t="shared" si="128"/>
        <v>09-408</v>
      </c>
      <c r="AJ192" s="27" t="s">
        <v>78</v>
      </c>
      <c r="AK192" s="12" t="str">
        <f>+[1]Garaże!C94</f>
        <v>87K</v>
      </c>
      <c r="AL192" s="9"/>
      <c r="AM192" s="14"/>
      <c r="AN192" s="9"/>
      <c r="AO192" s="14"/>
      <c r="AP192" s="9"/>
      <c r="AQ192" s="10"/>
      <c r="AR192" s="12" t="s">
        <v>78</v>
      </c>
      <c r="AS192" s="14" t="str">
        <f t="shared" si="138"/>
        <v>87K</v>
      </c>
      <c r="AT192" s="9">
        <f>+[1]Garaże!I94</f>
        <v>70350.001199999999</v>
      </c>
      <c r="AU192" s="24">
        <f t="shared" si="139"/>
        <v>45925</v>
      </c>
      <c r="AV192" s="14"/>
      <c r="AW192" s="10"/>
      <c r="AX192" s="9"/>
      <c r="AY192" s="24">
        <f t="shared" si="137"/>
        <v>45925</v>
      </c>
      <c r="AZ192" s="17" t="str">
        <f t="shared" si="129"/>
        <v>Z lokalem związane jest prawo do ułamkowej części nieruchomości wspólnej stanowiącej części wspólne budynku i działki gruntu na których zbudowany zostanie budynek</v>
      </c>
      <c r="BA192" s="17" t="str">
        <f t="shared" si="130"/>
        <v>-</v>
      </c>
      <c r="BB192" s="30">
        <f t="shared" si="131"/>
        <v>45925</v>
      </c>
      <c r="BC192" s="17" t="str">
        <f t="shared" si="132"/>
        <v>-</v>
      </c>
      <c r="BD192" s="17" t="str">
        <f t="shared" si="133"/>
        <v>-</v>
      </c>
      <c r="BE192" s="30">
        <f t="shared" si="134"/>
        <v>45925</v>
      </c>
      <c r="BF192" s="12" t="str">
        <f t="shared" si="135"/>
        <v>https://augustowka.apm-development.com.pl/dokumenty/</v>
      </c>
    </row>
    <row r="193" spans="1:58" s="8" customFormat="1" ht="20.05" customHeight="1">
      <c r="A193" s="29" t="str">
        <f t="shared" si="136"/>
        <v>APM AUGUSTÓWKA SPÓŁKA Z OGRANICZONĄ ODPOWIEDZIALNOŚCIĄ</v>
      </c>
      <c r="B193" s="12" t="str">
        <f t="shared" si="95"/>
        <v>SPÓŁKA Z OGRANICZONĄ ODPOWIEDZIALNOŚCIĄ</v>
      </c>
      <c r="C193" s="12" t="str">
        <f t="shared" si="96"/>
        <v>'0000775752</v>
      </c>
      <c r="D193" s="17" t="str">
        <f t="shared" si="97"/>
        <v>Spółka zarejestrowana w KRS</v>
      </c>
      <c r="E193" s="13">
        <f t="shared" si="98"/>
        <v>5213859393</v>
      </c>
      <c r="F193" s="13">
        <f t="shared" si="99"/>
        <v>382785380</v>
      </c>
      <c r="G193" s="17" t="str">
        <f t="shared" si="100"/>
        <v>48 22-847-91-86</v>
      </c>
      <c r="H193" s="17" t="str">
        <f t="shared" si="101"/>
        <v>sprzedaz@apm-development.pl</v>
      </c>
      <c r="I193" s="17" t="str">
        <f t="shared" si="102"/>
        <v>X</v>
      </c>
      <c r="J193" s="12" t="str">
        <f t="shared" si="103"/>
        <v>https://augustowka.apm-development.com.pl</v>
      </c>
      <c r="K193" s="17" t="str">
        <f t="shared" si="104"/>
        <v>mazowieckie</v>
      </c>
      <c r="L193" s="17" t="str">
        <f t="shared" si="105"/>
        <v>warszawski</v>
      </c>
      <c r="M193" s="17" t="str">
        <f t="shared" si="106"/>
        <v>Mokotów</v>
      </c>
      <c r="N193" s="17" t="str">
        <f t="shared" si="107"/>
        <v>Warszawa</v>
      </c>
      <c r="O193" s="17" t="str">
        <f t="shared" si="108"/>
        <v>ul. Bartycka</v>
      </c>
      <c r="P193" s="20">
        <f t="shared" si="109"/>
        <v>85</v>
      </c>
      <c r="Q193" s="17" t="str">
        <f t="shared" si="110"/>
        <v>U1</v>
      </c>
      <c r="R193" s="17" t="str">
        <f t="shared" si="111"/>
        <v>00-716</v>
      </c>
      <c r="S193" s="17" t="str">
        <f t="shared" si="112"/>
        <v>mazowieckie</v>
      </c>
      <c r="T193" s="17" t="str">
        <f t="shared" si="113"/>
        <v>warszawski</v>
      </c>
      <c r="U193" s="17" t="str">
        <f t="shared" si="114"/>
        <v>Mokotów</v>
      </c>
      <c r="V193" s="17" t="str">
        <f t="shared" si="115"/>
        <v>Warszawa</v>
      </c>
      <c r="W193" s="17" t="str">
        <f t="shared" si="116"/>
        <v>ul. Bartycka</v>
      </c>
      <c r="X193" s="20">
        <f t="shared" si="117"/>
        <v>85</v>
      </c>
      <c r="Y193" s="17" t="str">
        <f t="shared" si="118"/>
        <v>U1</v>
      </c>
      <c r="Z193" s="17" t="str">
        <f t="shared" si="119"/>
        <v>00-716</v>
      </c>
      <c r="AA193" s="17" t="str">
        <f t="shared" si="120"/>
        <v>X</v>
      </c>
      <c r="AB193" s="17" t="str">
        <f t="shared" si="121"/>
        <v>Osobisty; Telefon; Email</v>
      </c>
      <c r="AC193" s="17" t="str">
        <f t="shared" si="122"/>
        <v>mazowieckie</v>
      </c>
      <c r="AD193" s="17" t="str">
        <f t="shared" si="123"/>
        <v>warszawski</v>
      </c>
      <c r="AE193" s="21" t="str">
        <f t="shared" si="124"/>
        <v>Mokotów</v>
      </c>
      <c r="AF193" s="21" t="str">
        <f t="shared" si="125"/>
        <v>Warszawa</v>
      </c>
      <c r="AG193" s="12" t="str">
        <f t="shared" si="126"/>
        <v>ul. Kostrzyńska</v>
      </c>
      <c r="AH193" s="13">
        <f t="shared" si="127"/>
        <v>18</v>
      </c>
      <c r="AI193" s="12" t="str">
        <f t="shared" si="128"/>
        <v>09-408</v>
      </c>
      <c r="AJ193" s="27" t="s">
        <v>78</v>
      </c>
      <c r="AK193" s="12" t="str">
        <f>+[1]Garaże!C95</f>
        <v>88K</v>
      </c>
      <c r="AL193" s="9"/>
      <c r="AM193" s="14"/>
      <c r="AN193" s="9"/>
      <c r="AO193" s="14"/>
      <c r="AP193" s="9"/>
      <c r="AQ193" s="10"/>
      <c r="AR193" s="12" t="s">
        <v>78</v>
      </c>
      <c r="AS193" s="14" t="str">
        <f t="shared" si="138"/>
        <v>88K</v>
      </c>
      <c r="AT193" s="9">
        <f>+[1]Garaże!I95</f>
        <v>70350.001199999999</v>
      </c>
      <c r="AU193" s="24">
        <f t="shared" si="139"/>
        <v>45925</v>
      </c>
      <c r="AV193" s="14"/>
      <c r="AW193" s="10"/>
      <c r="AX193" s="9"/>
      <c r="AY193" s="24">
        <f t="shared" si="137"/>
        <v>45925</v>
      </c>
      <c r="AZ193" s="17" t="str">
        <f t="shared" si="129"/>
        <v>Z lokalem związane jest prawo do ułamkowej części nieruchomości wspólnej stanowiącej części wspólne budynku i działki gruntu na których zbudowany zostanie budynek</v>
      </c>
      <c r="BA193" s="17" t="str">
        <f t="shared" si="130"/>
        <v>-</v>
      </c>
      <c r="BB193" s="30">
        <f t="shared" si="131"/>
        <v>45925</v>
      </c>
      <c r="BC193" s="17" t="str">
        <f t="shared" si="132"/>
        <v>-</v>
      </c>
      <c r="BD193" s="17" t="str">
        <f t="shared" si="133"/>
        <v>-</v>
      </c>
      <c r="BE193" s="30">
        <f t="shared" si="134"/>
        <v>45925</v>
      </c>
      <c r="BF193" s="12" t="str">
        <f t="shared" si="135"/>
        <v>https://augustowka.apm-development.com.pl/dokumenty/</v>
      </c>
    </row>
    <row r="194" spans="1:58" s="8" customFormat="1" ht="20.05" customHeight="1">
      <c r="A194" s="29" t="str">
        <f t="shared" si="136"/>
        <v>APM AUGUSTÓWKA SPÓŁKA Z OGRANICZONĄ ODPOWIEDZIALNOŚCIĄ</v>
      </c>
      <c r="B194" s="12" t="str">
        <f t="shared" si="95"/>
        <v>SPÓŁKA Z OGRANICZONĄ ODPOWIEDZIALNOŚCIĄ</v>
      </c>
      <c r="C194" s="12" t="str">
        <f t="shared" si="96"/>
        <v>'0000775752</v>
      </c>
      <c r="D194" s="17" t="str">
        <f t="shared" si="97"/>
        <v>Spółka zarejestrowana w KRS</v>
      </c>
      <c r="E194" s="13">
        <f t="shared" si="98"/>
        <v>5213859393</v>
      </c>
      <c r="F194" s="13">
        <f t="shared" si="99"/>
        <v>382785380</v>
      </c>
      <c r="G194" s="17" t="str">
        <f t="shared" si="100"/>
        <v>48 22-847-91-86</v>
      </c>
      <c r="H194" s="17" t="str">
        <f t="shared" si="101"/>
        <v>sprzedaz@apm-development.pl</v>
      </c>
      <c r="I194" s="17" t="str">
        <f t="shared" si="102"/>
        <v>X</v>
      </c>
      <c r="J194" s="12" t="str">
        <f t="shared" si="103"/>
        <v>https://augustowka.apm-development.com.pl</v>
      </c>
      <c r="K194" s="17" t="str">
        <f t="shared" si="104"/>
        <v>mazowieckie</v>
      </c>
      <c r="L194" s="17" t="str">
        <f t="shared" si="105"/>
        <v>warszawski</v>
      </c>
      <c r="M194" s="17" t="str">
        <f t="shared" si="106"/>
        <v>Mokotów</v>
      </c>
      <c r="N194" s="17" t="str">
        <f t="shared" si="107"/>
        <v>Warszawa</v>
      </c>
      <c r="O194" s="17" t="str">
        <f t="shared" si="108"/>
        <v>ul. Bartycka</v>
      </c>
      <c r="P194" s="20">
        <f t="shared" si="109"/>
        <v>85</v>
      </c>
      <c r="Q194" s="17" t="str">
        <f t="shared" si="110"/>
        <v>U1</v>
      </c>
      <c r="R194" s="17" t="str">
        <f t="shared" si="111"/>
        <v>00-716</v>
      </c>
      <c r="S194" s="17" t="str">
        <f t="shared" si="112"/>
        <v>mazowieckie</v>
      </c>
      <c r="T194" s="17" t="str">
        <f t="shared" si="113"/>
        <v>warszawski</v>
      </c>
      <c r="U194" s="17" t="str">
        <f t="shared" si="114"/>
        <v>Mokotów</v>
      </c>
      <c r="V194" s="17" t="str">
        <f t="shared" si="115"/>
        <v>Warszawa</v>
      </c>
      <c r="W194" s="17" t="str">
        <f t="shared" si="116"/>
        <v>ul. Bartycka</v>
      </c>
      <c r="X194" s="20">
        <f t="shared" si="117"/>
        <v>85</v>
      </c>
      <c r="Y194" s="17" t="str">
        <f t="shared" si="118"/>
        <v>U1</v>
      </c>
      <c r="Z194" s="17" t="str">
        <f t="shared" si="119"/>
        <v>00-716</v>
      </c>
      <c r="AA194" s="17" t="str">
        <f t="shared" si="120"/>
        <v>X</v>
      </c>
      <c r="AB194" s="17" t="str">
        <f t="shared" si="121"/>
        <v>Osobisty; Telefon; Email</v>
      </c>
      <c r="AC194" s="17" t="str">
        <f t="shared" si="122"/>
        <v>mazowieckie</v>
      </c>
      <c r="AD194" s="17" t="str">
        <f t="shared" si="123"/>
        <v>warszawski</v>
      </c>
      <c r="AE194" s="21" t="str">
        <f t="shared" si="124"/>
        <v>Mokotów</v>
      </c>
      <c r="AF194" s="21" t="str">
        <f t="shared" si="125"/>
        <v>Warszawa</v>
      </c>
      <c r="AG194" s="12" t="str">
        <f t="shared" si="126"/>
        <v>ul. Kostrzyńska</v>
      </c>
      <c r="AH194" s="13">
        <f t="shared" si="127"/>
        <v>18</v>
      </c>
      <c r="AI194" s="12" t="str">
        <f t="shared" si="128"/>
        <v>09-408</v>
      </c>
      <c r="AJ194" s="27" t="s">
        <v>78</v>
      </c>
      <c r="AK194" s="12" t="str">
        <f>+[1]Garaże!C96</f>
        <v>89K</v>
      </c>
      <c r="AL194" s="9"/>
      <c r="AM194" s="14"/>
      <c r="AN194" s="9"/>
      <c r="AO194" s="14"/>
      <c r="AP194" s="9"/>
      <c r="AQ194" s="10"/>
      <c r="AR194" s="12" t="s">
        <v>78</v>
      </c>
      <c r="AS194" s="14" t="str">
        <f t="shared" si="138"/>
        <v>89K</v>
      </c>
      <c r="AT194" s="9">
        <f>+[1]Garaże!I96</f>
        <v>70350.001199999999</v>
      </c>
      <c r="AU194" s="24">
        <f t="shared" si="139"/>
        <v>45925</v>
      </c>
      <c r="AV194" s="14"/>
      <c r="AW194" s="10"/>
      <c r="AX194" s="9"/>
      <c r="AY194" s="24">
        <f t="shared" si="137"/>
        <v>45925</v>
      </c>
      <c r="AZ194" s="17" t="str">
        <f t="shared" si="129"/>
        <v>Z lokalem związane jest prawo do ułamkowej części nieruchomości wspólnej stanowiącej części wspólne budynku i działki gruntu na których zbudowany zostanie budynek</v>
      </c>
      <c r="BA194" s="17" t="str">
        <f t="shared" si="130"/>
        <v>-</v>
      </c>
      <c r="BB194" s="30">
        <f t="shared" si="131"/>
        <v>45925</v>
      </c>
      <c r="BC194" s="17" t="str">
        <f t="shared" si="132"/>
        <v>-</v>
      </c>
      <c r="BD194" s="17" t="str">
        <f t="shared" si="133"/>
        <v>-</v>
      </c>
      <c r="BE194" s="30">
        <f t="shared" si="134"/>
        <v>45925</v>
      </c>
      <c r="BF194" s="12" t="str">
        <f t="shared" si="135"/>
        <v>https://augustowka.apm-development.com.pl/dokumenty/</v>
      </c>
    </row>
    <row r="195" spans="1:58" s="8" customFormat="1" ht="20.05" customHeight="1">
      <c r="A195" s="29" t="str">
        <f t="shared" si="136"/>
        <v>APM AUGUSTÓWKA SPÓŁKA Z OGRANICZONĄ ODPOWIEDZIALNOŚCIĄ</v>
      </c>
      <c r="B195" s="12" t="str">
        <f t="shared" si="95"/>
        <v>SPÓŁKA Z OGRANICZONĄ ODPOWIEDZIALNOŚCIĄ</v>
      </c>
      <c r="C195" s="12" t="str">
        <f t="shared" si="96"/>
        <v>'0000775752</v>
      </c>
      <c r="D195" s="17" t="str">
        <f t="shared" si="97"/>
        <v>Spółka zarejestrowana w KRS</v>
      </c>
      <c r="E195" s="13">
        <f t="shared" si="98"/>
        <v>5213859393</v>
      </c>
      <c r="F195" s="13">
        <f t="shared" si="99"/>
        <v>382785380</v>
      </c>
      <c r="G195" s="17" t="str">
        <f t="shared" si="100"/>
        <v>48 22-847-91-86</v>
      </c>
      <c r="H195" s="17" t="str">
        <f t="shared" si="101"/>
        <v>sprzedaz@apm-development.pl</v>
      </c>
      <c r="I195" s="17" t="str">
        <f t="shared" si="102"/>
        <v>X</v>
      </c>
      <c r="J195" s="12" t="str">
        <f t="shared" si="103"/>
        <v>https://augustowka.apm-development.com.pl</v>
      </c>
      <c r="K195" s="17" t="str">
        <f t="shared" si="104"/>
        <v>mazowieckie</v>
      </c>
      <c r="L195" s="17" t="str">
        <f t="shared" si="105"/>
        <v>warszawski</v>
      </c>
      <c r="M195" s="17" t="str">
        <f t="shared" si="106"/>
        <v>Mokotów</v>
      </c>
      <c r="N195" s="17" t="str">
        <f t="shared" si="107"/>
        <v>Warszawa</v>
      </c>
      <c r="O195" s="17" t="str">
        <f t="shared" si="108"/>
        <v>ul. Bartycka</v>
      </c>
      <c r="P195" s="20">
        <f t="shared" si="109"/>
        <v>85</v>
      </c>
      <c r="Q195" s="17" t="str">
        <f t="shared" si="110"/>
        <v>U1</v>
      </c>
      <c r="R195" s="17" t="str">
        <f t="shared" si="111"/>
        <v>00-716</v>
      </c>
      <c r="S195" s="17" t="str">
        <f t="shared" si="112"/>
        <v>mazowieckie</v>
      </c>
      <c r="T195" s="17" t="str">
        <f t="shared" si="113"/>
        <v>warszawski</v>
      </c>
      <c r="U195" s="17" t="str">
        <f t="shared" si="114"/>
        <v>Mokotów</v>
      </c>
      <c r="V195" s="17" t="str">
        <f t="shared" si="115"/>
        <v>Warszawa</v>
      </c>
      <c r="W195" s="17" t="str">
        <f t="shared" si="116"/>
        <v>ul. Bartycka</v>
      </c>
      <c r="X195" s="20">
        <f t="shared" si="117"/>
        <v>85</v>
      </c>
      <c r="Y195" s="17" t="str">
        <f t="shared" si="118"/>
        <v>U1</v>
      </c>
      <c r="Z195" s="17" t="str">
        <f t="shared" si="119"/>
        <v>00-716</v>
      </c>
      <c r="AA195" s="17" t="str">
        <f t="shared" si="120"/>
        <v>X</v>
      </c>
      <c r="AB195" s="17" t="str">
        <f t="shared" si="121"/>
        <v>Osobisty; Telefon; Email</v>
      </c>
      <c r="AC195" s="17" t="str">
        <f t="shared" si="122"/>
        <v>mazowieckie</v>
      </c>
      <c r="AD195" s="17" t="str">
        <f t="shared" si="123"/>
        <v>warszawski</v>
      </c>
      <c r="AE195" s="21" t="str">
        <f t="shared" si="124"/>
        <v>Mokotów</v>
      </c>
      <c r="AF195" s="21" t="str">
        <f t="shared" si="125"/>
        <v>Warszawa</v>
      </c>
      <c r="AG195" s="12" t="str">
        <f t="shared" si="126"/>
        <v>ul. Kostrzyńska</v>
      </c>
      <c r="AH195" s="13">
        <f t="shared" si="127"/>
        <v>18</v>
      </c>
      <c r="AI195" s="12" t="str">
        <f t="shared" si="128"/>
        <v>09-408</v>
      </c>
      <c r="AJ195" s="27" t="s">
        <v>78</v>
      </c>
      <c r="AK195" s="12" t="str">
        <f>+[1]Garaże!C97</f>
        <v>90K</v>
      </c>
      <c r="AL195" s="9"/>
      <c r="AM195" s="14"/>
      <c r="AN195" s="9"/>
      <c r="AO195" s="14"/>
      <c r="AP195" s="9"/>
      <c r="AQ195" s="10"/>
      <c r="AR195" s="12" t="s">
        <v>78</v>
      </c>
      <c r="AS195" s="14" t="str">
        <f t="shared" si="138"/>
        <v>90K</v>
      </c>
      <c r="AT195" s="9">
        <f>+[1]Garaże!I97</f>
        <v>70350.001199999999</v>
      </c>
      <c r="AU195" s="24">
        <f t="shared" si="139"/>
        <v>45925</v>
      </c>
      <c r="AV195" s="14"/>
      <c r="AW195" s="10"/>
      <c r="AX195" s="9"/>
      <c r="AY195" s="24">
        <f t="shared" si="137"/>
        <v>45925</v>
      </c>
      <c r="AZ195" s="17" t="str">
        <f t="shared" si="129"/>
        <v>Z lokalem związane jest prawo do ułamkowej części nieruchomości wspólnej stanowiącej części wspólne budynku i działki gruntu na których zbudowany zostanie budynek</v>
      </c>
      <c r="BA195" s="17" t="str">
        <f t="shared" si="130"/>
        <v>-</v>
      </c>
      <c r="BB195" s="30">
        <f t="shared" si="131"/>
        <v>45925</v>
      </c>
      <c r="BC195" s="17" t="str">
        <f t="shared" si="132"/>
        <v>-</v>
      </c>
      <c r="BD195" s="17" t="str">
        <f t="shared" si="133"/>
        <v>-</v>
      </c>
      <c r="BE195" s="30">
        <f t="shared" si="134"/>
        <v>45925</v>
      </c>
      <c r="BF195" s="12" t="str">
        <f t="shared" si="135"/>
        <v>https://augustowka.apm-development.com.pl/dokumenty/</v>
      </c>
    </row>
    <row r="196" spans="1:58" s="8" customFormat="1" ht="20.05" customHeight="1">
      <c r="A196" s="29" t="str">
        <f t="shared" si="136"/>
        <v>APM AUGUSTÓWKA SPÓŁKA Z OGRANICZONĄ ODPOWIEDZIALNOŚCIĄ</v>
      </c>
      <c r="B196" s="12" t="str">
        <f t="shared" ref="B196:B252" si="140">+B195</f>
        <v>SPÓŁKA Z OGRANICZONĄ ODPOWIEDZIALNOŚCIĄ</v>
      </c>
      <c r="C196" s="12" t="str">
        <f t="shared" ref="C196:C252" si="141">+C195</f>
        <v>'0000775752</v>
      </c>
      <c r="D196" s="17" t="str">
        <f t="shared" ref="D196:D252" si="142">+D195</f>
        <v>Spółka zarejestrowana w KRS</v>
      </c>
      <c r="E196" s="13">
        <f t="shared" ref="E196:E252" si="143">+E195</f>
        <v>5213859393</v>
      </c>
      <c r="F196" s="13">
        <f t="shared" ref="F196:F252" si="144">+F195</f>
        <v>382785380</v>
      </c>
      <c r="G196" s="17" t="str">
        <f t="shared" ref="G196:G252" si="145">+G195</f>
        <v>48 22-847-91-86</v>
      </c>
      <c r="H196" s="17" t="str">
        <f t="shared" ref="H196:H252" si="146">+H195</f>
        <v>sprzedaz@apm-development.pl</v>
      </c>
      <c r="I196" s="17" t="str">
        <f t="shared" ref="I196:I252" si="147">+I195</f>
        <v>X</v>
      </c>
      <c r="J196" s="12" t="str">
        <f t="shared" ref="J196:J252" si="148">+J195</f>
        <v>https://augustowka.apm-development.com.pl</v>
      </c>
      <c r="K196" s="17" t="str">
        <f t="shared" ref="K196:K252" si="149">+K195</f>
        <v>mazowieckie</v>
      </c>
      <c r="L196" s="17" t="str">
        <f t="shared" ref="L196:L252" si="150">+L195</f>
        <v>warszawski</v>
      </c>
      <c r="M196" s="17" t="str">
        <f t="shared" ref="M196:M252" si="151">+M195</f>
        <v>Mokotów</v>
      </c>
      <c r="N196" s="17" t="str">
        <f t="shared" ref="N196:N252" si="152">+N195</f>
        <v>Warszawa</v>
      </c>
      <c r="O196" s="17" t="str">
        <f t="shared" ref="O196:O252" si="153">+O195</f>
        <v>ul. Bartycka</v>
      </c>
      <c r="P196" s="20">
        <f t="shared" ref="P196:P252" si="154">+P195</f>
        <v>85</v>
      </c>
      <c r="Q196" s="17" t="str">
        <f t="shared" ref="Q196:Q252" si="155">+Q195</f>
        <v>U1</v>
      </c>
      <c r="R196" s="17" t="str">
        <f t="shared" ref="R196:R252" si="156">+R195</f>
        <v>00-716</v>
      </c>
      <c r="S196" s="17" t="str">
        <f t="shared" ref="S196:S252" si="157">+S195</f>
        <v>mazowieckie</v>
      </c>
      <c r="T196" s="17" t="str">
        <f t="shared" ref="T196:T252" si="158">+T195</f>
        <v>warszawski</v>
      </c>
      <c r="U196" s="17" t="str">
        <f t="shared" ref="U196:U252" si="159">+U195</f>
        <v>Mokotów</v>
      </c>
      <c r="V196" s="17" t="str">
        <f t="shared" ref="V196:V252" si="160">+V195</f>
        <v>Warszawa</v>
      </c>
      <c r="W196" s="17" t="str">
        <f t="shared" ref="W196:W252" si="161">+W195</f>
        <v>ul. Bartycka</v>
      </c>
      <c r="X196" s="20">
        <f t="shared" ref="X196:X252" si="162">+X195</f>
        <v>85</v>
      </c>
      <c r="Y196" s="17" t="str">
        <f t="shared" ref="Y196:Y252" si="163">+Y195</f>
        <v>U1</v>
      </c>
      <c r="Z196" s="17" t="str">
        <f t="shared" ref="Z196:Z252" si="164">+Z195</f>
        <v>00-716</v>
      </c>
      <c r="AA196" s="17" t="str">
        <f t="shared" ref="AA196:AA252" si="165">+AA195</f>
        <v>X</v>
      </c>
      <c r="AB196" s="17" t="str">
        <f t="shared" ref="AB196:AB252" si="166">+AB195</f>
        <v>Osobisty; Telefon; Email</v>
      </c>
      <c r="AC196" s="17" t="str">
        <f t="shared" ref="AC196:AC252" si="167">+AC195</f>
        <v>mazowieckie</v>
      </c>
      <c r="AD196" s="17" t="str">
        <f t="shared" ref="AD196:AD252" si="168">+AD195</f>
        <v>warszawski</v>
      </c>
      <c r="AE196" s="21" t="str">
        <f t="shared" ref="AE196:AE252" si="169">+AE195</f>
        <v>Mokotów</v>
      </c>
      <c r="AF196" s="21" t="str">
        <f t="shared" ref="AF196:AF252" si="170">+AF195</f>
        <v>Warszawa</v>
      </c>
      <c r="AG196" s="12" t="str">
        <f t="shared" ref="AG196:AG252" si="171">+AG195</f>
        <v>ul. Kostrzyńska</v>
      </c>
      <c r="AH196" s="13">
        <f t="shared" ref="AH196:AH252" si="172">+AH195</f>
        <v>18</v>
      </c>
      <c r="AI196" s="12" t="str">
        <f t="shared" ref="AI196:AI252" si="173">+AI195</f>
        <v>09-408</v>
      </c>
      <c r="AJ196" s="27" t="s">
        <v>78</v>
      </c>
      <c r="AK196" s="12" t="str">
        <f>+[1]Garaże!C98</f>
        <v>91K</v>
      </c>
      <c r="AL196" s="9"/>
      <c r="AM196" s="14"/>
      <c r="AN196" s="9"/>
      <c r="AO196" s="14"/>
      <c r="AP196" s="9"/>
      <c r="AQ196" s="10"/>
      <c r="AR196" s="12" t="s">
        <v>78</v>
      </c>
      <c r="AS196" s="14" t="str">
        <f t="shared" si="138"/>
        <v>91K</v>
      </c>
      <c r="AT196" s="9">
        <f>+[1]Garaże!I98</f>
        <v>70350.001199999999</v>
      </c>
      <c r="AU196" s="24">
        <f t="shared" si="139"/>
        <v>45925</v>
      </c>
      <c r="AV196" s="14"/>
      <c r="AW196" s="10"/>
      <c r="AX196" s="9"/>
      <c r="AY196" s="24">
        <f t="shared" si="137"/>
        <v>45925</v>
      </c>
      <c r="AZ196" s="17" t="str">
        <f t="shared" ref="AZ196:AZ259" si="174">+AZ195</f>
        <v>Z lokalem związane jest prawo do ułamkowej części nieruchomości wspólnej stanowiącej części wspólne budynku i działki gruntu na których zbudowany zostanie budynek</v>
      </c>
      <c r="BA196" s="17" t="str">
        <f t="shared" ref="BA196:BA259" si="175">+BA195</f>
        <v>-</v>
      </c>
      <c r="BB196" s="30">
        <f t="shared" ref="BB196:BB259" si="176">+BB195</f>
        <v>45925</v>
      </c>
      <c r="BC196" s="17" t="str">
        <f t="shared" ref="BC196:BC259" si="177">+BC195</f>
        <v>-</v>
      </c>
      <c r="BD196" s="17" t="str">
        <f t="shared" ref="BD196:BD259" si="178">+BD195</f>
        <v>-</v>
      </c>
      <c r="BE196" s="30">
        <f t="shared" ref="BE196:BE259" si="179">+BE195</f>
        <v>45925</v>
      </c>
      <c r="BF196" s="12" t="str">
        <f t="shared" ref="BF196:BF259" si="180">+BF195</f>
        <v>https://augustowka.apm-development.com.pl/dokumenty/</v>
      </c>
    </row>
    <row r="197" spans="1:58" s="8" customFormat="1" ht="20.05" customHeight="1">
      <c r="A197" s="29" t="str">
        <f t="shared" ref="A197:A252" si="181">+A196</f>
        <v>APM AUGUSTÓWKA SPÓŁKA Z OGRANICZONĄ ODPOWIEDZIALNOŚCIĄ</v>
      </c>
      <c r="B197" s="12" t="str">
        <f t="shared" si="140"/>
        <v>SPÓŁKA Z OGRANICZONĄ ODPOWIEDZIALNOŚCIĄ</v>
      </c>
      <c r="C197" s="12" t="str">
        <f t="shared" si="141"/>
        <v>'0000775752</v>
      </c>
      <c r="D197" s="17" t="str">
        <f t="shared" si="142"/>
        <v>Spółka zarejestrowana w KRS</v>
      </c>
      <c r="E197" s="13">
        <f t="shared" si="143"/>
        <v>5213859393</v>
      </c>
      <c r="F197" s="13">
        <f t="shared" si="144"/>
        <v>382785380</v>
      </c>
      <c r="G197" s="17" t="str">
        <f t="shared" si="145"/>
        <v>48 22-847-91-86</v>
      </c>
      <c r="H197" s="17" t="str">
        <f t="shared" si="146"/>
        <v>sprzedaz@apm-development.pl</v>
      </c>
      <c r="I197" s="17" t="str">
        <f t="shared" si="147"/>
        <v>X</v>
      </c>
      <c r="J197" s="12" t="str">
        <f t="shared" si="148"/>
        <v>https://augustowka.apm-development.com.pl</v>
      </c>
      <c r="K197" s="17" t="str">
        <f t="shared" si="149"/>
        <v>mazowieckie</v>
      </c>
      <c r="L197" s="17" t="str">
        <f t="shared" si="150"/>
        <v>warszawski</v>
      </c>
      <c r="M197" s="17" t="str">
        <f t="shared" si="151"/>
        <v>Mokotów</v>
      </c>
      <c r="N197" s="17" t="str">
        <f t="shared" si="152"/>
        <v>Warszawa</v>
      </c>
      <c r="O197" s="17" t="str">
        <f t="shared" si="153"/>
        <v>ul. Bartycka</v>
      </c>
      <c r="P197" s="20">
        <f t="shared" si="154"/>
        <v>85</v>
      </c>
      <c r="Q197" s="17" t="str">
        <f t="shared" si="155"/>
        <v>U1</v>
      </c>
      <c r="R197" s="17" t="str">
        <f t="shared" si="156"/>
        <v>00-716</v>
      </c>
      <c r="S197" s="17" t="str">
        <f t="shared" si="157"/>
        <v>mazowieckie</v>
      </c>
      <c r="T197" s="17" t="str">
        <f t="shared" si="158"/>
        <v>warszawski</v>
      </c>
      <c r="U197" s="17" t="str">
        <f t="shared" si="159"/>
        <v>Mokotów</v>
      </c>
      <c r="V197" s="17" t="str">
        <f t="shared" si="160"/>
        <v>Warszawa</v>
      </c>
      <c r="W197" s="17" t="str">
        <f t="shared" si="161"/>
        <v>ul. Bartycka</v>
      </c>
      <c r="X197" s="20">
        <f t="shared" si="162"/>
        <v>85</v>
      </c>
      <c r="Y197" s="17" t="str">
        <f t="shared" si="163"/>
        <v>U1</v>
      </c>
      <c r="Z197" s="17" t="str">
        <f t="shared" si="164"/>
        <v>00-716</v>
      </c>
      <c r="AA197" s="17" t="str">
        <f t="shared" si="165"/>
        <v>X</v>
      </c>
      <c r="AB197" s="17" t="str">
        <f t="shared" si="166"/>
        <v>Osobisty; Telefon; Email</v>
      </c>
      <c r="AC197" s="17" t="str">
        <f t="shared" si="167"/>
        <v>mazowieckie</v>
      </c>
      <c r="AD197" s="17" t="str">
        <f t="shared" si="168"/>
        <v>warszawski</v>
      </c>
      <c r="AE197" s="21" t="str">
        <f t="shared" si="169"/>
        <v>Mokotów</v>
      </c>
      <c r="AF197" s="21" t="str">
        <f t="shared" si="170"/>
        <v>Warszawa</v>
      </c>
      <c r="AG197" s="12" t="str">
        <f t="shared" si="171"/>
        <v>ul. Kostrzyńska</v>
      </c>
      <c r="AH197" s="13">
        <f t="shared" si="172"/>
        <v>18</v>
      </c>
      <c r="AI197" s="12" t="str">
        <f t="shared" si="173"/>
        <v>09-408</v>
      </c>
      <c r="AJ197" s="27" t="s">
        <v>78</v>
      </c>
      <c r="AK197" s="12" t="str">
        <f>+[1]Garaże!C99</f>
        <v>92K</v>
      </c>
      <c r="AL197" s="9"/>
      <c r="AM197" s="14"/>
      <c r="AN197" s="9"/>
      <c r="AO197" s="14"/>
      <c r="AP197" s="9"/>
      <c r="AQ197" s="10"/>
      <c r="AR197" s="12" t="s">
        <v>78</v>
      </c>
      <c r="AS197" s="14" t="str">
        <f t="shared" si="138"/>
        <v>92K</v>
      </c>
      <c r="AT197" s="9">
        <f>+[1]Garaże!I99</f>
        <v>70350.001199999999</v>
      </c>
      <c r="AU197" s="24">
        <f t="shared" si="139"/>
        <v>45925</v>
      </c>
      <c r="AV197" s="14"/>
      <c r="AW197" s="10"/>
      <c r="AX197" s="9"/>
      <c r="AY197" s="24">
        <f t="shared" ref="AY197:AY252" si="182">+AY196</f>
        <v>45925</v>
      </c>
      <c r="AZ197" s="17" t="str">
        <f t="shared" si="174"/>
        <v>Z lokalem związane jest prawo do ułamkowej części nieruchomości wspólnej stanowiącej części wspólne budynku i działki gruntu na których zbudowany zostanie budynek</v>
      </c>
      <c r="BA197" s="17" t="str">
        <f t="shared" si="175"/>
        <v>-</v>
      </c>
      <c r="BB197" s="30">
        <f t="shared" si="176"/>
        <v>45925</v>
      </c>
      <c r="BC197" s="17" t="str">
        <f t="shared" si="177"/>
        <v>-</v>
      </c>
      <c r="BD197" s="17" t="str">
        <f t="shared" si="178"/>
        <v>-</v>
      </c>
      <c r="BE197" s="30">
        <f t="shared" si="179"/>
        <v>45925</v>
      </c>
      <c r="BF197" s="12" t="str">
        <f t="shared" si="180"/>
        <v>https://augustowka.apm-development.com.pl/dokumenty/</v>
      </c>
    </row>
    <row r="198" spans="1:58" s="8" customFormat="1" ht="20.05" customHeight="1">
      <c r="A198" s="29" t="str">
        <f t="shared" si="181"/>
        <v>APM AUGUSTÓWKA SPÓŁKA Z OGRANICZONĄ ODPOWIEDZIALNOŚCIĄ</v>
      </c>
      <c r="B198" s="12" t="str">
        <f t="shared" si="140"/>
        <v>SPÓŁKA Z OGRANICZONĄ ODPOWIEDZIALNOŚCIĄ</v>
      </c>
      <c r="C198" s="12" t="str">
        <f t="shared" si="141"/>
        <v>'0000775752</v>
      </c>
      <c r="D198" s="17" t="str">
        <f t="shared" si="142"/>
        <v>Spółka zarejestrowana w KRS</v>
      </c>
      <c r="E198" s="13">
        <f t="shared" si="143"/>
        <v>5213859393</v>
      </c>
      <c r="F198" s="13">
        <f t="shared" si="144"/>
        <v>382785380</v>
      </c>
      <c r="G198" s="17" t="str">
        <f t="shared" si="145"/>
        <v>48 22-847-91-86</v>
      </c>
      <c r="H198" s="17" t="str">
        <f t="shared" si="146"/>
        <v>sprzedaz@apm-development.pl</v>
      </c>
      <c r="I198" s="17" t="str">
        <f t="shared" si="147"/>
        <v>X</v>
      </c>
      <c r="J198" s="12" t="str">
        <f t="shared" si="148"/>
        <v>https://augustowka.apm-development.com.pl</v>
      </c>
      <c r="K198" s="17" t="str">
        <f t="shared" si="149"/>
        <v>mazowieckie</v>
      </c>
      <c r="L198" s="17" t="str">
        <f t="shared" si="150"/>
        <v>warszawski</v>
      </c>
      <c r="M198" s="17" t="str">
        <f t="shared" si="151"/>
        <v>Mokotów</v>
      </c>
      <c r="N198" s="17" t="str">
        <f t="shared" si="152"/>
        <v>Warszawa</v>
      </c>
      <c r="O198" s="17" t="str">
        <f t="shared" si="153"/>
        <v>ul. Bartycka</v>
      </c>
      <c r="P198" s="20">
        <f t="shared" si="154"/>
        <v>85</v>
      </c>
      <c r="Q198" s="17" t="str">
        <f t="shared" si="155"/>
        <v>U1</v>
      </c>
      <c r="R198" s="17" t="str">
        <f t="shared" si="156"/>
        <v>00-716</v>
      </c>
      <c r="S198" s="17" t="str">
        <f t="shared" si="157"/>
        <v>mazowieckie</v>
      </c>
      <c r="T198" s="17" t="str">
        <f t="shared" si="158"/>
        <v>warszawski</v>
      </c>
      <c r="U198" s="17" t="str">
        <f t="shared" si="159"/>
        <v>Mokotów</v>
      </c>
      <c r="V198" s="17" t="str">
        <f t="shared" si="160"/>
        <v>Warszawa</v>
      </c>
      <c r="W198" s="17" t="str">
        <f t="shared" si="161"/>
        <v>ul. Bartycka</v>
      </c>
      <c r="X198" s="20">
        <f t="shared" si="162"/>
        <v>85</v>
      </c>
      <c r="Y198" s="17" t="str">
        <f t="shared" si="163"/>
        <v>U1</v>
      </c>
      <c r="Z198" s="17" t="str">
        <f t="shared" si="164"/>
        <v>00-716</v>
      </c>
      <c r="AA198" s="17" t="str">
        <f t="shared" si="165"/>
        <v>X</v>
      </c>
      <c r="AB198" s="17" t="str">
        <f t="shared" si="166"/>
        <v>Osobisty; Telefon; Email</v>
      </c>
      <c r="AC198" s="17" t="str">
        <f t="shared" si="167"/>
        <v>mazowieckie</v>
      </c>
      <c r="AD198" s="17" t="str">
        <f t="shared" si="168"/>
        <v>warszawski</v>
      </c>
      <c r="AE198" s="21" t="str">
        <f t="shared" si="169"/>
        <v>Mokotów</v>
      </c>
      <c r="AF198" s="21" t="str">
        <f t="shared" si="170"/>
        <v>Warszawa</v>
      </c>
      <c r="AG198" s="12" t="str">
        <f t="shared" si="171"/>
        <v>ul. Kostrzyńska</v>
      </c>
      <c r="AH198" s="13">
        <f t="shared" si="172"/>
        <v>18</v>
      </c>
      <c r="AI198" s="12" t="str">
        <f t="shared" si="173"/>
        <v>09-408</v>
      </c>
      <c r="AJ198" s="27" t="s">
        <v>78</v>
      </c>
      <c r="AK198" s="12" t="str">
        <f>+[1]Garaże!C100</f>
        <v>93K</v>
      </c>
      <c r="AL198" s="9"/>
      <c r="AM198" s="14"/>
      <c r="AN198" s="9"/>
      <c r="AO198" s="14"/>
      <c r="AP198" s="9"/>
      <c r="AQ198" s="10"/>
      <c r="AR198" s="12" t="s">
        <v>78</v>
      </c>
      <c r="AS198" s="14" t="str">
        <f t="shared" si="138"/>
        <v>93K</v>
      </c>
      <c r="AT198" s="9">
        <f>+[1]Garaże!I100</f>
        <v>70350.001199999999</v>
      </c>
      <c r="AU198" s="24">
        <f t="shared" si="139"/>
        <v>45925</v>
      </c>
      <c r="AV198" s="14"/>
      <c r="AW198" s="10"/>
      <c r="AX198" s="9"/>
      <c r="AY198" s="24">
        <f t="shared" si="182"/>
        <v>45925</v>
      </c>
      <c r="AZ198" s="17" t="str">
        <f t="shared" si="174"/>
        <v>Z lokalem związane jest prawo do ułamkowej części nieruchomości wspólnej stanowiącej części wspólne budynku i działki gruntu na których zbudowany zostanie budynek</v>
      </c>
      <c r="BA198" s="17" t="str">
        <f t="shared" si="175"/>
        <v>-</v>
      </c>
      <c r="BB198" s="30">
        <f t="shared" si="176"/>
        <v>45925</v>
      </c>
      <c r="BC198" s="17" t="str">
        <f t="shared" si="177"/>
        <v>-</v>
      </c>
      <c r="BD198" s="17" t="str">
        <f t="shared" si="178"/>
        <v>-</v>
      </c>
      <c r="BE198" s="30">
        <f t="shared" si="179"/>
        <v>45925</v>
      </c>
      <c r="BF198" s="12" t="str">
        <f t="shared" si="180"/>
        <v>https://augustowka.apm-development.com.pl/dokumenty/</v>
      </c>
    </row>
    <row r="199" spans="1:58" s="8" customFormat="1" ht="20.05" customHeight="1">
      <c r="A199" s="29" t="str">
        <f t="shared" si="181"/>
        <v>APM AUGUSTÓWKA SPÓŁKA Z OGRANICZONĄ ODPOWIEDZIALNOŚCIĄ</v>
      </c>
      <c r="B199" s="12" t="str">
        <f t="shared" si="140"/>
        <v>SPÓŁKA Z OGRANICZONĄ ODPOWIEDZIALNOŚCIĄ</v>
      </c>
      <c r="C199" s="12" t="str">
        <f t="shared" si="141"/>
        <v>'0000775752</v>
      </c>
      <c r="D199" s="17" t="str">
        <f t="shared" si="142"/>
        <v>Spółka zarejestrowana w KRS</v>
      </c>
      <c r="E199" s="13">
        <f t="shared" si="143"/>
        <v>5213859393</v>
      </c>
      <c r="F199" s="13">
        <f t="shared" si="144"/>
        <v>382785380</v>
      </c>
      <c r="G199" s="17" t="str">
        <f t="shared" si="145"/>
        <v>48 22-847-91-86</v>
      </c>
      <c r="H199" s="17" t="str">
        <f t="shared" si="146"/>
        <v>sprzedaz@apm-development.pl</v>
      </c>
      <c r="I199" s="17" t="str">
        <f t="shared" si="147"/>
        <v>X</v>
      </c>
      <c r="J199" s="12" t="str">
        <f t="shared" si="148"/>
        <v>https://augustowka.apm-development.com.pl</v>
      </c>
      <c r="K199" s="17" t="str">
        <f t="shared" si="149"/>
        <v>mazowieckie</v>
      </c>
      <c r="L199" s="17" t="str">
        <f t="shared" si="150"/>
        <v>warszawski</v>
      </c>
      <c r="M199" s="17" t="str">
        <f t="shared" si="151"/>
        <v>Mokotów</v>
      </c>
      <c r="N199" s="17" t="str">
        <f t="shared" si="152"/>
        <v>Warszawa</v>
      </c>
      <c r="O199" s="17" t="str">
        <f t="shared" si="153"/>
        <v>ul. Bartycka</v>
      </c>
      <c r="P199" s="20">
        <f t="shared" si="154"/>
        <v>85</v>
      </c>
      <c r="Q199" s="17" t="str">
        <f t="shared" si="155"/>
        <v>U1</v>
      </c>
      <c r="R199" s="17" t="str">
        <f t="shared" si="156"/>
        <v>00-716</v>
      </c>
      <c r="S199" s="17" t="str">
        <f t="shared" si="157"/>
        <v>mazowieckie</v>
      </c>
      <c r="T199" s="17" t="str">
        <f t="shared" si="158"/>
        <v>warszawski</v>
      </c>
      <c r="U199" s="17" t="str">
        <f t="shared" si="159"/>
        <v>Mokotów</v>
      </c>
      <c r="V199" s="17" t="str">
        <f t="shared" si="160"/>
        <v>Warszawa</v>
      </c>
      <c r="W199" s="17" t="str">
        <f t="shared" si="161"/>
        <v>ul. Bartycka</v>
      </c>
      <c r="X199" s="20">
        <f t="shared" si="162"/>
        <v>85</v>
      </c>
      <c r="Y199" s="17" t="str">
        <f t="shared" si="163"/>
        <v>U1</v>
      </c>
      <c r="Z199" s="17" t="str">
        <f t="shared" si="164"/>
        <v>00-716</v>
      </c>
      <c r="AA199" s="17" t="str">
        <f t="shared" si="165"/>
        <v>X</v>
      </c>
      <c r="AB199" s="17" t="str">
        <f t="shared" si="166"/>
        <v>Osobisty; Telefon; Email</v>
      </c>
      <c r="AC199" s="17" t="str">
        <f t="shared" si="167"/>
        <v>mazowieckie</v>
      </c>
      <c r="AD199" s="17" t="str">
        <f t="shared" si="168"/>
        <v>warszawski</v>
      </c>
      <c r="AE199" s="21" t="str">
        <f t="shared" si="169"/>
        <v>Mokotów</v>
      </c>
      <c r="AF199" s="21" t="str">
        <f t="shared" si="170"/>
        <v>Warszawa</v>
      </c>
      <c r="AG199" s="12" t="str">
        <f t="shared" si="171"/>
        <v>ul. Kostrzyńska</v>
      </c>
      <c r="AH199" s="13">
        <f t="shared" si="172"/>
        <v>18</v>
      </c>
      <c r="AI199" s="12" t="str">
        <f t="shared" si="173"/>
        <v>09-408</v>
      </c>
      <c r="AJ199" s="27" t="s">
        <v>78</v>
      </c>
      <c r="AK199" s="12" t="str">
        <f>+[1]Garaże!C101</f>
        <v>94K</v>
      </c>
      <c r="AL199" s="9"/>
      <c r="AM199" s="14"/>
      <c r="AN199" s="9"/>
      <c r="AO199" s="14"/>
      <c r="AP199" s="9"/>
      <c r="AQ199" s="10"/>
      <c r="AR199" s="12" t="s">
        <v>78</v>
      </c>
      <c r="AS199" s="14" t="str">
        <f t="shared" si="138"/>
        <v>94K</v>
      </c>
      <c r="AT199" s="9">
        <f>+[1]Garaże!I101</f>
        <v>70350.001199999999</v>
      </c>
      <c r="AU199" s="24">
        <f t="shared" si="139"/>
        <v>45925</v>
      </c>
      <c r="AV199" s="14"/>
      <c r="AW199" s="10"/>
      <c r="AX199" s="9"/>
      <c r="AY199" s="24">
        <f t="shared" si="182"/>
        <v>45925</v>
      </c>
      <c r="AZ199" s="17" t="str">
        <f t="shared" si="174"/>
        <v>Z lokalem związane jest prawo do ułamkowej części nieruchomości wspólnej stanowiącej części wspólne budynku i działki gruntu na których zbudowany zostanie budynek</v>
      </c>
      <c r="BA199" s="17" t="str">
        <f t="shared" si="175"/>
        <v>-</v>
      </c>
      <c r="BB199" s="30">
        <f t="shared" si="176"/>
        <v>45925</v>
      </c>
      <c r="BC199" s="17" t="str">
        <f t="shared" si="177"/>
        <v>-</v>
      </c>
      <c r="BD199" s="17" t="str">
        <f t="shared" si="178"/>
        <v>-</v>
      </c>
      <c r="BE199" s="30">
        <f t="shared" si="179"/>
        <v>45925</v>
      </c>
      <c r="BF199" s="12" t="str">
        <f t="shared" si="180"/>
        <v>https://augustowka.apm-development.com.pl/dokumenty/</v>
      </c>
    </row>
    <row r="200" spans="1:58" s="8" customFormat="1" ht="20.05" customHeight="1">
      <c r="A200" s="29" t="str">
        <f t="shared" si="181"/>
        <v>APM AUGUSTÓWKA SPÓŁKA Z OGRANICZONĄ ODPOWIEDZIALNOŚCIĄ</v>
      </c>
      <c r="B200" s="12" t="str">
        <f t="shared" si="140"/>
        <v>SPÓŁKA Z OGRANICZONĄ ODPOWIEDZIALNOŚCIĄ</v>
      </c>
      <c r="C200" s="12" t="str">
        <f t="shared" si="141"/>
        <v>'0000775752</v>
      </c>
      <c r="D200" s="17" t="str">
        <f t="shared" si="142"/>
        <v>Spółka zarejestrowana w KRS</v>
      </c>
      <c r="E200" s="13">
        <f t="shared" si="143"/>
        <v>5213859393</v>
      </c>
      <c r="F200" s="13">
        <f t="shared" si="144"/>
        <v>382785380</v>
      </c>
      <c r="G200" s="17" t="str">
        <f t="shared" si="145"/>
        <v>48 22-847-91-86</v>
      </c>
      <c r="H200" s="17" t="str">
        <f t="shared" si="146"/>
        <v>sprzedaz@apm-development.pl</v>
      </c>
      <c r="I200" s="17" t="str">
        <f t="shared" si="147"/>
        <v>X</v>
      </c>
      <c r="J200" s="12" t="str">
        <f t="shared" si="148"/>
        <v>https://augustowka.apm-development.com.pl</v>
      </c>
      <c r="K200" s="17" t="str">
        <f t="shared" si="149"/>
        <v>mazowieckie</v>
      </c>
      <c r="L200" s="17" t="str">
        <f t="shared" si="150"/>
        <v>warszawski</v>
      </c>
      <c r="M200" s="17" t="str">
        <f t="shared" si="151"/>
        <v>Mokotów</v>
      </c>
      <c r="N200" s="17" t="str">
        <f t="shared" si="152"/>
        <v>Warszawa</v>
      </c>
      <c r="O200" s="17" t="str">
        <f t="shared" si="153"/>
        <v>ul. Bartycka</v>
      </c>
      <c r="P200" s="20">
        <f t="shared" si="154"/>
        <v>85</v>
      </c>
      <c r="Q200" s="17" t="str">
        <f t="shared" si="155"/>
        <v>U1</v>
      </c>
      <c r="R200" s="17" t="str">
        <f t="shared" si="156"/>
        <v>00-716</v>
      </c>
      <c r="S200" s="17" t="str">
        <f t="shared" si="157"/>
        <v>mazowieckie</v>
      </c>
      <c r="T200" s="17" t="str">
        <f t="shared" si="158"/>
        <v>warszawski</v>
      </c>
      <c r="U200" s="17" t="str">
        <f t="shared" si="159"/>
        <v>Mokotów</v>
      </c>
      <c r="V200" s="17" t="str">
        <f t="shared" si="160"/>
        <v>Warszawa</v>
      </c>
      <c r="W200" s="17" t="str">
        <f t="shared" si="161"/>
        <v>ul. Bartycka</v>
      </c>
      <c r="X200" s="20">
        <f t="shared" si="162"/>
        <v>85</v>
      </c>
      <c r="Y200" s="17" t="str">
        <f t="shared" si="163"/>
        <v>U1</v>
      </c>
      <c r="Z200" s="17" t="str">
        <f t="shared" si="164"/>
        <v>00-716</v>
      </c>
      <c r="AA200" s="17" t="str">
        <f t="shared" si="165"/>
        <v>X</v>
      </c>
      <c r="AB200" s="17" t="str">
        <f t="shared" si="166"/>
        <v>Osobisty; Telefon; Email</v>
      </c>
      <c r="AC200" s="17" t="str">
        <f t="shared" si="167"/>
        <v>mazowieckie</v>
      </c>
      <c r="AD200" s="17" t="str">
        <f t="shared" si="168"/>
        <v>warszawski</v>
      </c>
      <c r="AE200" s="21" t="str">
        <f t="shared" si="169"/>
        <v>Mokotów</v>
      </c>
      <c r="AF200" s="21" t="str">
        <f t="shared" si="170"/>
        <v>Warszawa</v>
      </c>
      <c r="AG200" s="12" t="str">
        <f t="shared" si="171"/>
        <v>ul. Kostrzyńska</v>
      </c>
      <c r="AH200" s="13">
        <f t="shared" si="172"/>
        <v>18</v>
      </c>
      <c r="AI200" s="12" t="str">
        <f t="shared" si="173"/>
        <v>09-408</v>
      </c>
      <c r="AJ200" s="27" t="s">
        <v>78</v>
      </c>
      <c r="AK200" s="12" t="str">
        <f>+[1]Garaże!C102</f>
        <v>95K</v>
      </c>
      <c r="AL200" s="9"/>
      <c r="AM200" s="14"/>
      <c r="AN200" s="9"/>
      <c r="AO200" s="14"/>
      <c r="AP200" s="9"/>
      <c r="AQ200" s="10"/>
      <c r="AR200" s="12" t="s">
        <v>78</v>
      </c>
      <c r="AS200" s="14" t="str">
        <f t="shared" si="138"/>
        <v>95K</v>
      </c>
      <c r="AT200" s="9">
        <f>+[1]Garaże!I102</f>
        <v>70350.001199999999</v>
      </c>
      <c r="AU200" s="24">
        <f t="shared" si="139"/>
        <v>45925</v>
      </c>
      <c r="AV200" s="14"/>
      <c r="AW200" s="10"/>
      <c r="AX200" s="9"/>
      <c r="AY200" s="24">
        <f t="shared" si="182"/>
        <v>45925</v>
      </c>
      <c r="AZ200" s="17" t="str">
        <f t="shared" si="174"/>
        <v>Z lokalem związane jest prawo do ułamkowej części nieruchomości wspólnej stanowiącej części wspólne budynku i działki gruntu na których zbudowany zostanie budynek</v>
      </c>
      <c r="BA200" s="17" t="str">
        <f t="shared" si="175"/>
        <v>-</v>
      </c>
      <c r="BB200" s="30">
        <f t="shared" si="176"/>
        <v>45925</v>
      </c>
      <c r="BC200" s="17" t="str">
        <f t="shared" si="177"/>
        <v>-</v>
      </c>
      <c r="BD200" s="17" t="str">
        <f t="shared" si="178"/>
        <v>-</v>
      </c>
      <c r="BE200" s="30">
        <f t="shared" si="179"/>
        <v>45925</v>
      </c>
      <c r="BF200" s="12" t="str">
        <f t="shared" si="180"/>
        <v>https://augustowka.apm-development.com.pl/dokumenty/</v>
      </c>
    </row>
    <row r="201" spans="1:58" s="8" customFormat="1" ht="20.05" customHeight="1">
      <c r="A201" s="29" t="str">
        <f t="shared" si="181"/>
        <v>APM AUGUSTÓWKA SPÓŁKA Z OGRANICZONĄ ODPOWIEDZIALNOŚCIĄ</v>
      </c>
      <c r="B201" s="12" t="str">
        <f t="shared" si="140"/>
        <v>SPÓŁKA Z OGRANICZONĄ ODPOWIEDZIALNOŚCIĄ</v>
      </c>
      <c r="C201" s="12" t="str">
        <f t="shared" si="141"/>
        <v>'0000775752</v>
      </c>
      <c r="D201" s="17" t="str">
        <f t="shared" si="142"/>
        <v>Spółka zarejestrowana w KRS</v>
      </c>
      <c r="E201" s="13">
        <f t="shared" si="143"/>
        <v>5213859393</v>
      </c>
      <c r="F201" s="13">
        <f t="shared" si="144"/>
        <v>382785380</v>
      </c>
      <c r="G201" s="17" t="str">
        <f t="shared" si="145"/>
        <v>48 22-847-91-86</v>
      </c>
      <c r="H201" s="17" t="str">
        <f t="shared" si="146"/>
        <v>sprzedaz@apm-development.pl</v>
      </c>
      <c r="I201" s="17" t="str">
        <f t="shared" si="147"/>
        <v>X</v>
      </c>
      <c r="J201" s="12" t="str">
        <f t="shared" si="148"/>
        <v>https://augustowka.apm-development.com.pl</v>
      </c>
      <c r="K201" s="17" t="str">
        <f t="shared" si="149"/>
        <v>mazowieckie</v>
      </c>
      <c r="L201" s="17" t="str">
        <f t="shared" si="150"/>
        <v>warszawski</v>
      </c>
      <c r="M201" s="17" t="str">
        <f t="shared" si="151"/>
        <v>Mokotów</v>
      </c>
      <c r="N201" s="17" t="str">
        <f t="shared" si="152"/>
        <v>Warszawa</v>
      </c>
      <c r="O201" s="17" t="str">
        <f t="shared" si="153"/>
        <v>ul. Bartycka</v>
      </c>
      <c r="P201" s="20">
        <f t="shared" si="154"/>
        <v>85</v>
      </c>
      <c r="Q201" s="17" t="str">
        <f t="shared" si="155"/>
        <v>U1</v>
      </c>
      <c r="R201" s="17" t="str">
        <f t="shared" si="156"/>
        <v>00-716</v>
      </c>
      <c r="S201" s="17" t="str">
        <f t="shared" si="157"/>
        <v>mazowieckie</v>
      </c>
      <c r="T201" s="17" t="str">
        <f t="shared" si="158"/>
        <v>warszawski</v>
      </c>
      <c r="U201" s="17" t="str">
        <f t="shared" si="159"/>
        <v>Mokotów</v>
      </c>
      <c r="V201" s="17" t="str">
        <f t="shared" si="160"/>
        <v>Warszawa</v>
      </c>
      <c r="W201" s="17" t="str">
        <f t="shared" si="161"/>
        <v>ul. Bartycka</v>
      </c>
      <c r="X201" s="20">
        <f t="shared" si="162"/>
        <v>85</v>
      </c>
      <c r="Y201" s="17" t="str">
        <f t="shared" si="163"/>
        <v>U1</v>
      </c>
      <c r="Z201" s="17" t="str">
        <f t="shared" si="164"/>
        <v>00-716</v>
      </c>
      <c r="AA201" s="17" t="str">
        <f t="shared" si="165"/>
        <v>X</v>
      </c>
      <c r="AB201" s="17" t="str">
        <f t="shared" si="166"/>
        <v>Osobisty; Telefon; Email</v>
      </c>
      <c r="AC201" s="17" t="str">
        <f t="shared" si="167"/>
        <v>mazowieckie</v>
      </c>
      <c r="AD201" s="17" t="str">
        <f t="shared" si="168"/>
        <v>warszawski</v>
      </c>
      <c r="AE201" s="21" t="str">
        <f t="shared" si="169"/>
        <v>Mokotów</v>
      </c>
      <c r="AF201" s="21" t="str">
        <f t="shared" si="170"/>
        <v>Warszawa</v>
      </c>
      <c r="AG201" s="12" t="str">
        <f t="shared" si="171"/>
        <v>ul. Kostrzyńska</v>
      </c>
      <c r="AH201" s="13">
        <f t="shared" si="172"/>
        <v>18</v>
      </c>
      <c r="AI201" s="12" t="str">
        <f t="shared" si="173"/>
        <v>09-408</v>
      </c>
      <c r="AJ201" s="27" t="s">
        <v>78</v>
      </c>
      <c r="AK201" s="12" t="str">
        <f>+[1]Garaże!C103</f>
        <v>96K</v>
      </c>
      <c r="AL201" s="9"/>
      <c r="AM201" s="14"/>
      <c r="AN201" s="9"/>
      <c r="AO201" s="14"/>
      <c r="AP201" s="9"/>
      <c r="AQ201" s="10"/>
      <c r="AR201" s="12" t="s">
        <v>78</v>
      </c>
      <c r="AS201" s="14" t="str">
        <f t="shared" si="138"/>
        <v>96K</v>
      </c>
      <c r="AT201" s="9">
        <f>+[1]Garaże!I103</f>
        <v>70350.001199999999</v>
      </c>
      <c r="AU201" s="24">
        <f t="shared" si="139"/>
        <v>45925</v>
      </c>
      <c r="AV201" s="14"/>
      <c r="AW201" s="10"/>
      <c r="AX201" s="9"/>
      <c r="AY201" s="24">
        <f t="shared" si="182"/>
        <v>45925</v>
      </c>
      <c r="AZ201" s="17" t="str">
        <f t="shared" si="174"/>
        <v>Z lokalem związane jest prawo do ułamkowej części nieruchomości wspólnej stanowiącej części wspólne budynku i działki gruntu na których zbudowany zostanie budynek</v>
      </c>
      <c r="BA201" s="17" t="str">
        <f t="shared" si="175"/>
        <v>-</v>
      </c>
      <c r="BB201" s="30">
        <f t="shared" si="176"/>
        <v>45925</v>
      </c>
      <c r="BC201" s="17" t="str">
        <f t="shared" si="177"/>
        <v>-</v>
      </c>
      <c r="BD201" s="17" t="str">
        <f t="shared" si="178"/>
        <v>-</v>
      </c>
      <c r="BE201" s="30">
        <f t="shared" si="179"/>
        <v>45925</v>
      </c>
      <c r="BF201" s="12" t="str">
        <f t="shared" si="180"/>
        <v>https://augustowka.apm-development.com.pl/dokumenty/</v>
      </c>
    </row>
    <row r="202" spans="1:58" s="8" customFormat="1" ht="20.05" customHeight="1">
      <c r="A202" s="29" t="str">
        <f t="shared" si="181"/>
        <v>APM AUGUSTÓWKA SPÓŁKA Z OGRANICZONĄ ODPOWIEDZIALNOŚCIĄ</v>
      </c>
      <c r="B202" s="12" t="str">
        <f t="shared" si="140"/>
        <v>SPÓŁKA Z OGRANICZONĄ ODPOWIEDZIALNOŚCIĄ</v>
      </c>
      <c r="C202" s="12" t="str">
        <f t="shared" si="141"/>
        <v>'0000775752</v>
      </c>
      <c r="D202" s="17" t="str">
        <f t="shared" si="142"/>
        <v>Spółka zarejestrowana w KRS</v>
      </c>
      <c r="E202" s="13">
        <f t="shared" si="143"/>
        <v>5213859393</v>
      </c>
      <c r="F202" s="13">
        <f t="shared" si="144"/>
        <v>382785380</v>
      </c>
      <c r="G202" s="17" t="str">
        <f t="shared" si="145"/>
        <v>48 22-847-91-86</v>
      </c>
      <c r="H202" s="17" t="str">
        <f t="shared" si="146"/>
        <v>sprzedaz@apm-development.pl</v>
      </c>
      <c r="I202" s="17" t="str">
        <f t="shared" si="147"/>
        <v>X</v>
      </c>
      <c r="J202" s="12" t="str">
        <f t="shared" si="148"/>
        <v>https://augustowka.apm-development.com.pl</v>
      </c>
      <c r="K202" s="17" t="str">
        <f t="shared" si="149"/>
        <v>mazowieckie</v>
      </c>
      <c r="L202" s="17" t="str">
        <f t="shared" si="150"/>
        <v>warszawski</v>
      </c>
      <c r="M202" s="17" t="str">
        <f t="shared" si="151"/>
        <v>Mokotów</v>
      </c>
      <c r="N202" s="17" t="str">
        <f t="shared" si="152"/>
        <v>Warszawa</v>
      </c>
      <c r="O202" s="17" t="str">
        <f t="shared" si="153"/>
        <v>ul. Bartycka</v>
      </c>
      <c r="P202" s="20">
        <f t="shared" si="154"/>
        <v>85</v>
      </c>
      <c r="Q202" s="17" t="str">
        <f t="shared" si="155"/>
        <v>U1</v>
      </c>
      <c r="R202" s="17" t="str">
        <f t="shared" si="156"/>
        <v>00-716</v>
      </c>
      <c r="S202" s="17" t="str">
        <f t="shared" si="157"/>
        <v>mazowieckie</v>
      </c>
      <c r="T202" s="17" t="str">
        <f t="shared" si="158"/>
        <v>warszawski</v>
      </c>
      <c r="U202" s="17" t="str">
        <f t="shared" si="159"/>
        <v>Mokotów</v>
      </c>
      <c r="V202" s="17" t="str">
        <f t="shared" si="160"/>
        <v>Warszawa</v>
      </c>
      <c r="W202" s="17" t="str">
        <f t="shared" si="161"/>
        <v>ul. Bartycka</v>
      </c>
      <c r="X202" s="20">
        <f t="shared" si="162"/>
        <v>85</v>
      </c>
      <c r="Y202" s="17" t="str">
        <f t="shared" si="163"/>
        <v>U1</v>
      </c>
      <c r="Z202" s="17" t="str">
        <f t="shared" si="164"/>
        <v>00-716</v>
      </c>
      <c r="AA202" s="17" t="str">
        <f t="shared" si="165"/>
        <v>X</v>
      </c>
      <c r="AB202" s="17" t="str">
        <f t="shared" si="166"/>
        <v>Osobisty; Telefon; Email</v>
      </c>
      <c r="AC202" s="17" t="str">
        <f t="shared" si="167"/>
        <v>mazowieckie</v>
      </c>
      <c r="AD202" s="17" t="str">
        <f t="shared" si="168"/>
        <v>warszawski</v>
      </c>
      <c r="AE202" s="21" t="str">
        <f t="shared" si="169"/>
        <v>Mokotów</v>
      </c>
      <c r="AF202" s="21" t="str">
        <f t="shared" si="170"/>
        <v>Warszawa</v>
      </c>
      <c r="AG202" s="12" t="str">
        <f t="shared" si="171"/>
        <v>ul. Kostrzyńska</v>
      </c>
      <c r="AH202" s="13">
        <f t="shared" si="172"/>
        <v>18</v>
      </c>
      <c r="AI202" s="12" t="str">
        <f t="shared" si="173"/>
        <v>09-408</v>
      </c>
      <c r="AJ202" s="27" t="s">
        <v>78</v>
      </c>
      <c r="AK202" s="12" t="str">
        <f>+[1]Garaże!C104</f>
        <v>97K</v>
      </c>
      <c r="AL202" s="9"/>
      <c r="AM202" s="14"/>
      <c r="AN202" s="9"/>
      <c r="AO202" s="14"/>
      <c r="AP202" s="9"/>
      <c r="AQ202" s="10"/>
      <c r="AR202" s="12" t="s">
        <v>78</v>
      </c>
      <c r="AS202" s="14" t="str">
        <f t="shared" si="138"/>
        <v>97K</v>
      </c>
      <c r="AT202" s="9">
        <f>+[1]Garaże!I104</f>
        <v>70350.001199999999</v>
      </c>
      <c r="AU202" s="24">
        <f t="shared" si="139"/>
        <v>45925</v>
      </c>
      <c r="AV202" s="14"/>
      <c r="AW202" s="10"/>
      <c r="AX202" s="9"/>
      <c r="AY202" s="24">
        <f t="shared" si="182"/>
        <v>45925</v>
      </c>
      <c r="AZ202" s="17" t="str">
        <f t="shared" si="174"/>
        <v>Z lokalem związane jest prawo do ułamkowej części nieruchomości wspólnej stanowiącej części wspólne budynku i działki gruntu na których zbudowany zostanie budynek</v>
      </c>
      <c r="BA202" s="17" t="str">
        <f t="shared" si="175"/>
        <v>-</v>
      </c>
      <c r="BB202" s="30">
        <f t="shared" si="176"/>
        <v>45925</v>
      </c>
      <c r="BC202" s="17" t="str">
        <f t="shared" si="177"/>
        <v>-</v>
      </c>
      <c r="BD202" s="17" t="str">
        <f t="shared" si="178"/>
        <v>-</v>
      </c>
      <c r="BE202" s="30">
        <f t="shared" si="179"/>
        <v>45925</v>
      </c>
      <c r="BF202" s="12" t="str">
        <f t="shared" si="180"/>
        <v>https://augustowka.apm-development.com.pl/dokumenty/</v>
      </c>
    </row>
    <row r="203" spans="1:58" s="8" customFormat="1" ht="20.05" customHeight="1">
      <c r="A203" s="29" t="str">
        <f t="shared" si="181"/>
        <v>APM AUGUSTÓWKA SPÓŁKA Z OGRANICZONĄ ODPOWIEDZIALNOŚCIĄ</v>
      </c>
      <c r="B203" s="12" t="str">
        <f t="shared" si="140"/>
        <v>SPÓŁKA Z OGRANICZONĄ ODPOWIEDZIALNOŚCIĄ</v>
      </c>
      <c r="C203" s="12" t="str">
        <f t="shared" si="141"/>
        <v>'0000775752</v>
      </c>
      <c r="D203" s="17" t="str">
        <f t="shared" si="142"/>
        <v>Spółka zarejestrowana w KRS</v>
      </c>
      <c r="E203" s="13">
        <f t="shared" si="143"/>
        <v>5213859393</v>
      </c>
      <c r="F203" s="13">
        <f t="shared" si="144"/>
        <v>382785380</v>
      </c>
      <c r="G203" s="17" t="str">
        <f t="shared" si="145"/>
        <v>48 22-847-91-86</v>
      </c>
      <c r="H203" s="17" t="str">
        <f t="shared" si="146"/>
        <v>sprzedaz@apm-development.pl</v>
      </c>
      <c r="I203" s="17" t="str">
        <f t="shared" si="147"/>
        <v>X</v>
      </c>
      <c r="J203" s="12" t="str">
        <f t="shared" si="148"/>
        <v>https://augustowka.apm-development.com.pl</v>
      </c>
      <c r="K203" s="17" t="str">
        <f t="shared" si="149"/>
        <v>mazowieckie</v>
      </c>
      <c r="L203" s="17" t="str">
        <f t="shared" si="150"/>
        <v>warszawski</v>
      </c>
      <c r="M203" s="17" t="str">
        <f t="shared" si="151"/>
        <v>Mokotów</v>
      </c>
      <c r="N203" s="17" t="str">
        <f t="shared" si="152"/>
        <v>Warszawa</v>
      </c>
      <c r="O203" s="17" t="str">
        <f t="shared" si="153"/>
        <v>ul. Bartycka</v>
      </c>
      <c r="P203" s="20">
        <f t="shared" si="154"/>
        <v>85</v>
      </c>
      <c r="Q203" s="17" t="str">
        <f t="shared" si="155"/>
        <v>U1</v>
      </c>
      <c r="R203" s="17" t="str">
        <f t="shared" si="156"/>
        <v>00-716</v>
      </c>
      <c r="S203" s="17" t="str">
        <f t="shared" si="157"/>
        <v>mazowieckie</v>
      </c>
      <c r="T203" s="17" t="str">
        <f t="shared" si="158"/>
        <v>warszawski</v>
      </c>
      <c r="U203" s="17" t="str">
        <f t="shared" si="159"/>
        <v>Mokotów</v>
      </c>
      <c r="V203" s="17" t="str">
        <f t="shared" si="160"/>
        <v>Warszawa</v>
      </c>
      <c r="W203" s="17" t="str">
        <f t="shared" si="161"/>
        <v>ul. Bartycka</v>
      </c>
      <c r="X203" s="20">
        <f t="shared" si="162"/>
        <v>85</v>
      </c>
      <c r="Y203" s="17" t="str">
        <f t="shared" si="163"/>
        <v>U1</v>
      </c>
      <c r="Z203" s="17" t="str">
        <f t="shared" si="164"/>
        <v>00-716</v>
      </c>
      <c r="AA203" s="17" t="str">
        <f t="shared" si="165"/>
        <v>X</v>
      </c>
      <c r="AB203" s="17" t="str">
        <f t="shared" si="166"/>
        <v>Osobisty; Telefon; Email</v>
      </c>
      <c r="AC203" s="17" t="str">
        <f t="shared" si="167"/>
        <v>mazowieckie</v>
      </c>
      <c r="AD203" s="17" t="str">
        <f t="shared" si="168"/>
        <v>warszawski</v>
      </c>
      <c r="AE203" s="21" t="str">
        <f t="shared" si="169"/>
        <v>Mokotów</v>
      </c>
      <c r="AF203" s="21" t="str">
        <f t="shared" si="170"/>
        <v>Warszawa</v>
      </c>
      <c r="AG203" s="12" t="str">
        <f t="shared" si="171"/>
        <v>ul. Kostrzyńska</v>
      </c>
      <c r="AH203" s="13">
        <f t="shared" si="172"/>
        <v>18</v>
      </c>
      <c r="AI203" s="12" t="str">
        <f t="shared" si="173"/>
        <v>09-408</v>
      </c>
      <c r="AJ203" s="27" t="s">
        <v>78</v>
      </c>
      <c r="AK203" s="12" t="str">
        <f>+[1]Garaże!C105</f>
        <v>98K</v>
      </c>
      <c r="AL203" s="9"/>
      <c r="AM203" s="14"/>
      <c r="AN203" s="9"/>
      <c r="AO203" s="14"/>
      <c r="AP203" s="9"/>
      <c r="AQ203" s="10"/>
      <c r="AR203" s="12" t="s">
        <v>78</v>
      </c>
      <c r="AS203" s="14" t="str">
        <f t="shared" si="138"/>
        <v>98K</v>
      </c>
      <c r="AT203" s="9">
        <f>+[1]Garaże!I105</f>
        <v>70350.001199999999</v>
      </c>
      <c r="AU203" s="24">
        <f t="shared" si="139"/>
        <v>45925</v>
      </c>
      <c r="AV203" s="14"/>
      <c r="AW203" s="10"/>
      <c r="AX203" s="9"/>
      <c r="AY203" s="24">
        <f t="shared" si="182"/>
        <v>45925</v>
      </c>
      <c r="AZ203" s="17" t="str">
        <f t="shared" si="174"/>
        <v>Z lokalem związane jest prawo do ułamkowej części nieruchomości wspólnej stanowiącej części wspólne budynku i działki gruntu na których zbudowany zostanie budynek</v>
      </c>
      <c r="BA203" s="17" t="str">
        <f t="shared" si="175"/>
        <v>-</v>
      </c>
      <c r="BB203" s="30">
        <f t="shared" si="176"/>
        <v>45925</v>
      </c>
      <c r="BC203" s="17" t="str">
        <f t="shared" si="177"/>
        <v>-</v>
      </c>
      <c r="BD203" s="17" t="str">
        <f t="shared" si="178"/>
        <v>-</v>
      </c>
      <c r="BE203" s="30">
        <f t="shared" si="179"/>
        <v>45925</v>
      </c>
      <c r="BF203" s="12" t="str">
        <f t="shared" si="180"/>
        <v>https://augustowka.apm-development.com.pl/dokumenty/</v>
      </c>
    </row>
    <row r="204" spans="1:58" s="8" customFormat="1" ht="20.05" customHeight="1">
      <c r="A204" s="29" t="str">
        <f t="shared" si="181"/>
        <v>APM AUGUSTÓWKA SPÓŁKA Z OGRANICZONĄ ODPOWIEDZIALNOŚCIĄ</v>
      </c>
      <c r="B204" s="12" t="str">
        <f t="shared" si="140"/>
        <v>SPÓŁKA Z OGRANICZONĄ ODPOWIEDZIALNOŚCIĄ</v>
      </c>
      <c r="C204" s="12" t="str">
        <f t="shared" si="141"/>
        <v>'0000775752</v>
      </c>
      <c r="D204" s="17" t="str">
        <f t="shared" si="142"/>
        <v>Spółka zarejestrowana w KRS</v>
      </c>
      <c r="E204" s="13">
        <f t="shared" si="143"/>
        <v>5213859393</v>
      </c>
      <c r="F204" s="13">
        <f t="shared" si="144"/>
        <v>382785380</v>
      </c>
      <c r="G204" s="17" t="str">
        <f t="shared" si="145"/>
        <v>48 22-847-91-86</v>
      </c>
      <c r="H204" s="17" t="str">
        <f t="shared" si="146"/>
        <v>sprzedaz@apm-development.pl</v>
      </c>
      <c r="I204" s="17" t="str">
        <f t="shared" si="147"/>
        <v>X</v>
      </c>
      <c r="J204" s="12" t="str">
        <f t="shared" si="148"/>
        <v>https://augustowka.apm-development.com.pl</v>
      </c>
      <c r="K204" s="17" t="str">
        <f t="shared" si="149"/>
        <v>mazowieckie</v>
      </c>
      <c r="L204" s="17" t="str">
        <f t="shared" si="150"/>
        <v>warszawski</v>
      </c>
      <c r="M204" s="17" t="str">
        <f t="shared" si="151"/>
        <v>Mokotów</v>
      </c>
      <c r="N204" s="17" t="str">
        <f t="shared" si="152"/>
        <v>Warszawa</v>
      </c>
      <c r="O204" s="17" t="str">
        <f t="shared" si="153"/>
        <v>ul. Bartycka</v>
      </c>
      <c r="P204" s="20">
        <f t="shared" si="154"/>
        <v>85</v>
      </c>
      <c r="Q204" s="17" t="str">
        <f t="shared" si="155"/>
        <v>U1</v>
      </c>
      <c r="R204" s="17" t="str">
        <f t="shared" si="156"/>
        <v>00-716</v>
      </c>
      <c r="S204" s="17" t="str">
        <f t="shared" si="157"/>
        <v>mazowieckie</v>
      </c>
      <c r="T204" s="17" t="str">
        <f t="shared" si="158"/>
        <v>warszawski</v>
      </c>
      <c r="U204" s="17" t="str">
        <f t="shared" si="159"/>
        <v>Mokotów</v>
      </c>
      <c r="V204" s="17" t="str">
        <f t="shared" si="160"/>
        <v>Warszawa</v>
      </c>
      <c r="W204" s="17" t="str">
        <f t="shared" si="161"/>
        <v>ul. Bartycka</v>
      </c>
      <c r="X204" s="20">
        <f t="shared" si="162"/>
        <v>85</v>
      </c>
      <c r="Y204" s="17" t="str">
        <f t="shared" si="163"/>
        <v>U1</v>
      </c>
      <c r="Z204" s="17" t="str">
        <f t="shared" si="164"/>
        <v>00-716</v>
      </c>
      <c r="AA204" s="17" t="str">
        <f t="shared" si="165"/>
        <v>X</v>
      </c>
      <c r="AB204" s="17" t="str">
        <f t="shared" si="166"/>
        <v>Osobisty; Telefon; Email</v>
      </c>
      <c r="AC204" s="17" t="str">
        <f t="shared" si="167"/>
        <v>mazowieckie</v>
      </c>
      <c r="AD204" s="17" t="str">
        <f t="shared" si="168"/>
        <v>warszawski</v>
      </c>
      <c r="AE204" s="21" t="str">
        <f t="shared" si="169"/>
        <v>Mokotów</v>
      </c>
      <c r="AF204" s="21" t="str">
        <f t="shared" si="170"/>
        <v>Warszawa</v>
      </c>
      <c r="AG204" s="12" t="str">
        <f t="shared" si="171"/>
        <v>ul. Kostrzyńska</v>
      </c>
      <c r="AH204" s="13">
        <f t="shared" si="172"/>
        <v>18</v>
      </c>
      <c r="AI204" s="12" t="str">
        <f t="shared" si="173"/>
        <v>09-408</v>
      </c>
      <c r="AJ204" s="27" t="s">
        <v>78</v>
      </c>
      <c r="AK204" s="12" t="str">
        <f>+[1]Garaże!C106</f>
        <v>99K</v>
      </c>
      <c r="AL204" s="9"/>
      <c r="AM204" s="14"/>
      <c r="AN204" s="9"/>
      <c r="AO204" s="14"/>
      <c r="AP204" s="9"/>
      <c r="AQ204" s="10"/>
      <c r="AR204" s="12" t="s">
        <v>78</v>
      </c>
      <c r="AS204" s="14" t="str">
        <f t="shared" si="138"/>
        <v>99K</v>
      </c>
      <c r="AT204" s="9">
        <f>+[1]Garaże!I106</f>
        <v>70350.001199999999</v>
      </c>
      <c r="AU204" s="24">
        <f t="shared" si="139"/>
        <v>45925</v>
      </c>
      <c r="AV204" s="14"/>
      <c r="AW204" s="10"/>
      <c r="AX204" s="9"/>
      <c r="AY204" s="24">
        <f t="shared" si="182"/>
        <v>45925</v>
      </c>
      <c r="AZ204" s="17" t="str">
        <f t="shared" si="174"/>
        <v>Z lokalem związane jest prawo do ułamkowej części nieruchomości wspólnej stanowiącej części wspólne budynku i działki gruntu na których zbudowany zostanie budynek</v>
      </c>
      <c r="BA204" s="17" t="str">
        <f t="shared" si="175"/>
        <v>-</v>
      </c>
      <c r="BB204" s="30">
        <f t="shared" si="176"/>
        <v>45925</v>
      </c>
      <c r="BC204" s="17" t="str">
        <f t="shared" si="177"/>
        <v>-</v>
      </c>
      <c r="BD204" s="17" t="str">
        <f t="shared" si="178"/>
        <v>-</v>
      </c>
      <c r="BE204" s="30">
        <f t="shared" si="179"/>
        <v>45925</v>
      </c>
      <c r="BF204" s="12" t="str">
        <f t="shared" si="180"/>
        <v>https://augustowka.apm-development.com.pl/dokumenty/</v>
      </c>
    </row>
    <row r="205" spans="1:58" s="8" customFormat="1" ht="20.05" customHeight="1">
      <c r="A205" s="29" t="str">
        <f t="shared" si="181"/>
        <v>APM AUGUSTÓWKA SPÓŁKA Z OGRANICZONĄ ODPOWIEDZIALNOŚCIĄ</v>
      </c>
      <c r="B205" s="12" t="str">
        <f t="shared" si="140"/>
        <v>SPÓŁKA Z OGRANICZONĄ ODPOWIEDZIALNOŚCIĄ</v>
      </c>
      <c r="C205" s="12" t="str">
        <f t="shared" si="141"/>
        <v>'0000775752</v>
      </c>
      <c r="D205" s="17" t="str">
        <f t="shared" si="142"/>
        <v>Spółka zarejestrowana w KRS</v>
      </c>
      <c r="E205" s="13">
        <f t="shared" si="143"/>
        <v>5213859393</v>
      </c>
      <c r="F205" s="13">
        <f t="shared" si="144"/>
        <v>382785380</v>
      </c>
      <c r="G205" s="17" t="str">
        <f t="shared" si="145"/>
        <v>48 22-847-91-86</v>
      </c>
      <c r="H205" s="17" t="str">
        <f t="shared" si="146"/>
        <v>sprzedaz@apm-development.pl</v>
      </c>
      <c r="I205" s="17" t="str">
        <f t="shared" si="147"/>
        <v>X</v>
      </c>
      <c r="J205" s="12" t="str">
        <f t="shared" si="148"/>
        <v>https://augustowka.apm-development.com.pl</v>
      </c>
      <c r="K205" s="17" t="str">
        <f t="shared" si="149"/>
        <v>mazowieckie</v>
      </c>
      <c r="L205" s="17" t="str">
        <f t="shared" si="150"/>
        <v>warszawski</v>
      </c>
      <c r="M205" s="17" t="str">
        <f t="shared" si="151"/>
        <v>Mokotów</v>
      </c>
      <c r="N205" s="17" t="str">
        <f t="shared" si="152"/>
        <v>Warszawa</v>
      </c>
      <c r="O205" s="17" t="str">
        <f t="shared" si="153"/>
        <v>ul. Bartycka</v>
      </c>
      <c r="P205" s="20">
        <f t="shared" si="154"/>
        <v>85</v>
      </c>
      <c r="Q205" s="17" t="str">
        <f t="shared" si="155"/>
        <v>U1</v>
      </c>
      <c r="R205" s="17" t="str">
        <f t="shared" si="156"/>
        <v>00-716</v>
      </c>
      <c r="S205" s="17" t="str">
        <f t="shared" si="157"/>
        <v>mazowieckie</v>
      </c>
      <c r="T205" s="17" t="str">
        <f t="shared" si="158"/>
        <v>warszawski</v>
      </c>
      <c r="U205" s="17" t="str">
        <f t="shared" si="159"/>
        <v>Mokotów</v>
      </c>
      <c r="V205" s="17" t="str">
        <f t="shared" si="160"/>
        <v>Warszawa</v>
      </c>
      <c r="W205" s="17" t="str">
        <f t="shared" si="161"/>
        <v>ul. Bartycka</v>
      </c>
      <c r="X205" s="20">
        <f t="shared" si="162"/>
        <v>85</v>
      </c>
      <c r="Y205" s="17" t="str">
        <f t="shared" si="163"/>
        <v>U1</v>
      </c>
      <c r="Z205" s="17" t="str">
        <f t="shared" si="164"/>
        <v>00-716</v>
      </c>
      <c r="AA205" s="17" t="str">
        <f t="shared" si="165"/>
        <v>X</v>
      </c>
      <c r="AB205" s="17" t="str">
        <f t="shared" si="166"/>
        <v>Osobisty; Telefon; Email</v>
      </c>
      <c r="AC205" s="17" t="str">
        <f t="shared" si="167"/>
        <v>mazowieckie</v>
      </c>
      <c r="AD205" s="17" t="str">
        <f t="shared" si="168"/>
        <v>warszawski</v>
      </c>
      <c r="AE205" s="21" t="str">
        <f t="shared" si="169"/>
        <v>Mokotów</v>
      </c>
      <c r="AF205" s="21" t="str">
        <f t="shared" si="170"/>
        <v>Warszawa</v>
      </c>
      <c r="AG205" s="12" t="str">
        <f t="shared" si="171"/>
        <v>ul. Kostrzyńska</v>
      </c>
      <c r="AH205" s="13">
        <f t="shared" si="172"/>
        <v>18</v>
      </c>
      <c r="AI205" s="12" t="str">
        <f t="shared" si="173"/>
        <v>09-408</v>
      </c>
      <c r="AJ205" s="27" t="s">
        <v>78</v>
      </c>
      <c r="AK205" s="12" t="str">
        <f>+[1]Garaże!C107</f>
        <v>100K</v>
      </c>
      <c r="AL205" s="9"/>
      <c r="AM205" s="14"/>
      <c r="AN205" s="9"/>
      <c r="AO205" s="14"/>
      <c r="AP205" s="9"/>
      <c r="AQ205" s="10"/>
      <c r="AR205" s="12" t="s">
        <v>78</v>
      </c>
      <c r="AS205" s="14" t="str">
        <f t="shared" si="138"/>
        <v>100K</v>
      </c>
      <c r="AT205" s="9">
        <f>+[1]Garaże!I107</f>
        <v>70350.001199999999</v>
      </c>
      <c r="AU205" s="24">
        <f t="shared" si="139"/>
        <v>45925</v>
      </c>
      <c r="AV205" s="14"/>
      <c r="AW205" s="10"/>
      <c r="AX205" s="9"/>
      <c r="AY205" s="24">
        <f t="shared" si="182"/>
        <v>45925</v>
      </c>
      <c r="AZ205" s="17" t="str">
        <f t="shared" si="174"/>
        <v>Z lokalem związane jest prawo do ułamkowej części nieruchomości wspólnej stanowiącej części wspólne budynku i działki gruntu na których zbudowany zostanie budynek</v>
      </c>
      <c r="BA205" s="17" t="str">
        <f t="shared" si="175"/>
        <v>-</v>
      </c>
      <c r="BB205" s="30">
        <f t="shared" si="176"/>
        <v>45925</v>
      </c>
      <c r="BC205" s="17" t="str">
        <f t="shared" si="177"/>
        <v>-</v>
      </c>
      <c r="BD205" s="17" t="str">
        <f t="shared" si="178"/>
        <v>-</v>
      </c>
      <c r="BE205" s="30">
        <f t="shared" si="179"/>
        <v>45925</v>
      </c>
      <c r="BF205" s="12" t="str">
        <f t="shared" si="180"/>
        <v>https://augustowka.apm-development.com.pl/dokumenty/</v>
      </c>
    </row>
    <row r="206" spans="1:58" s="8" customFormat="1" ht="20.05" customHeight="1">
      <c r="A206" s="29" t="str">
        <f t="shared" si="181"/>
        <v>APM AUGUSTÓWKA SPÓŁKA Z OGRANICZONĄ ODPOWIEDZIALNOŚCIĄ</v>
      </c>
      <c r="B206" s="12" t="str">
        <f t="shared" si="140"/>
        <v>SPÓŁKA Z OGRANICZONĄ ODPOWIEDZIALNOŚCIĄ</v>
      </c>
      <c r="C206" s="12" t="str">
        <f t="shared" si="141"/>
        <v>'0000775752</v>
      </c>
      <c r="D206" s="17" t="str">
        <f t="shared" si="142"/>
        <v>Spółka zarejestrowana w KRS</v>
      </c>
      <c r="E206" s="13">
        <f t="shared" si="143"/>
        <v>5213859393</v>
      </c>
      <c r="F206" s="13">
        <f t="shared" si="144"/>
        <v>382785380</v>
      </c>
      <c r="G206" s="17" t="str">
        <f t="shared" si="145"/>
        <v>48 22-847-91-86</v>
      </c>
      <c r="H206" s="17" t="str">
        <f t="shared" si="146"/>
        <v>sprzedaz@apm-development.pl</v>
      </c>
      <c r="I206" s="17" t="str">
        <f t="shared" si="147"/>
        <v>X</v>
      </c>
      <c r="J206" s="12" t="str">
        <f t="shared" si="148"/>
        <v>https://augustowka.apm-development.com.pl</v>
      </c>
      <c r="K206" s="17" t="str">
        <f t="shared" si="149"/>
        <v>mazowieckie</v>
      </c>
      <c r="L206" s="17" t="str">
        <f t="shared" si="150"/>
        <v>warszawski</v>
      </c>
      <c r="M206" s="17" t="str">
        <f t="shared" si="151"/>
        <v>Mokotów</v>
      </c>
      <c r="N206" s="17" t="str">
        <f t="shared" si="152"/>
        <v>Warszawa</v>
      </c>
      <c r="O206" s="17" t="str">
        <f t="shared" si="153"/>
        <v>ul. Bartycka</v>
      </c>
      <c r="P206" s="20">
        <f t="shared" si="154"/>
        <v>85</v>
      </c>
      <c r="Q206" s="17" t="str">
        <f t="shared" si="155"/>
        <v>U1</v>
      </c>
      <c r="R206" s="17" t="str">
        <f t="shared" si="156"/>
        <v>00-716</v>
      </c>
      <c r="S206" s="17" t="str">
        <f t="shared" si="157"/>
        <v>mazowieckie</v>
      </c>
      <c r="T206" s="17" t="str">
        <f t="shared" si="158"/>
        <v>warszawski</v>
      </c>
      <c r="U206" s="17" t="str">
        <f t="shared" si="159"/>
        <v>Mokotów</v>
      </c>
      <c r="V206" s="17" t="str">
        <f t="shared" si="160"/>
        <v>Warszawa</v>
      </c>
      <c r="W206" s="17" t="str">
        <f t="shared" si="161"/>
        <v>ul. Bartycka</v>
      </c>
      <c r="X206" s="20">
        <f t="shared" si="162"/>
        <v>85</v>
      </c>
      <c r="Y206" s="17" t="str">
        <f t="shared" si="163"/>
        <v>U1</v>
      </c>
      <c r="Z206" s="17" t="str">
        <f t="shared" si="164"/>
        <v>00-716</v>
      </c>
      <c r="AA206" s="17" t="str">
        <f t="shared" si="165"/>
        <v>X</v>
      </c>
      <c r="AB206" s="17" t="str">
        <f t="shared" si="166"/>
        <v>Osobisty; Telefon; Email</v>
      </c>
      <c r="AC206" s="17" t="str">
        <f t="shared" si="167"/>
        <v>mazowieckie</v>
      </c>
      <c r="AD206" s="17" t="str">
        <f t="shared" si="168"/>
        <v>warszawski</v>
      </c>
      <c r="AE206" s="21" t="str">
        <f t="shared" si="169"/>
        <v>Mokotów</v>
      </c>
      <c r="AF206" s="21" t="str">
        <f t="shared" si="170"/>
        <v>Warszawa</v>
      </c>
      <c r="AG206" s="12" t="str">
        <f t="shared" si="171"/>
        <v>ul. Kostrzyńska</v>
      </c>
      <c r="AH206" s="13">
        <f t="shared" si="172"/>
        <v>18</v>
      </c>
      <c r="AI206" s="12" t="str">
        <f t="shared" si="173"/>
        <v>09-408</v>
      </c>
      <c r="AJ206" s="27" t="s">
        <v>78</v>
      </c>
      <c r="AK206" s="13">
        <f>+[1]Garaże!C108</f>
        <v>101</v>
      </c>
      <c r="AL206" s="9"/>
      <c r="AM206" s="14"/>
      <c r="AN206" s="9"/>
      <c r="AO206" s="14"/>
      <c r="AP206" s="9"/>
      <c r="AQ206" s="10"/>
      <c r="AR206" s="12" t="s">
        <v>78</v>
      </c>
      <c r="AS206" s="14">
        <f t="shared" si="138"/>
        <v>101</v>
      </c>
      <c r="AT206" s="9">
        <f>+[1]Garaże!I108</f>
        <v>46900.004399999998</v>
      </c>
      <c r="AU206" s="24">
        <f t="shared" si="139"/>
        <v>45925</v>
      </c>
      <c r="AV206" s="14"/>
      <c r="AW206" s="10"/>
      <c r="AX206" s="9"/>
      <c r="AY206" s="24">
        <f t="shared" si="182"/>
        <v>45925</v>
      </c>
      <c r="AZ206" s="17" t="str">
        <f t="shared" si="174"/>
        <v>Z lokalem związane jest prawo do ułamkowej części nieruchomości wspólnej stanowiącej części wspólne budynku i działki gruntu na których zbudowany zostanie budynek</v>
      </c>
      <c r="BA206" s="17" t="str">
        <f t="shared" si="175"/>
        <v>-</v>
      </c>
      <c r="BB206" s="30">
        <f t="shared" si="176"/>
        <v>45925</v>
      </c>
      <c r="BC206" s="17" t="str">
        <f t="shared" si="177"/>
        <v>-</v>
      </c>
      <c r="BD206" s="17" t="str">
        <f t="shared" si="178"/>
        <v>-</v>
      </c>
      <c r="BE206" s="30">
        <f t="shared" si="179"/>
        <v>45925</v>
      </c>
      <c r="BF206" s="12" t="str">
        <f t="shared" si="180"/>
        <v>https://augustowka.apm-development.com.pl/dokumenty/</v>
      </c>
    </row>
    <row r="207" spans="1:58" s="8" customFormat="1" ht="20.05" customHeight="1">
      <c r="A207" s="29" t="str">
        <f t="shared" si="181"/>
        <v>APM AUGUSTÓWKA SPÓŁKA Z OGRANICZONĄ ODPOWIEDZIALNOŚCIĄ</v>
      </c>
      <c r="B207" s="12" t="str">
        <f t="shared" si="140"/>
        <v>SPÓŁKA Z OGRANICZONĄ ODPOWIEDZIALNOŚCIĄ</v>
      </c>
      <c r="C207" s="12" t="str">
        <f t="shared" si="141"/>
        <v>'0000775752</v>
      </c>
      <c r="D207" s="17" t="str">
        <f t="shared" si="142"/>
        <v>Spółka zarejestrowana w KRS</v>
      </c>
      <c r="E207" s="13">
        <f t="shared" si="143"/>
        <v>5213859393</v>
      </c>
      <c r="F207" s="13">
        <f t="shared" si="144"/>
        <v>382785380</v>
      </c>
      <c r="G207" s="17" t="str">
        <f t="shared" si="145"/>
        <v>48 22-847-91-86</v>
      </c>
      <c r="H207" s="17" t="str">
        <f t="shared" si="146"/>
        <v>sprzedaz@apm-development.pl</v>
      </c>
      <c r="I207" s="17" t="str">
        <f t="shared" si="147"/>
        <v>X</v>
      </c>
      <c r="J207" s="12" t="str">
        <f t="shared" si="148"/>
        <v>https://augustowka.apm-development.com.pl</v>
      </c>
      <c r="K207" s="17" t="str">
        <f t="shared" si="149"/>
        <v>mazowieckie</v>
      </c>
      <c r="L207" s="17" t="str">
        <f t="shared" si="150"/>
        <v>warszawski</v>
      </c>
      <c r="M207" s="17" t="str">
        <f t="shared" si="151"/>
        <v>Mokotów</v>
      </c>
      <c r="N207" s="17" t="str">
        <f t="shared" si="152"/>
        <v>Warszawa</v>
      </c>
      <c r="O207" s="17" t="str">
        <f t="shared" si="153"/>
        <v>ul. Bartycka</v>
      </c>
      <c r="P207" s="20">
        <f t="shared" si="154"/>
        <v>85</v>
      </c>
      <c r="Q207" s="17" t="str">
        <f t="shared" si="155"/>
        <v>U1</v>
      </c>
      <c r="R207" s="17" t="str">
        <f t="shared" si="156"/>
        <v>00-716</v>
      </c>
      <c r="S207" s="17" t="str">
        <f t="shared" si="157"/>
        <v>mazowieckie</v>
      </c>
      <c r="T207" s="17" t="str">
        <f t="shared" si="158"/>
        <v>warszawski</v>
      </c>
      <c r="U207" s="17" t="str">
        <f t="shared" si="159"/>
        <v>Mokotów</v>
      </c>
      <c r="V207" s="17" t="str">
        <f t="shared" si="160"/>
        <v>Warszawa</v>
      </c>
      <c r="W207" s="17" t="str">
        <f t="shared" si="161"/>
        <v>ul. Bartycka</v>
      </c>
      <c r="X207" s="20">
        <f t="shared" si="162"/>
        <v>85</v>
      </c>
      <c r="Y207" s="17" t="str">
        <f t="shared" si="163"/>
        <v>U1</v>
      </c>
      <c r="Z207" s="17" t="str">
        <f t="shared" si="164"/>
        <v>00-716</v>
      </c>
      <c r="AA207" s="17" t="str">
        <f t="shared" si="165"/>
        <v>X</v>
      </c>
      <c r="AB207" s="17" t="str">
        <f t="shared" si="166"/>
        <v>Osobisty; Telefon; Email</v>
      </c>
      <c r="AC207" s="17" t="str">
        <f t="shared" si="167"/>
        <v>mazowieckie</v>
      </c>
      <c r="AD207" s="17" t="str">
        <f t="shared" si="168"/>
        <v>warszawski</v>
      </c>
      <c r="AE207" s="21" t="str">
        <f t="shared" si="169"/>
        <v>Mokotów</v>
      </c>
      <c r="AF207" s="21" t="str">
        <f t="shared" si="170"/>
        <v>Warszawa</v>
      </c>
      <c r="AG207" s="12" t="str">
        <f t="shared" si="171"/>
        <v>ul. Kostrzyńska</v>
      </c>
      <c r="AH207" s="13">
        <f t="shared" si="172"/>
        <v>18</v>
      </c>
      <c r="AI207" s="12" t="str">
        <f t="shared" si="173"/>
        <v>09-408</v>
      </c>
      <c r="AJ207" s="27" t="s">
        <v>78</v>
      </c>
      <c r="AK207" s="13">
        <f>+[1]Garaże!C109</f>
        <v>102</v>
      </c>
      <c r="AL207" s="9"/>
      <c r="AM207" s="14"/>
      <c r="AN207" s="9"/>
      <c r="AO207" s="14"/>
      <c r="AP207" s="9"/>
      <c r="AQ207" s="10"/>
      <c r="AR207" s="12" t="s">
        <v>78</v>
      </c>
      <c r="AS207" s="14">
        <f t="shared" si="138"/>
        <v>102</v>
      </c>
      <c r="AT207" s="9">
        <f>+[1]Garaże!I109</f>
        <v>46900.004399999998</v>
      </c>
      <c r="AU207" s="24">
        <f t="shared" si="139"/>
        <v>45925</v>
      </c>
      <c r="AV207" s="14"/>
      <c r="AW207" s="10"/>
      <c r="AX207" s="9"/>
      <c r="AY207" s="24">
        <f t="shared" si="182"/>
        <v>45925</v>
      </c>
      <c r="AZ207" s="17" t="str">
        <f t="shared" si="174"/>
        <v>Z lokalem związane jest prawo do ułamkowej części nieruchomości wspólnej stanowiącej części wspólne budynku i działki gruntu na których zbudowany zostanie budynek</v>
      </c>
      <c r="BA207" s="17" t="str">
        <f t="shared" si="175"/>
        <v>-</v>
      </c>
      <c r="BB207" s="30">
        <f t="shared" si="176"/>
        <v>45925</v>
      </c>
      <c r="BC207" s="17" t="str">
        <f t="shared" si="177"/>
        <v>-</v>
      </c>
      <c r="BD207" s="17" t="str">
        <f t="shared" si="178"/>
        <v>-</v>
      </c>
      <c r="BE207" s="30">
        <f t="shared" si="179"/>
        <v>45925</v>
      </c>
      <c r="BF207" s="12" t="str">
        <f t="shared" si="180"/>
        <v>https://augustowka.apm-development.com.pl/dokumenty/</v>
      </c>
    </row>
    <row r="208" spans="1:58" s="8" customFormat="1" ht="20.05" customHeight="1">
      <c r="A208" s="29" t="str">
        <f t="shared" si="181"/>
        <v>APM AUGUSTÓWKA SPÓŁKA Z OGRANICZONĄ ODPOWIEDZIALNOŚCIĄ</v>
      </c>
      <c r="B208" s="12" t="str">
        <f t="shared" si="140"/>
        <v>SPÓŁKA Z OGRANICZONĄ ODPOWIEDZIALNOŚCIĄ</v>
      </c>
      <c r="C208" s="12" t="str">
        <f t="shared" si="141"/>
        <v>'0000775752</v>
      </c>
      <c r="D208" s="17" t="str">
        <f t="shared" si="142"/>
        <v>Spółka zarejestrowana w KRS</v>
      </c>
      <c r="E208" s="13">
        <f t="shared" si="143"/>
        <v>5213859393</v>
      </c>
      <c r="F208" s="13">
        <f t="shared" si="144"/>
        <v>382785380</v>
      </c>
      <c r="G208" s="17" t="str">
        <f t="shared" si="145"/>
        <v>48 22-847-91-86</v>
      </c>
      <c r="H208" s="17" t="str">
        <f t="shared" si="146"/>
        <v>sprzedaz@apm-development.pl</v>
      </c>
      <c r="I208" s="17" t="str">
        <f t="shared" si="147"/>
        <v>X</v>
      </c>
      <c r="J208" s="12" t="str">
        <f t="shared" si="148"/>
        <v>https://augustowka.apm-development.com.pl</v>
      </c>
      <c r="K208" s="17" t="str">
        <f t="shared" si="149"/>
        <v>mazowieckie</v>
      </c>
      <c r="L208" s="17" t="str">
        <f t="shared" si="150"/>
        <v>warszawski</v>
      </c>
      <c r="M208" s="17" t="str">
        <f t="shared" si="151"/>
        <v>Mokotów</v>
      </c>
      <c r="N208" s="17" t="str">
        <f t="shared" si="152"/>
        <v>Warszawa</v>
      </c>
      <c r="O208" s="17" t="str">
        <f t="shared" si="153"/>
        <v>ul. Bartycka</v>
      </c>
      <c r="P208" s="20">
        <f t="shared" si="154"/>
        <v>85</v>
      </c>
      <c r="Q208" s="17" t="str">
        <f t="shared" si="155"/>
        <v>U1</v>
      </c>
      <c r="R208" s="17" t="str">
        <f t="shared" si="156"/>
        <v>00-716</v>
      </c>
      <c r="S208" s="17" t="str">
        <f t="shared" si="157"/>
        <v>mazowieckie</v>
      </c>
      <c r="T208" s="17" t="str">
        <f t="shared" si="158"/>
        <v>warszawski</v>
      </c>
      <c r="U208" s="17" t="str">
        <f t="shared" si="159"/>
        <v>Mokotów</v>
      </c>
      <c r="V208" s="17" t="str">
        <f t="shared" si="160"/>
        <v>Warszawa</v>
      </c>
      <c r="W208" s="17" t="str">
        <f t="shared" si="161"/>
        <v>ul. Bartycka</v>
      </c>
      <c r="X208" s="20">
        <f t="shared" si="162"/>
        <v>85</v>
      </c>
      <c r="Y208" s="17" t="str">
        <f t="shared" si="163"/>
        <v>U1</v>
      </c>
      <c r="Z208" s="17" t="str">
        <f t="shared" si="164"/>
        <v>00-716</v>
      </c>
      <c r="AA208" s="17" t="str">
        <f t="shared" si="165"/>
        <v>X</v>
      </c>
      <c r="AB208" s="17" t="str">
        <f t="shared" si="166"/>
        <v>Osobisty; Telefon; Email</v>
      </c>
      <c r="AC208" s="17" t="str">
        <f t="shared" si="167"/>
        <v>mazowieckie</v>
      </c>
      <c r="AD208" s="17" t="str">
        <f t="shared" si="168"/>
        <v>warszawski</v>
      </c>
      <c r="AE208" s="21" t="str">
        <f t="shared" si="169"/>
        <v>Mokotów</v>
      </c>
      <c r="AF208" s="21" t="str">
        <f t="shared" si="170"/>
        <v>Warszawa</v>
      </c>
      <c r="AG208" s="12" t="str">
        <f t="shared" si="171"/>
        <v>ul. Kostrzyńska</v>
      </c>
      <c r="AH208" s="13">
        <f t="shared" si="172"/>
        <v>18</v>
      </c>
      <c r="AI208" s="12" t="str">
        <f t="shared" si="173"/>
        <v>09-408</v>
      </c>
      <c r="AJ208" s="27" t="s">
        <v>78</v>
      </c>
      <c r="AK208" s="13">
        <f>+[1]Garaże!C110</f>
        <v>119</v>
      </c>
      <c r="AL208" s="9"/>
      <c r="AM208" s="14"/>
      <c r="AN208" s="9"/>
      <c r="AO208" s="14"/>
      <c r="AP208" s="9"/>
      <c r="AQ208" s="10"/>
      <c r="AR208" s="12" t="s">
        <v>78</v>
      </c>
      <c r="AS208" s="14">
        <f t="shared" si="138"/>
        <v>119</v>
      </c>
      <c r="AT208" s="9">
        <f>+[1]Garaże!I110</f>
        <v>46900.004399999998</v>
      </c>
      <c r="AU208" s="24">
        <f t="shared" si="139"/>
        <v>45925</v>
      </c>
      <c r="AV208" s="14"/>
      <c r="AW208" s="10"/>
      <c r="AX208" s="9"/>
      <c r="AY208" s="24">
        <f t="shared" si="182"/>
        <v>45925</v>
      </c>
      <c r="AZ208" s="17" t="str">
        <f t="shared" si="174"/>
        <v>Z lokalem związane jest prawo do ułamkowej części nieruchomości wspólnej stanowiącej części wspólne budynku i działki gruntu na których zbudowany zostanie budynek</v>
      </c>
      <c r="BA208" s="17" t="str">
        <f t="shared" si="175"/>
        <v>-</v>
      </c>
      <c r="BB208" s="30">
        <f t="shared" si="176"/>
        <v>45925</v>
      </c>
      <c r="BC208" s="17" t="str">
        <f t="shared" si="177"/>
        <v>-</v>
      </c>
      <c r="BD208" s="17" t="str">
        <f t="shared" si="178"/>
        <v>-</v>
      </c>
      <c r="BE208" s="30">
        <f t="shared" si="179"/>
        <v>45925</v>
      </c>
      <c r="BF208" s="12" t="str">
        <f t="shared" si="180"/>
        <v>https://augustowka.apm-development.com.pl/dokumenty/</v>
      </c>
    </row>
    <row r="209" spans="1:58" s="8" customFormat="1" ht="20.05" customHeight="1">
      <c r="A209" s="29" t="str">
        <f t="shared" si="181"/>
        <v>APM AUGUSTÓWKA SPÓŁKA Z OGRANICZONĄ ODPOWIEDZIALNOŚCIĄ</v>
      </c>
      <c r="B209" s="12" t="str">
        <f t="shared" si="140"/>
        <v>SPÓŁKA Z OGRANICZONĄ ODPOWIEDZIALNOŚCIĄ</v>
      </c>
      <c r="C209" s="12" t="str">
        <f t="shared" si="141"/>
        <v>'0000775752</v>
      </c>
      <c r="D209" s="17" t="str">
        <f t="shared" si="142"/>
        <v>Spółka zarejestrowana w KRS</v>
      </c>
      <c r="E209" s="13">
        <f t="shared" si="143"/>
        <v>5213859393</v>
      </c>
      <c r="F209" s="13">
        <f t="shared" si="144"/>
        <v>382785380</v>
      </c>
      <c r="G209" s="17" t="str">
        <f t="shared" si="145"/>
        <v>48 22-847-91-86</v>
      </c>
      <c r="H209" s="17" t="str">
        <f t="shared" si="146"/>
        <v>sprzedaz@apm-development.pl</v>
      </c>
      <c r="I209" s="17" t="str">
        <f t="shared" si="147"/>
        <v>X</v>
      </c>
      <c r="J209" s="12" t="str">
        <f t="shared" si="148"/>
        <v>https://augustowka.apm-development.com.pl</v>
      </c>
      <c r="K209" s="17" t="str">
        <f t="shared" si="149"/>
        <v>mazowieckie</v>
      </c>
      <c r="L209" s="17" t="str">
        <f t="shared" si="150"/>
        <v>warszawski</v>
      </c>
      <c r="M209" s="17" t="str">
        <f t="shared" si="151"/>
        <v>Mokotów</v>
      </c>
      <c r="N209" s="17" t="str">
        <f t="shared" si="152"/>
        <v>Warszawa</v>
      </c>
      <c r="O209" s="17" t="str">
        <f t="shared" si="153"/>
        <v>ul. Bartycka</v>
      </c>
      <c r="P209" s="20">
        <f t="shared" si="154"/>
        <v>85</v>
      </c>
      <c r="Q209" s="17" t="str">
        <f t="shared" si="155"/>
        <v>U1</v>
      </c>
      <c r="R209" s="17" t="str">
        <f t="shared" si="156"/>
        <v>00-716</v>
      </c>
      <c r="S209" s="17" t="str">
        <f t="shared" si="157"/>
        <v>mazowieckie</v>
      </c>
      <c r="T209" s="17" t="str">
        <f t="shared" si="158"/>
        <v>warszawski</v>
      </c>
      <c r="U209" s="17" t="str">
        <f t="shared" si="159"/>
        <v>Mokotów</v>
      </c>
      <c r="V209" s="17" t="str">
        <f t="shared" si="160"/>
        <v>Warszawa</v>
      </c>
      <c r="W209" s="17" t="str">
        <f t="shared" si="161"/>
        <v>ul. Bartycka</v>
      </c>
      <c r="X209" s="20">
        <f t="shared" si="162"/>
        <v>85</v>
      </c>
      <c r="Y209" s="17" t="str">
        <f t="shared" si="163"/>
        <v>U1</v>
      </c>
      <c r="Z209" s="17" t="str">
        <f t="shared" si="164"/>
        <v>00-716</v>
      </c>
      <c r="AA209" s="17" t="str">
        <f t="shared" si="165"/>
        <v>X</v>
      </c>
      <c r="AB209" s="17" t="str">
        <f t="shared" si="166"/>
        <v>Osobisty; Telefon; Email</v>
      </c>
      <c r="AC209" s="17" t="str">
        <f t="shared" si="167"/>
        <v>mazowieckie</v>
      </c>
      <c r="AD209" s="17" t="str">
        <f t="shared" si="168"/>
        <v>warszawski</v>
      </c>
      <c r="AE209" s="21" t="str">
        <f t="shared" si="169"/>
        <v>Mokotów</v>
      </c>
      <c r="AF209" s="21" t="str">
        <f t="shared" si="170"/>
        <v>Warszawa</v>
      </c>
      <c r="AG209" s="12" t="str">
        <f t="shared" si="171"/>
        <v>ul. Kostrzyńska</v>
      </c>
      <c r="AH209" s="13">
        <f t="shared" si="172"/>
        <v>18</v>
      </c>
      <c r="AI209" s="12" t="str">
        <f t="shared" si="173"/>
        <v>09-408</v>
      </c>
      <c r="AJ209" s="27" t="s">
        <v>78</v>
      </c>
      <c r="AK209" s="13">
        <f>+[1]Garaże!C111</f>
        <v>120</v>
      </c>
      <c r="AL209" s="9"/>
      <c r="AM209" s="14"/>
      <c r="AN209" s="9"/>
      <c r="AO209" s="14"/>
      <c r="AP209" s="9"/>
      <c r="AQ209" s="10"/>
      <c r="AR209" s="12" t="s">
        <v>78</v>
      </c>
      <c r="AS209" s="14">
        <f t="shared" si="138"/>
        <v>120</v>
      </c>
      <c r="AT209" s="9">
        <f>+[1]Garaże!I111</f>
        <v>46900.004399999998</v>
      </c>
      <c r="AU209" s="24">
        <f t="shared" si="139"/>
        <v>45925</v>
      </c>
      <c r="AV209" s="14"/>
      <c r="AW209" s="10"/>
      <c r="AX209" s="9"/>
      <c r="AY209" s="24">
        <f t="shared" si="182"/>
        <v>45925</v>
      </c>
      <c r="AZ209" s="17" t="str">
        <f t="shared" si="174"/>
        <v>Z lokalem związane jest prawo do ułamkowej części nieruchomości wspólnej stanowiącej części wspólne budynku i działki gruntu na których zbudowany zostanie budynek</v>
      </c>
      <c r="BA209" s="17" t="str">
        <f t="shared" si="175"/>
        <v>-</v>
      </c>
      <c r="BB209" s="30">
        <f t="shared" si="176"/>
        <v>45925</v>
      </c>
      <c r="BC209" s="17" t="str">
        <f t="shared" si="177"/>
        <v>-</v>
      </c>
      <c r="BD209" s="17" t="str">
        <f t="shared" si="178"/>
        <v>-</v>
      </c>
      <c r="BE209" s="30">
        <f t="shared" si="179"/>
        <v>45925</v>
      </c>
      <c r="BF209" s="12" t="str">
        <f t="shared" si="180"/>
        <v>https://augustowka.apm-development.com.pl/dokumenty/</v>
      </c>
    </row>
    <row r="210" spans="1:58" s="8" customFormat="1" ht="20.05" customHeight="1">
      <c r="A210" s="29" t="str">
        <f t="shared" si="181"/>
        <v>APM AUGUSTÓWKA SPÓŁKA Z OGRANICZONĄ ODPOWIEDZIALNOŚCIĄ</v>
      </c>
      <c r="B210" s="12" t="str">
        <f t="shared" si="140"/>
        <v>SPÓŁKA Z OGRANICZONĄ ODPOWIEDZIALNOŚCIĄ</v>
      </c>
      <c r="C210" s="12" t="str">
        <f t="shared" si="141"/>
        <v>'0000775752</v>
      </c>
      <c r="D210" s="17" t="str">
        <f t="shared" si="142"/>
        <v>Spółka zarejestrowana w KRS</v>
      </c>
      <c r="E210" s="13">
        <f t="shared" si="143"/>
        <v>5213859393</v>
      </c>
      <c r="F210" s="13">
        <f t="shared" si="144"/>
        <v>382785380</v>
      </c>
      <c r="G210" s="17" t="str">
        <f t="shared" si="145"/>
        <v>48 22-847-91-86</v>
      </c>
      <c r="H210" s="17" t="str">
        <f t="shared" si="146"/>
        <v>sprzedaz@apm-development.pl</v>
      </c>
      <c r="I210" s="17" t="str">
        <f t="shared" si="147"/>
        <v>X</v>
      </c>
      <c r="J210" s="12" t="str">
        <f t="shared" si="148"/>
        <v>https://augustowka.apm-development.com.pl</v>
      </c>
      <c r="K210" s="17" t="str">
        <f t="shared" si="149"/>
        <v>mazowieckie</v>
      </c>
      <c r="L210" s="17" t="str">
        <f t="shared" si="150"/>
        <v>warszawski</v>
      </c>
      <c r="M210" s="17" t="str">
        <f t="shared" si="151"/>
        <v>Mokotów</v>
      </c>
      <c r="N210" s="17" t="str">
        <f t="shared" si="152"/>
        <v>Warszawa</v>
      </c>
      <c r="O210" s="17" t="str">
        <f t="shared" si="153"/>
        <v>ul. Bartycka</v>
      </c>
      <c r="P210" s="20">
        <f t="shared" si="154"/>
        <v>85</v>
      </c>
      <c r="Q210" s="17" t="str">
        <f t="shared" si="155"/>
        <v>U1</v>
      </c>
      <c r="R210" s="17" t="str">
        <f t="shared" si="156"/>
        <v>00-716</v>
      </c>
      <c r="S210" s="17" t="str">
        <f t="shared" si="157"/>
        <v>mazowieckie</v>
      </c>
      <c r="T210" s="17" t="str">
        <f t="shared" si="158"/>
        <v>warszawski</v>
      </c>
      <c r="U210" s="17" t="str">
        <f t="shared" si="159"/>
        <v>Mokotów</v>
      </c>
      <c r="V210" s="17" t="str">
        <f t="shared" si="160"/>
        <v>Warszawa</v>
      </c>
      <c r="W210" s="17" t="str">
        <f t="shared" si="161"/>
        <v>ul. Bartycka</v>
      </c>
      <c r="X210" s="20">
        <f t="shared" si="162"/>
        <v>85</v>
      </c>
      <c r="Y210" s="17" t="str">
        <f t="shared" si="163"/>
        <v>U1</v>
      </c>
      <c r="Z210" s="17" t="str">
        <f t="shared" si="164"/>
        <v>00-716</v>
      </c>
      <c r="AA210" s="17" t="str">
        <f t="shared" si="165"/>
        <v>X</v>
      </c>
      <c r="AB210" s="17" t="str">
        <f t="shared" si="166"/>
        <v>Osobisty; Telefon; Email</v>
      </c>
      <c r="AC210" s="17" t="str">
        <f t="shared" si="167"/>
        <v>mazowieckie</v>
      </c>
      <c r="AD210" s="17" t="str">
        <f t="shared" si="168"/>
        <v>warszawski</v>
      </c>
      <c r="AE210" s="21" t="str">
        <f t="shared" si="169"/>
        <v>Mokotów</v>
      </c>
      <c r="AF210" s="21" t="str">
        <f t="shared" si="170"/>
        <v>Warszawa</v>
      </c>
      <c r="AG210" s="12" t="str">
        <f t="shared" si="171"/>
        <v>ul. Kostrzyńska</v>
      </c>
      <c r="AH210" s="13">
        <f t="shared" si="172"/>
        <v>18</v>
      </c>
      <c r="AI210" s="12" t="str">
        <f t="shared" si="173"/>
        <v>09-408</v>
      </c>
      <c r="AJ210" s="27" t="s">
        <v>78</v>
      </c>
      <c r="AK210" s="13">
        <f>+[1]Garaże!C112</f>
        <v>121</v>
      </c>
      <c r="AL210" s="9"/>
      <c r="AM210" s="14"/>
      <c r="AN210" s="9"/>
      <c r="AO210" s="14"/>
      <c r="AP210" s="9"/>
      <c r="AQ210" s="10"/>
      <c r="AR210" s="12" t="s">
        <v>78</v>
      </c>
      <c r="AS210" s="14">
        <f t="shared" si="138"/>
        <v>121</v>
      </c>
      <c r="AT210" s="9">
        <f>+[1]Garaże!I112</f>
        <v>46900.004399999998</v>
      </c>
      <c r="AU210" s="24">
        <f t="shared" si="139"/>
        <v>45925</v>
      </c>
      <c r="AV210" s="14"/>
      <c r="AW210" s="10"/>
      <c r="AX210" s="9"/>
      <c r="AY210" s="24">
        <f t="shared" si="182"/>
        <v>45925</v>
      </c>
      <c r="AZ210" s="17" t="str">
        <f t="shared" si="174"/>
        <v>Z lokalem związane jest prawo do ułamkowej części nieruchomości wspólnej stanowiącej części wspólne budynku i działki gruntu na których zbudowany zostanie budynek</v>
      </c>
      <c r="BA210" s="17" t="str">
        <f t="shared" si="175"/>
        <v>-</v>
      </c>
      <c r="BB210" s="30">
        <f t="shared" si="176"/>
        <v>45925</v>
      </c>
      <c r="BC210" s="17" t="str">
        <f t="shared" si="177"/>
        <v>-</v>
      </c>
      <c r="BD210" s="17" t="str">
        <f t="shared" si="178"/>
        <v>-</v>
      </c>
      <c r="BE210" s="30">
        <f t="shared" si="179"/>
        <v>45925</v>
      </c>
      <c r="BF210" s="12" t="str">
        <f t="shared" si="180"/>
        <v>https://augustowka.apm-development.com.pl/dokumenty/</v>
      </c>
    </row>
    <row r="211" spans="1:58" s="8" customFormat="1" ht="20.05" customHeight="1">
      <c r="A211" s="29" t="str">
        <f t="shared" si="181"/>
        <v>APM AUGUSTÓWKA SPÓŁKA Z OGRANICZONĄ ODPOWIEDZIALNOŚCIĄ</v>
      </c>
      <c r="B211" s="12" t="str">
        <f t="shared" si="140"/>
        <v>SPÓŁKA Z OGRANICZONĄ ODPOWIEDZIALNOŚCIĄ</v>
      </c>
      <c r="C211" s="12" t="str">
        <f t="shared" si="141"/>
        <v>'0000775752</v>
      </c>
      <c r="D211" s="17" t="str">
        <f t="shared" si="142"/>
        <v>Spółka zarejestrowana w KRS</v>
      </c>
      <c r="E211" s="13">
        <f t="shared" si="143"/>
        <v>5213859393</v>
      </c>
      <c r="F211" s="13">
        <f t="shared" si="144"/>
        <v>382785380</v>
      </c>
      <c r="G211" s="17" t="str">
        <f t="shared" si="145"/>
        <v>48 22-847-91-86</v>
      </c>
      <c r="H211" s="17" t="str">
        <f t="shared" si="146"/>
        <v>sprzedaz@apm-development.pl</v>
      </c>
      <c r="I211" s="17" t="str">
        <f t="shared" si="147"/>
        <v>X</v>
      </c>
      <c r="J211" s="12" t="str">
        <f t="shared" si="148"/>
        <v>https://augustowka.apm-development.com.pl</v>
      </c>
      <c r="K211" s="17" t="str">
        <f t="shared" si="149"/>
        <v>mazowieckie</v>
      </c>
      <c r="L211" s="17" t="str">
        <f t="shared" si="150"/>
        <v>warszawski</v>
      </c>
      <c r="M211" s="17" t="str">
        <f t="shared" si="151"/>
        <v>Mokotów</v>
      </c>
      <c r="N211" s="17" t="str">
        <f t="shared" si="152"/>
        <v>Warszawa</v>
      </c>
      <c r="O211" s="17" t="str">
        <f t="shared" si="153"/>
        <v>ul. Bartycka</v>
      </c>
      <c r="P211" s="20">
        <f t="shared" si="154"/>
        <v>85</v>
      </c>
      <c r="Q211" s="17" t="str">
        <f t="shared" si="155"/>
        <v>U1</v>
      </c>
      <c r="R211" s="17" t="str">
        <f t="shared" si="156"/>
        <v>00-716</v>
      </c>
      <c r="S211" s="17" t="str">
        <f t="shared" si="157"/>
        <v>mazowieckie</v>
      </c>
      <c r="T211" s="17" t="str">
        <f t="shared" si="158"/>
        <v>warszawski</v>
      </c>
      <c r="U211" s="17" t="str">
        <f t="shared" si="159"/>
        <v>Mokotów</v>
      </c>
      <c r="V211" s="17" t="str">
        <f t="shared" si="160"/>
        <v>Warszawa</v>
      </c>
      <c r="W211" s="17" t="str">
        <f t="shared" si="161"/>
        <v>ul. Bartycka</v>
      </c>
      <c r="X211" s="20">
        <f t="shared" si="162"/>
        <v>85</v>
      </c>
      <c r="Y211" s="17" t="str">
        <f t="shared" si="163"/>
        <v>U1</v>
      </c>
      <c r="Z211" s="17" t="str">
        <f t="shared" si="164"/>
        <v>00-716</v>
      </c>
      <c r="AA211" s="17" t="str">
        <f t="shared" si="165"/>
        <v>X</v>
      </c>
      <c r="AB211" s="17" t="str">
        <f t="shared" si="166"/>
        <v>Osobisty; Telefon; Email</v>
      </c>
      <c r="AC211" s="17" t="str">
        <f t="shared" si="167"/>
        <v>mazowieckie</v>
      </c>
      <c r="AD211" s="17" t="str">
        <f t="shared" si="168"/>
        <v>warszawski</v>
      </c>
      <c r="AE211" s="21" t="str">
        <f t="shared" si="169"/>
        <v>Mokotów</v>
      </c>
      <c r="AF211" s="21" t="str">
        <f t="shared" si="170"/>
        <v>Warszawa</v>
      </c>
      <c r="AG211" s="12" t="str">
        <f t="shared" si="171"/>
        <v>ul. Kostrzyńska</v>
      </c>
      <c r="AH211" s="13">
        <f t="shared" si="172"/>
        <v>18</v>
      </c>
      <c r="AI211" s="12" t="str">
        <f t="shared" si="173"/>
        <v>09-408</v>
      </c>
      <c r="AJ211" s="27" t="s">
        <v>78</v>
      </c>
      <c r="AK211" s="13">
        <f>+[1]Garaże!C113</f>
        <v>122</v>
      </c>
      <c r="AL211" s="9"/>
      <c r="AM211" s="14"/>
      <c r="AN211" s="9"/>
      <c r="AO211" s="14"/>
      <c r="AP211" s="9"/>
      <c r="AQ211" s="10"/>
      <c r="AR211" s="12" t="s">
        <v>78</v>
      </c>
      <c r="AS211" s="14">
        <f t="shared" si="138"/>
        <v>122</v>
      </c>
      <c r="AT211" s="9">
        <f>+[1]Garaże!I113</f>
        <v>46900.004399999998</v>
      </c>
      <c r="AU211" s="24">
        <f t="shared" si="139"/>
        <v>45925</v>
      </c>
      <c r="AV211" s="14"/>
      <c r="AW211" s="10"/>
      <c r="AX211" s="9"/>
      <c r="AY211" s="24">
        <f t="shared" si="182"/>
        <v>45925</v>
      </c>
      <c r="AZ211" s="17" t="str">
        <f t="shared" si="174"/>
        <v>Z lokalem związane jest prawo do ułamkowej części nieruchomości wspólnej stanowiącej części wspólne budynku i działki gruntu na których zbudowany zostanie budynek</v>
      </c>
      <c r="BA211" s="17" t="str">
        <f t="shared" si="175"/>
        <v>-</v>
      </c>
      <c r="BB211" s="30">
        <f t="shared" si="176"/>
        <v>45925</v>
      </c>
      <c r="BC211" s="17" t="str">
        <f t="shared" si="177"/>
        <v>-</v>
      </c>
      <c r="BD211" s="17" t="str">
        <f t="shared" si="178"/>
        <v>-</v>
      </c>
      <c r="BE211" s="30">
        <f t="shared" si="179"/>
        <v>45925</v>
      </c>
      <c r="BF211" s="12" t="str">
        <f t="shared" si="180"/>
        <v>https://augustowka.apm-development.com.pl/dokumenty/</v>
      </c>
    </row>
    <row r="212" spans="1:58" s="8" customFormat="1" ht="20.05" customHeight="1">
      <c r="A212" s="29" t="str">
        <f t="shared" si="181"/>
        <v>APM AUGUSTÓWKA SPÓŁKA Z OGRANICZONĄ ODPOWIEDZIALNOŚCIĄ</v>
      </c>
      <c r="B212" s="12" t="str">
        <f t="shared" si="140"/>
        <v>SPÓŁKA Z OGRANICZONĄ ODPOWIEDZIALNOŚCIĄ</v>
      </c>
      <c r="C212" s="12" t="str">
        <f t="shared" si="141"/>
        <v>'0000775752</v>
      </c>
      <c r="D212" s="17" t="str">
        <f t="shared" si="142"/>
        <v>Spółka zarejestrowana w KRS</v>
      </c>
      <c r="E212" s="13">
        <f t="shared" si="143"/>
        <v>5213859393</v>
      </c>
      <c r="F212" s="13">
        <f t="shared" si="144"/>
        <v>382785380</v>
      </c>
      <c r="G212" s="17" t="str">
        <f t="shared" si="145"/>
        <v>48 22-847-91-86</v>
      </c>
      <c r="H212" s="17" t="str">
        <f t="shared" si="146"/>
        <v>sprzedaz@apm-development.pl</v>
      </c>
      <c r="I212" s="17" t="str">
        <f t="shared" si="147"/>
        <v>X</v>
      </c>
      <c r="J212" s="12" t="str">
        <f t="shared" si="148"/>
        <v>https://augustowka.apm-development.com.pl</v>
      </c>
      <c r="K212" s="17" t="str">
        <f t="shared" si="149"/>
        <v>mazowieckie</v>
      </c>
      <c r="L212" s="17" t="str">
        <f t="shared" si="150"/>
        <v>warszawski</v>
      </c>
      <c r="M212" s="17" t="str">
        <f t="shared" si="151"/>
        <v>Mokotów</v>
      </c>
      <c r="N212" s="17" t="str">
        <f t="shared" si="152"/>
        <v>Warszawa</v>
      </c>
      <c r="O212" s="17" t="str">
        <f t="shared" si="153"/>
        <v>ul. Bartycka</v>
      </c>
      <c r="P212" s="20">
        <f t="shared" si="154"/>
        <v>85</v>
      </c>
      <c r="Q212" s="17" t="str">
        <f t="shared" si="155"/>
        <v>U1</v>
      </c>
      <c r="R212" s="17" t="str">
        <f t="shared" si="156"/>
        <v>00-716</v>
      </c>
      <c r="S212" s="17" t="str">
        <f t="shared" si="157"/>
        <v>mazowieckie</v>
      </c>
      <c r="T212" s="17" t="str">
        <f t="shared" si="158"/>
        <v>warszawski</v>
      </c>
      <c r="U212" s="17" t="str">
        <f t="shared" si="159"/>
        <v>Mokotów</v>
      </c>
      <c r="V212" s="17" t="str">
        <f t="shared" si="160"/>
        <v>Warszawa</v>
      </c>
      <c r="W212" s="17" t="str">
        <f t="shared" si="161"/>
        <v>ul. Bartycka</v>
      </c>
      <c r="X212" s="20">
        <f t="shared" si="162"/>
        <v>85</v>
      </c>
      <c r="Y212" s="17" t="str">
        <f t="shared" si="163"/>
        <v>U1</v>
      </c>
      <c r="Z212" s="17" t="str">
        <f t="shared" si="164"/>
        <v>00-716</v>
      </c>
      <c r="AA212" s="17" t="str">
        <f t="shared" si="165"/>
        <v>X</v>
      </c>
      <c r="AB212" s="17" t="str">
        <f t="shared" si="166"/>
        <v>Osobisty; Telefon; Email</v>
      </c>
      <c r="AC212" s="17" t="str">
        <f t="shared" si="167"/>
        <v>mazowieckie</v>
      </c>
      <c r="AD212" s="17" t="str">
        <f t="shared" si="168"/>
        <v>warszawski</v>
      </c>
      <c r="AE212" s="21" t="str">
        <f t="shared" si="169"/>
        <v>Mokotów</v>
      </c>
      <c r="AF212" s="21" t="str">
        <f t="shared" si="170"/>
        <v>Warszawa</v>
      </c>
      <c r="AG212" s="12" t="str">
        <f t="shared" si="171"/>
        <v>ul. Kostrzyńska</v>
      </c>
      <c r="AH212" s="13">
        <f t="shared" si="172"/>
        <v>18</v>
      </c>
      <c r="AI212" s="12" t="str">
        <f t="shared" si="173"/>
        <v>09-408</v>
      </c>
      <c r="AJ212" s="27" t="s">
        <v>78</v>
      </c>
      <c r="AK212" s="13">
        <f>+[1]Garaże!C114</f>
        <v>123</v>
      </c>
      <c r="AL212" s="9"/>
      <c r="AM212" s="14"/>
      <c r="AN212" s="9"/>
      <c r="AO212" s="14"/>
      <c r="AP212" s="9"/>
      <c r="AQ212" s="10"/>
      <c r="AR212" s="12" t="s">
        <v>78</v>
      </c>
      <c r="AS212" s="14">
        <f t="shared" si="138"/>
        <v>123</v>
      </c>
      <c r="AT212" s="9">
        <f>+[1]Garaże!I114</f>
        <v>46900.004399999998</v>
      </c>
      <c r="AU212" s="24">
        <f t="shared" si="139"/>
        <v>45925</v>
      </c>
      <c r="AV212" s="14"/>
      <c r="AW212" s="10"/>
      <c r="AX212" s="9"/>
      <c r="AY212" s="24">
        <f t="shared" si="182"/>
        <v>45925</v>
      </c>
      <c r="AZ212" s="17" t="str">
        <f t="shared" si="174"/>
        <v>Z lokalem związane jest prawo do ułamkowej części nieruchomości wspólnej stanowiącej części wspólne budynku i działki gruntu na których zbudowany zostanie budynek</v>
      </c>
      <c r="BA212" s="17" t="str">
        <f t="shared" si="175"/>
        <v>-</v>
      </c>
      <c r="BB212" s="30">
        <f t="shared" si="176"/>
        <v>45925</v>
      </c>
      <c r="BC212" s="17" t="str">
        <f t="shared" si="177"/>
        <v>-</v>
      </c>
      <c r="BD212" s="17" t="str">
        <f t="shared" si="178"/>
        <v>-</v>
      </c>
      <c r="BE212" s="30">
        <f t="shared" si="179"/>
        <v>45925</v>
      </c>
      <c r="BF212" s="12" t="str">
        <f t="shared" si="180"/>
        <v>https://augustowka.apm-development.com.pl/dokumenty/</v>
      </c>
    </row>
    <row r="213" spans="1:58" s="8" customFormat="1" ht="20.05" customHeight="1">
      <c r="A213" s="29" t="str">
        <f t="shared" si="181"/>
        <v>APM AUGUSTÓWKA SPÓŁKA Z OGRANICZONĄ ODPOWIEDZIALNOŚCIĄ</v>
      </c>
      <c r="B213" s="12" t="str">
        <f t="shared" si="140"/>
        <v>SPÓŁKA Z OGRANICZONĄ ODPOWIEDZIALNOŚCIĄ</v>
      </c>
      <c r="C213" s="12" t="str">
        <f t="shared" si="141"/>
        <v>'0000775752</v>
      </c>
      <c r="D213" s="17" t="str">
        <f t="shared" si="142"/>
        <v>Spółka zarejestrowana w KRS</v>
      </c>
      <c r="E213" s="13">
        <f t="shared" si="143"/>
        <v>5213859393</v>
      </c>
      <c r="F213" s="13">
        <f t="shared" si="144"/>
        <v>382785380</v>
      </c>
      <c r="G213" s="17" t="str">
        <f t="shared" si="145"/>
        <v>48 22-847-91-86</v>
      </c>
      <c r="H213" s="17" t="str">
        <f t="shared" si="146"/>
        <v>sprzedaz@apm-development.pl</v>
      </c>
      <c r="I213" s="17" t="str">
        <f t="shared" si="147"/>
        <v>X</v>
      </c>
      <c r="J213" s="12" t="str">
        <f t="shared" si="148"/>
        <v>https://augustowka.apm-development.com.pl</v>
      </c>
      <c r="K213" s="17" t="str">
        <f t="shared" si="149"/>
        <v>mazowieckie</v>
      </c>
      <c r="L213" s="17" t="str">
        <f t="shared" si="150"/>
        <v>warszawski</v>
      </c>
      <c r="M213" s="17" t="str">
        <f t="shared" si="151"/>
        <v>Mokotów</v>
      </c>
      <c r="N213" s="17" t="str">
        <f t="shared" si="152"/>
        <v>Warszawa</v>
      </c>
      <c r="O213" s="17" t="str">
        <f t="shared" si="153"/>
        <v>ul. Bartycka</v>
      </c>
      <c r="P213" s="20">
        <f t="shared" si="154"/>
        <v>85</v>
      </c>
      <c r="Q213" s="17" t="str">
        <f t="shared" si="155"/>
        <v>U1</v>
      </c>
      <c r="R213" s="17" t="str">
        <f t="shared" si="156"/>
        <v>00-716</v>
      </c>
      <c r="S213" s="17" t="str">
        <f t="shared" si="157"/>
        <v>mazowieckie</v>
      </c>
      <c r="T213" s="17" t="str">
        <f t="shared" si="158"/>
        <v>warszawski</v>
      </c>
      <c r="U213" s="17" t="str">
        <f t="shared" si="159"/>
        <v>Mokotów</v>
      </c>
      <c r="V213" s="17" t="str">
        <f t="shared" si="160"/>
        <v>Warszawa</v>
      </c>
      <c r="W213" s="17" t="str">
        <f t="shared" si="161"/>
        <v>ul. Bartycka</v>
      </c>
      <c r="X213" s="20">
        <f t="shared" si="162"/>
        <v>85</v>
      </c>
      <c r="Y213" s="17" t="str">
        <f t="shared" si="163"/>
        <v>U1</v>
      </c>
      <c r="Z213" s="17" t="str">
        <f t="shared" si="164"/>
        <v>00-716</v>
      </c>
      <c r="AA213" s="17" t="str">
        <f t="shared" si="165"/>
        <v>X</v>
      </c>
      <c r="AB213" s="17" t="str">
        <f t="shared" si="166"/>
        <v>Osobisty; Telefon; Email</v>
      </c>
      <c r="AC213" s="17" t="str">
        <f t="shared" si="167"/>
        <v>mazowieckie</v>
      </c>
      <c r="AD213" s="17" t="str">
        <f t="shared" si="168"/>
        <v>warszawski</v>
      </c>
      <c r="AE213" s="21" t="str">
        <f t="shared" si="169"/>
        <v>Mokotów</v>
      </c>
      <c r="AF213" s="21" t="str">
        <f t="shared" si="170"/>
        <v>Warszawa</v>
      </c>
      <c r="AG213" s="12" t="str">
        <f t="shared" si="171"/>
        <v>ul. Kostrzyńska</v>
      </c>
      <c r="AH213" s="13">
        <f t="shared" si="172"/>
        <v>18</v>
      </c>
      <c r="AI213" s="12" t="str">
        <f t="shared" si="173"/>
        <v>09-408</v>
      </c>
      <c r="AJ213" s="27" t="s">
        <v>78</v>
      </c>
      <c r="AK213" s="13">
        <f>+[1]Garaże!C115</f>
        <v>124</v>
      </c>
      <c r="AL213" s="9"/>
      <c r="AM213" s="14"/>
      <c r="AN213" s="9"/>
      <c r="AO213" s="14"/>
      <c r="AP213" s="9"/>
      <c r="AQ213" s="10"/>
      <c r="AR213" s="12" t="s">
        <v>78</v>
      </c>
      <c r="AS213" s="14">
        <f t="shared" si="138"/>
        <v>124</v>
      </c>
      <c r="AT213" s="9">
        <f>+[1]Garaże!I115</f>
        <v>46900.004399999998</v>
      </c>
      <c r="AU213" s="24">
        <f t="shared" si="139"/>
        <v>45925</v>
      </c>
      <c r="AV213" s="14"/>
      <c r="AW213" s="10"/>
      <c r="AX213" s="9"/>
      <c r="AY213" s="24">
        <f t="shared" si="182"/>
        <v>45925</v>
      </c>
      <c r="AZ213" s="17" t="str">
        <f t="shared" si="174"/>
        <v>Z lokalem związane jest prawo do ułamkowej części nieruchomości wspólnej stanowiącej części wspólne budynku i działki gruntu na których zbudowany zostanie budynek</v>
      </c>
      <c r="BA213" s="17" t="str">
        <f t="shared" si="175"/>
        <v>-</v>
      </c>
      <c r="BB213" s="30">
        <f t="shared" si="176"/>
        <v>45925</v>
      </c>
      <c r="BC213" s="17" t="str">
        <f t="shared" si="177"/>
        <v>-</v>
      </c>
      <c r="BD213" s="17" t="str">
        <f t="shared" si="178"/>
        <v>-</v>
      </c>
      <c r="BE213" s="30">
        <f t="shared" si="179"/>
        <v>45925</v>
      </c>
      <c r="BF213" s="12" t="str">
        <f t="shared" si="180"/>
        <v>https://augustowka.apm-development.com.pl/dokumenty/</v>
      </c>
    </row>
    <row r="214" spans="1:58" s="8" customFormat="1" ht="20.05" customHeight="1">
      <c r="A214" s="29" t="str">
        <f t="shared" si="181"/>
        <v>APM AUGUSTÓWKA SPÓŁKA Z OGRANICZONĄ ODPOWIEDZIALNOŚCIĄ</v>
      </c>
      <c r="B214" s="12" t="str">
        <f t="shared" si="140"/>
        <v>SPÓŁKA Z OGRANICZONĄ ODPOWIEDZIALNOŚCIĄ</v>
      </c>
      <c r="C214" s="12" t="str">
        <f t="shared" si="141"/>
        <v>'0000775752</v>
      </c>
      <c r="D214" s="17" t="str">
        <f t="shared" si="142"/>
        <v>Spółka zarejestrowana w KRS</v>
      </c>
      <c r="E214" s="13">
        <f t="shared" si="143"/>
        <v>5213859393</v>
      </c>
      <c r="F214" s="13">
        <f t="shared" si="144"/>
        <v>382785380</v>
      </c>
      <c r="G214" s="17" t="str">
        <f t="shared" si="145"/>
        <v>48 22-847-91-86</v>
      </c>
      <c r="H214" s="17" t="str">
        <f t="shared" si="146"/>
        <v>sprzedaz@apm-development.pl</v>
      </c>
      <c r="I214" s="17" t="str">
        <f t="shared" si="147"/>
        <v>X</v>
      </c>
      <c r="J214" s="12" t="str">
        <f t="shared" si="148"/>
        <v>https://augustowka.apm-development.com.pl</v>
      </c>
      <c r="K214" s="17" t="str">
        <f t="shared" si="149"/>
        <v>mazowieckie</v>
      </c>
      <c r="L214" s="17" t="str">
        <f t="shared" si="150"/>
        <v>warszawski</v>
      </c>
      <c r="M214" s="17" t="str">
        <f t="shared" si="151"/>
        <v>Mokotów</v>
      </c>
      <c r="N214" s="17" t="str">
        <f t="shared" si="152"/>
        <v>Warszawa</v>
      </c>
      <c r="O214" s="17" t="str">
        <f t="shared" si="153"/>
        <v>ul. Bartycka</v>
      </c>
      <c r="P214" s="20">
        <f t="shared" si="154"/>
        <v>85</v>
      </c>
      <c r="Q214" s="17" t="str">
        <f t="shared" si="155"/>
        <v>U1</v>
      </c>
      <c r="R214" s="17" t="str">
        <f t="shared" si="156"/>
        <v>00-716</v>
      </c>
      <c r="S214" s="17" t="str">
        <f t="shared" si="157"/>
        <v>mazowieckie</v>
      </c>
      <c r="T214" s="17" t="str">
        <f t="shared" si="158"/>
        <v>warszawski</v>
      </c>
      <c r="U214" s="17" t="str">
        <f t="shared" si="159"/>
        <v>Mokotów</v>
      </c>
      <c r="V214" s="17" t="str">
        <f t="shared" si="160"/>
        <v>Warszawa</v>
      </c>
      <c r="W214" s="17" t="str">
        <f t="shared" si="161"/>
        <v>ul. Bartycka</v>
      </c>
      <c r="X214" s="20">
        <f t="shared" si="162"/>
        <v>85</v>
      </c>
      <c r="Y214" s="17" t="str">
        <f t="shared" si="163"/>
        <v>U1</v>
      </c>
      <c r="Z214" s="17" t="str">
        <f t="shared" si="164"/>
        <v>00-716</v>
      </c>
      <c r="AA214" s="17" t="str">
        <f t="shared" si="165"/>
        <v>X</v>
      </c>
      <c r="AB214" s="17" t="str">
        <f t="shared" si="166"/>
        <v>Osobisty; Telefon; Email</v>
      </c>
      <c r="AC214" s="17" t="str">
        <f t="shared" si="167"/>
        <v>mazowieckie</v>
      </c>
      <c r="AD214" s="17" t="str">
        <f t="shared" si="168"/>
        <v>warszawski</v>
      </c>
      <c r="AE214" s="21" t="str">
        <f t="shared" si="169"/>
        <v>Mokotów</v>
      </c>
      <c r="AF214" s="21" t="str">
        <f t="shared" si="170"/>
        <v>Warszawa</v>
      </c>
      <c r="AG214" s="12" t="str">
        <f t="shared" si="171"/>
        <v>ul. Kostrzyńska</v>
      </c>
      <c r="AH214" s="13">
        <f t="shared" si="172"/>
        <v>18</v>
      </c>
      <c r="AI214" s="12" t="str">
        <f t="shared" si="173"/>
        <v>09-408</v>
      </c>
      <c r="AJ214" s="27" t="s">
        <v>78</v>
      </c>
      <c r="AK214" s="13">
        <f>+[1]Garaże!C116</f>
        <v>125</v>
      </c>
      <c r="AL214" s="9"/>
      <c r="AM214" s="14"/>
      <c r="AN214" s="9"/>
      <c r="AO214" s="14"/>
      <c r="AP214" s="9"/>
      <c r="AQ214" s="10"/>
      <c r="AR214" s="12" t="s">
        <v>78</v>
      </c>
      <c r="AS214" s="14">
        <f t="shared" si="138"/>
        <v>125</v>
      </c>
      <c r="AT214" s="9">
        <f>+[1]Garaże!I116</f>
        <v>46900.004399999998</v>
      </c>
      <c r="AU214" s="24">
        <f t="shared" si="139"/>
        <v>45925</v>
      </c>
      <c r="AV214" s="14"/>
      <c r="AW214" s="10"/>
      <c r="AX214" s="9"/>
      <c r="AY214" s="24">
        <f t="shared" si="182"/>
        <v>45925</v>
      </c>
      <c r="AZ214" s="17" t="str">
        <f t="shared" si="174"/>
        <v>Z lokalem związane jest prawo do ułamkowej części nieruchomości wspólnej stanowiącej części wspólne budynku i działki gruntu na których zbudowany zostanie budynek</v>
      </c>
      <c r="BA214" s="17" t="str">
        <f t="shared" si="175"/>
        <v>-</v>
      </c>
      <c r="BB214" s="30">
        <f t="shared" si="176"/>
        <v>45925</v>
      </c>
      <c r="BC214" s="17" t="str">
        <f t="shared" si="177"/>
        <v>-</v>
      </c>
      <c r="BD214" s="17" t="str">
        <f t="shared" si="178"/>
        <v>-</v>
      </c>
      <c r="BE214" s="30">
        <f t="shared" si="179"/>
        <v>45925</v>
      </c>
      <c r="BF214" s="12" t="str">
        <f t="shared" si="180"/>
        <v>https://augustowka.apm-development.com.pl/dokumenty/</v>
      </c>
    </row>
    <row r="215" spans="1:58" s="8" customFormat="1" ht="20.05" customHeight="1">
      <c r="A215" s="29" t="str">
        <f t="shared" si="181"/>
        <v>APM AUGUSTÓWKA SPÓŁKA Z OGRANICZONĄ ODPOWIEDZIALNOŚCIĄ</v>
      </c>
      <c r="B215" s="12" t="str">
        <f t="shared" si="140"/>
        <v>SPÓŁKA Z OGRANICZONĄ ODPOWIEDZIALNOŚCIĄ</v>
      </c>
      <c r="C215" s="12" t="str">
        <f t="shared" si="141"/>
        <v>'0000775752</v>
      </c>
      <c r="D215" s="17" t="str">
        <f t="shared" si="142"/>
        <v>Spółka zarejestrowana w KRS</v>
      </c>
      <c r="E215" s="13">
        <f t="shared" si="143"/>
        <v>5213859393</v>
      </c>
      <c r="F215" s="13">
        <f t="shared" si="144"/>
        <v>382785380</v>
      </c>
      <c r="G215" s="17" t="str">
        <f t="shared" si="145"/>
        <v>48 22-847-91-86</v>
      </c>
      <c r="H215" s="17" t="str">
        <f t="shared" si="146"/>
        <v>sprzedaz@apm-development.pl</v>
      </c>
      <c r="I215" s="17" t="str">
        <f t="shared" si="147"/>
        <v>X</v>
      </c>
      <c r="J215" s="12" t="str">
        <f t="shared" si="148"/>
        <v>https://augustowka.apm-development.com.pl</v>
      </c>
      <c r="K215" s="17" t="str">
        <f t="shared" si="149"/>
        <v>mazowieckie</v>
      </c>
      <c r="L215" s="17" t="str">
        <f t="shared" si="150"/>
        <v>warszawski</v>
      </c>
      <c r="M215" s="17" t="str">
        <f t="shared" si="151"/>
        <v>Mokotów</v>
      </c>
      <c r="N215" s="17" t="str">
        <f t="shared" si="152"/>
        <v>Warszawa</v>
      </c>
      <c r="O215" s="17" t="str">
        <f t="shared" si="153"/>
        <v>ul. Bartycka</v>
      </c>
      <c r="P215" s="20">
        <f t="shared" si="154"/>
        <v>85</v>
      </c>
      <c r="Q215" s="17" t="str">
        <f t="shared" si="155"/>
        <v>U1</v>
      </c>
      <c r="R215" s="17" t="str">
        <f t="shared" si="156"/>
        <v>00-716</v>
      </c>
      <c r="S215" s="17" t="str">
        <f t="shared" si="157"/>
        <v>mazowieckie</v>
      </c>
      <c r="T215" s="17" t="str">
        <f t="shared" si="158"/>
        <v>warszawski</v>
      </c>
      <c r="U215" s="17" t="str">
        <f t="shared" si="159"/>
        <v>Mokotów</v>
      </c>
      <c r="V215" s="17" t="str">
        <f t="shared" si="160"/>
        <v>Warszawa</v>
      </c>
      <c r="W215" s="17" t="str">
        <f t="shared" si="161"/>
        <v>ul. Bartycka</v>
      </c>
      <c r="X215" s="20">
        <f t="shared" si="162"/>
        <v>85</v>
      </c>
      <c r="Y215" s="17" t="str">
        <f t="shared" si="163"/>
        <v>U1</v>
      </c>
      <c r="Z215" s="17" t="str">
        <f t="shared" si="164"/>
        <v>00-716</v>
      </c>
      <c r="AA215" s="17" t="str">
        <f t="shared" si="165"/>
        <v>X</v>
      </c>
      <c r="AB215" s="17" t="str">
        <f t="shared" si="166"/>
        <v>Osobisty; Telefon; Email</v>
      </c>
      <c r="AC215" s="17" t="str">
        <f t="shared" si="167"/>
        <v>mazowieckie</v>
      </c>
      <c r="AD215" s="17" t="str">
        <f t="shared" si="168"/>
        <v>warszawski</v>
      </c>
      <c r="AE215" s="21" t="str">
        <f t="shared" si="169"/>
        <v>Mokotów</v>
      </c>
      <c r="AF215" s="21" t="str">
        <f t="shared" si="170"/>
        <v>Warszawa</v>
      </c>
      <c r="AG215" s="12" t="str">
        <f t="shared" si="171"/>
        <v>ul. Kostrzyńska</v>
      </c>
      <c r="AH215" s="13">
        <f t="shared" si="172"/>
        <v>18</v>
      </c>
      <c r="AI215" s="12" t="str">
        <f t="shared" si="173"/>
        <v>09-408</v>
      </c>
      <c r="AJ215" s="27" t="s">
        <v>78</v>
      </c>
      <c r="AK215" s="13">
        <f>+[1]Garaże!C117</f>
        <v>126</v>
      </c>
      <c r="AL215" s="9"/>
      <c r="AM215" s="14"/>
      <c r="AN215" s="9"/>
      <c r="AO215" s="14"/>
      <c r="AP215" s="9"/>
      <c r="AQ215" s="10"/>
      <c r="AR215" s="12" t="s">
        <v>78</v>
      </c>
      <c r="AS215" s="14">
        <f t="shared" si="138"/>
        <v>126</v>
      </c>
      <c r="AT215" s="9">
        <f>+[1]Garaże!I117</f>
        <v>46900.004399999998</v>
      </c>
      <c r="AU215" s="24">
        <f t="shared" si="139"/>
        <v>45925</v>
      </c>
      <c r="AV215" s="14"/>
      <c r="AW215" s="10"/>
      <c r="AX215" s="9"/>
      <c r="AY215" s="24">
        <f t="shared" si="182"/>
        <v>45925</v>
      </c>
      <c r="AZ215" s="17" t="str">
        <f t="shared" si="174"/>
        <v>Z lokalem związane jest prawo do ułamkowej części nieruchomości wspólnej stanowiącej części wspólne budynku i działki gruntu na których zbudowany zostanie budynek</v>
      </c>
      <c r="BA215" s="17" t="str">
        <f t="shared" si="175"/>
        <v>-</v>
      </c>
      <c r="BB215" s="30">
        <f t="shared" si="176"/>
        <v>45925</v>
      </c>
      <c r="BC215" s="17" t="str">
        <f t="shared" si="177"/>
        <v>-</v>
      </c>
      <c r="BD215" s="17" t="str">
        <f t="shared" si="178"/>
        <v>-</v>
      </c>
      <c r="BE215" s="30">
        <f t="shared" si="179"/>
        <v>45925</v>
      </c>
      <c r="BF215" s="12" t="str">
        <f t="shared" si="180"/>
        <v>https://augustowka.apm-development.com.pl/dokumenty/</v>
      </c>
    </row>
    <row r="216" spans="1:58" s="8" customFormat="1" ht="20.05" customHeight="1">
      <c r="A216" s="29" t="str">
        <f t="shared" si="181"/>
        <v>APM AUGUSTÓWKA SPÓŁKA Z OGRANICZONĄ ODPOWIEDZIALNOŚCIĄ</v>
      </c>
      <c r="B216" s="12" t="str">
        <f t="shared" si="140"/>
        <v>SPÓŁKA Z OGRANICZONĄ ODPOWIEDZIALNOŚCIĄ</v>
      </c>
      <c r="C216" s="12" t="str">
        <f t="shared" si="141"/>
        <v>'0000775752</v>
      </c>
      <c r="D216" s="17" t="str">
        <f t="shared" si="142"/>
        <v>Spółka zarejestrowana w KRS</v>
      </c>
      <c r="E216" s="13">
        <f t="shared" si="143"/>
        <v>5213859393</v>
      </c>
      <c r="F216" s="13">
        <f t="shared" si="144"/>
        <v>382785380</v>
      </c>
      <c r="G216" s="17" t="str">
        <f t="shared" si="145"/>
        <v>48 22-847-91-86</v>
      </c>
      <c r="H216" s="17" t="str">
        <f t="shared" si="146"/>
        <v>sprzedaz@apm-development.pl</v>
      </c>
      <c r="I216" s="17" t="str">
        <f t="shared" si="147"/>
        <v>X</v>
      </c>
      <c r="J216" s="12" t="str">
        <f t="shared" si="148"/>
        <v>https://augustowka.apm-development.com.pl</v>
      </c>
      <c r="K216" s="17" t="str">
        <f t="shared" si="149"/>
        <v>mazowieckie</v>
      </c>
      <c r="L216" s="17" t="str">
        <f t="shared" si="150"/>
        <v>warszawski</v>
      </c>
      <c r="M216" s="17" t="str">
        <f t="shared" si="151"/>
        <v>Mokotów</v>
      </c>
      <c r="N216" s="17" t="str">
        <f t="shared" si="152"/>
        <v>Warszawa</v>
      </c>
      <c r="O216" s="17" t="str">
        <f t="shared" si="153"/>
        <v>ul. Bartycka</v>
      </c>
      <c r="P216" s="20">
        <f t="shared" si="154"/>
        <v>85</v>
      </c>
      <c r="Q216" s="17" t="str">
        <f t="shared" si="155"/>
        <v>U1</v>
      </c>
      <c r="R216" s="17" t="str">
        <f t="shared" si="156"/>
        <v>00-716</v>
      </c>
      <c r="S216" s="17" t="str">
        <f t="shared" si="157"/>
        <v>mazowieckie</v>
      </c>
      <c r="T216" s="17" t="str">
        <f t="shared" si="158"/>
        <v>warszawski</v>
      </c>
      <c r="U216" s="17" t="str">
        <f t="shared" si="159"/>
        <v>Mokotów</v>
      </c>
      <c r="V216" s="17" t="str">
        <f t="shared" si="160"/>
        <v>Warszawa</v>
      </c>
      <c r="W216" s="17" t="str">
        <f t="shared" si="161"/>
        <v>ul. Bartycka</v>
      </c>
      <c r="X216" s="20">
        <f t="shared" si="162"/>
        <v>85</v>
      </c>
      <c r="Y216" s="17" t="str">
        <f t="shared" si="163"/>
        <v>U1</v>
      </c>
      <c r="Z216" s="17" t="str">
        <f t="shared" si="164"/>
        <v>00-716</v>
      </c>
      <c r="AA216" s="17" t="str">
        <f t="shared" si="165"/>
        <v>X</v>
      </c>
      <c r="AB216" s="17" t="str">
        <f t="shared" si="166"/>
        <v>Osobisty; Telefon; Email</v>
      </c>
      <c r="AC216" s="17" t="str">
        <f t="shared" si="167"/>
        <v>mazowieckie</v>
      </c>
      <c r="AD216" s="17" t="str">
        <f t="shared" si="168"/>
        <v>warszawski</v>
      </c>
      <c r="AE216" s="21" t="str">
        <f t="shared" si="169"/>
        <v>Mokotów</v>
      </c>
      <c r="AF216" s="21" t="str">
        <f t="shared" si="170"/>
        <v>Warszawa</v>
      </c>
      <c r="AG216" s="12" t="str">
        <f t="shared" si="171"/>
        <v>ul. Kostrzyńska</v>
      </c>
      <c r="AH216" s="13">
        <f t="shared" si="172"/>
        <v>18</v>
      </c>
      <c r="AI216" s="12" t="str">
        <f t="shared" si="173"/>
        <v>09-408</v>
      </c>
      <c r="AJ216" s="27" t="s">
        <v>78</v>
      </c>
      <c r="AK216" s="13">
        <f>+[1]Garaże!C118</f>
        <v>127</v>
      </c>
      <c r="AL216" s="9"/>
      <c r="AM216" s="14"/>
      <c r="AN216" s="9"/>
      <c r="AO216" s="14"/>
      <c r="AP216" s="9"/>
      <c r="AQ216" s="10"/>
      <c r="AR216" s="12" t="s">
        <v>78</v>
      </c>
      <c r="AS216" s="14">
        <f t="shared" si="138"/>
        <v>127</v>
      </c>
      <c r="AT216" s="9">
        <f>+[1]Garaże!I118</f>
        <v>46900.004399999998</v>
      </c>
      <c r="AU216" s="24">
        <f t="shared" si="139"/>
        <v>45925</v>
      </c>
      <c r="AV216" s="14"/>
      <c r="AW216" s="10"/>
      <c r="AX216" s="9"/>
      <c r="AY216" s="24">
        <f t="shared" si="182"/>
        <v>45925</v>
      </c>
      <c r="AZ216" s="17" t="str">
        <f t="shared" si="174"/>
        <v>Z lokalem związane jest prawo do ułamkowej części nieruchomości wspólnej stanowiącej części wspólne budynku i działki gruntu na których zbudowany zostanie budynek</v>
      </c>
      <c r="BA216" s="17" t="str">
        <f t="shared" si="175"/>
        <v>-</v>
      </c>
      <c r="BB216" s="30">
        <f t="shared" si="176"/>
        <v>45925</v>
      </c>
      <c r="BC216" s="17" t="str">
        <f t="shared" si="177"/>
        <v>-</v>
      </c>
      <c r="BD216" s="17" t="str">
        <f t="shared" si="178"/>
        <v>-</v>
      </c>
      <c r="BE216" s="30">
        <f t="shared" si="179"/>
        <v>45925</v>
      </c>
      <c r="BF216" s="12" t="str">
        <f t="shared" si="180"/>
        <v>https://augustowka.apm-development.com.pl/dokumenty/</v>
      </c>
    </row>
    <row r="217" spans="1:58" s="8" customFormat="1" ht="20.05" customHeight="1">
      <c r="A217" s="29" t="str">
        <f t="shared" si="181"/>
        <v>APM AUGUSTÓWKA SPÓŁKA Z OGRANICZONĄ ODPOWIEDZIALNOŚCIĄ</v>
      </c>
      <c r="B217" s="12" t="str">
        <f t="shared" si="140"/>
        <v>SPÓŁKA Z OGRANICZONĄ ODPOWIEDZIALNOŚCIĄ</v>
      </c>
      <c r="C217" s="12" t="str">
        <f t="shared" si="141"/>
        <v>'0000775752</v>
      </c>
      <c r="D217" s="17" t="str">
        <f t="shared" si="142"/>
        <v>Spółka zarejestrowana w KRS</v>
      </c>
      <c r="E217" s="13">
        <f t="shared" si="143"/>
        <v>5213859393</v>
      </c>
      <c r="F217" s="13">
        <f t="shared" si="144"/>
        <v>382785380</v>
      </c>
      <c r="G217" s="17" t="str">
        <f t="shared" si="145"/>
        <v>48 22-847-91-86</v>
      </c>
      <c r="H217" s="17" t="str">
        <f t="shared" si="146"/>
        <v>sprzedaz@apm-development.pl</v>
      </c>
      <c r="I217" s="17" t="str">
        <f t="shared" si="147"/>
        <v>X</v>
      </c>
      <c r="J217" s="12" t="str">
        <f t="shared" si="148"/>
        <v>https://augustowka.apm-development.com.pl</v>
      </c>
      <c r="K217" s="17" t="str">
        <f t="shared" si="149"/>
        <v>mazowieckie</v>
      </c>
      <c r="L217" s="17" t="str">
        <f t="shared" si="150"/>
        <v>warszawski</v>
      </c>
      <c r="M217" s="17" t="str">
        <f t="shared" si="151"/>
        <v>Mokotów</v>
      </c>
      <c r="N217" s="17" t="str">
        <f t="shared" si="152"/>
        <v>Warszawa</v>
      </c>
      <c r="O217" s="17" t="str">
        <f t="shared" si="153"/>
        <v>ul. Bartycka</v>
      </c>
      <c r="P217" s="20">
        <f t="shared" si="154"/>
        <v>85</v>
      </c>
      <c r="Q217" s="17" t="str">
        <f t="shared" si="155"/>
        <v>U1</v>
      </c>
      <c r="R217" s="17" t="str">
        <f t="shared" si="156"/>
        <v>00-716</v>
      </c>
      <c r="S217" s="17" t="str">
        <f t="shared" si="157"/>
        <v>mazowieckie</v>
      </c>
      <c r="T217" s="17" t="str">
        <f t="shared" si="158"/>
        <v>warszawski</v>
      </c>
      <c r="U217" s="17" t="str">
        <f t="shared" si="159"/>
        <v>Mokotów</v>
      </c>
      <c r="V217" s="17" t="str">
        <f t="shared" si="160"/>
        <v>Warszawa</v>
      </c>
      <c r="W217" s="17" t="str">
        <f t="shared" si="161"/>
        <v>ul. Bartycka</v>
      </c>
      <c r="X217" s="20">
        <f t="shared" si="162"/>
        <v>85</v>
      </c>
      <c r="Y217" s="17" t="str">
        <f t="shared" si="163"/>
        <v>U1</v>
      </c>
      <c r="Z217" s="17" t="str">
        <f t="shared" si="164"/>
        <v>00-716</v>
      </c>
      <c r="AA217" s="17" t="str">
        <f t="shared" si="165"/>
        <v>X</v>
      </c>
      <c r="AB217" s="17" t="str">
        <f t="shared" si="166"/>
        <v>Osobisty; Telefon; Email</v>
      </c>
      <c r="AC217" s="17" t="str">
        <f t="shared" si="167"/>
        <v>mazowieckie</v>
      </c>
      <c r="AD217" s="17" t="str">
        <f t="shared" si="168"/>
        <v>warszawski</v>
      </c>
      <c r="AE217" s="21" t="str">
        <f t="shared" si="169"/>
        <v>Mokotów</v>
      </c>
      <c r="AF217" s="21" t="str">
        <f t="shared" si="170"/>
        <v>Warszawa</v>
      </c>
      <c r="AG217" s="12" t="str">
        <f t="shared" si="171"/>
        <v>ul. Kostrzyńska</v>
      </c>
      <c r="AH217" s="13">
        <f t="shared" si="172"/>
        <v>18</v>
      </c>
      <c r="AI217" s="12" t="str">
        <f t="shared" si="173"/>
        <v>09-408</v>
      </c>
      <c r="AJ217" s="27" t="s">
        <v>78</v>
      </c>
      <c r="AK217" s="13">
        <f>+[1]Garaże!C119</f>
        <v>128</v>
      </c>
      <c r="AL217" s="9"/>
      <c r="AM217" s="14"/>
      <c r="AN217" s="9"/>
      <c r="AO217" s="14"/>
      <c r="AP217" s="9"/>
      <c r="AQ217" s="10"/>
      <c r="AR217" s="12" t="s">
        <v>78</v>
      </c>
      <c r="AS217" s="14">
        <f t="shared" si="138"/>
        <v>128</v>
      </c>
      <c r="AT217" s="9">
        <f>+[1]Garaże!I119</f>
        <v>46900.004399999998</v>
      </c>
      <c r="AU217" s="24">
        <f t="shared" si="139"/>
        <v>45925</v>
      </c>
      <c r="AV217" s="14"/>
      <c r="AW217" s="10"/>
      <c r="AX217" s="9"/>
      <c r="AY217" s="24">
        <f t="shared" si="182"/>
        <v>45925</v>
      </c>
      <c r="AZ217" s="17" t="str">
        <f t="shared" si="174"/>
        <v>Z lokalem związane jest prawo do ułamkowej części nieruchomości wspólnej stanowiącej części wspólne budynku i działki gruntu na których zbudowany zostanie budynek</v>
      </c>
      <c r="BA217" s="17" t="str">
        <f t="shared" si="175"/>
        <v>-</v>
      </c>
      <c r="BB217" s="30">
        <f t="shared" si="176"/>
        <v>45925</v>
      </c>
      <c r="BC217" s="17" t="str">
        <f t="shared" si="177"/>
        <v>-</v>
      </c>
      <c r="BD217" s="17" t="str">
        <f t="shared" si="178"/>
        <v>-</v>
      </c>
      <c r="BE217" s="30">
        <f t="shared" si="179"/>
        <v>45925</v>
      </c>
      <c r="BF217" s="12" t="str">
        <f t="shared" si="180"/>
        <v>https://augustowka.apm-development.com.pl/dokumenty/</v>
      </c>
    </row>
    <row r="218" spans="1:58" s="8" customFormat="1" ht="20.05" customHeight="1">
      <c r="A218" s="29" t="str">
        <f t="shared" si="181"/>
        <v>APM AUGUSTÓWKA SPÓŁKA Z OGRANICZONĄ ODPOWIEDZIALNOŚCIĄ</v>
      </c>
      <c r="B218" s="12" t="str">
        <f t="shared" si="140"/>
        <v>SPÓŁKA Z OGRANICZONĄ ODPOWIEDZIALNOŚCIĄ</v>
      </c>
      <c r="C218" s="12" t="str">
        <f t="shared" si="141"/>
        <v>'0000775752</v>
      </c>
      <c r="D218" s="17" t="str">
        <f t="shared" si="142"/>
        <v>Spółka zarejestrowana w KRS</v>
      </c>
      <c r="E218" s="13">
        <f t="shared" si="143"/>
        <v>5213859393</v>
      </c>
      <c r="F218" s="13">
        <f t="shared" si="144"/>
        <v>382785380</v>
      </c>
      <c r="G218" s="17" t="str">
        <f t="shared" si="145"/>
        <v>48 22-847-91-86</v>
      </c>
      <c r="H218" s="17" t="str">
        <f t="shared" si="146"/>
        <v>sprzedaz@apm-development.pl</v>
      </c>
      <c r="I218" s="17" t="str">
        <f t="shared" si="147"/>
        <v>X</v>
      </c>
      <c r="J218" s="12" t="str">
        <f t="shared" si="148"/>
        <v>https://augustowka.apm-development.com.pl</v>
      </c>
      <c r="K218" s="17" t="str">
        <f t="shared" si="149"/>
        <v>mazowieckie</v>
      </c>
      <c r="L218" s="17" t="str">
        <f t="shared" si="150"/>
        <v>warszawski</v>
      </c>
      <c r="M218" s="17" t="str">
        <f t="shared" si="151"/>
        <v>Mokotów</v>
      </c>
      <c r="N218" s="17" t="str">
        <f t="shared" si="152"/>
        <v>Warszawa</v>
      </c>
      <c r="O218" s="17" t="str">
        <f t="shared" si="153"/>
        <v>ul. Bartycka</v>
      </c>
      <c r="P218" s="20">
        <f t="shared" si="154"/>
        <v>85</v>
      </c>
      <c r="Q218" s="17" t="str">
        <f t="shared" si="155"/>
        <v>U1</v>
      </c>
      <c r="R218" s="17" t="str">
        <f t="shared" si="156"/>
        <v>00-716</v>
      </c>
      <c r="S218" s="17" t="str">
        <f t="shared" si="157"/>
        <v>mazowieckie</v>
      </c>
      <c r="T218" s="17" t="str">
        <f t="shared" si="158"/>
        <v>warszawski</v>
      </c>
      <c r="U218" s="17" t="str">
        <f t="shared" si="159"/>
        <v>Mokotów</v>
      </c>
      <c r="V218" s="17" t="str">
        <f t="shared" si="160"/>
        <v>Warszawa</v>
      </c>
      <c r="W218" s="17" t="str">
        <f t="shared" si="161"/>
        <v>ul. Bartycka</v>
      </c>
      <c r="X218" s="20">
        <f t="shared" si="162"/>
        <v>85</v>
      </c>
      <c r="Y218" s="17" t="str">
        <f t="shared" si="163"/>
        <v>U1</v>
      </c>
      <c r="Z218" s="17" t="str">
        <f t="shared" si="164"/>
        <v>00-716</v>
      </c>
      <c r="AA218" s="17" t="str">
        <f t="shared" si="165"/>
        <v>X</v>
      </c>
      <c r="AB218" s="17" t="str">
        <f t="shared" si="166"/>
        <v>Osobisty; Telefon; Email</v>
      </c>
      <c r="AC218" s="17" t="str">
        <f t="shared" si="167"/>
        <v>mazowieckie</v>
      </c>
      <c r="AD218" s="17" t="str">
        <f t="shared" si="168"/>
        <v>warszawski</v>
      </c>
      <c r="AE218" s="21" t="str">
        <f t="shared" si="169"/>
        <v>Mokotów</v>
      </c>
      <c r="AF218" s="21" t="str">
        <f t="shared" si="170"/>
        <v>Warszawa</v>
      </c>
      <c r="AG218" s="12" t="str">
        <f t="shared" si="171"/>
        <v>ul. Kostrzyńska</v>
      </c>
      <c r="AH218" s="13">
        <f t="shared" si="172"/>
        <v>18</v>
      </c>
      <c r="AI218" s="12" t="str">
        <f t="shared" si="173"/>
        <v>09-408</v>
      </c>
      <c r="AJ218" s="27" t="s">
        <v>78</v>
      </c>
      <c r="AK218" s="13">
        <f>+[1]Garaże!C120</f>
        <v>129</v>
      </c>
      <c r="AL218" s="9"/>
      <c r="AM218" s="14"/>
      <c r="AN218" s="9"/>
      <c r="AO218" s="14"/>
      <c r="AP218" s="9"/>
      <c r="AQ218" s="10"/>
      <c r="AR218" s="12" t="s">
        <v>78</v>
      </c>
      <c r="AS218" s="14">
        <f t="shared" si="138"/>
        <v>129</v>
      </c>
      <c r="AT218" s="9">
        <f>+[1]Garaże!I120</f>
        <v>46900.004399999998</v>
      </c>
      <c r="AU218" s="24">
        <f t="shared" si="139"/>
        <v>45925</v>
      </c>
      <c r="AV218" s="14"/>
      <c r="AW218" s="10"/>
      <c r="AX218" s="9"/>
      <c r="AY218" s="24">
        <f t="shared" si="182"/>
        <v>45925</v>
      </c>
      <c r="AZ218" s="17" t="str">
        <f t="shared" si="174"/>
        <v>Z lokalem związane jest prawo do ułamkowej części nieruchomości wspólnej stanowiącej części wspólne budynku i działki gruntu na których zbudowany zostanie budynek</v>
      </c>
      <c r="BA218" s="17" t="str">
        <f t="shared" si="175"/>
        <v>-</v>
      </c>
      <c r="BB218" s="30">
        <f t="shared" si="176"/>
        <v>45925</v>
      </c>
      <c r="BC218" s="17" t="str">
        <f t="shared" si="177"/>
        <v>-</v>
      </c>
      <c r="BD218" s="17" t="str">
        <f t="shared" si="178"/>
        <v>-</v>
      </c>
      <c r="BE218" s="30">
        <f t="shared" si="179"/>
        <v>45925</v>
      </c>
      <c r="BF218" s="12" t="str">
        <f t="shared" si="180"/>
        <v>https://augustowka.apm-development.com.pl/dokumenty/</v>
      </c>
    </row>
    <row r="219" spans="1:58" s="8" customFormat="1" ht="20.05" customHeight="1">
      <c r="A219" s="29" t="str">
        <f t="shared" si="181"/>
        <v>APM AUGUSTÓWKA SPÓŁKA Z OGRANICZONĄ ODPOWIEDZIALNOŚCIĄ</v>
      </c>
      <c r="B219" s="12" t="str">
        <f t="shared" si="140"/>
        <v>SPÓŁKA Z OGRANICZONĄ ODPOWIEDZIALNOŚCIĄ</v>
      </c>
      <c r="C219" s="12" t="str">
        <f t="shared" si="141"/>
        <v>'0000775752</v>
      </c>
      <c r="D219" s="17" t="str">
        <f t="shared" si="142"/>
        <v>Spółka zarejestrowana w KRS</v>
      </c>
      <c r="E219" s="13">
        <f t="shared" si="143"/>
        <v>5213859393</v>
      </c>
      <c r="F219" s="13">
        <f t="shared" si="144"/>
        <v>382785380</v>
      </c>
      <c r="G219" s="17" t="str">
        <f t="shared" si="145"/>
        <v>48 22-847-91-86</v>
      </c>
      <c r="H219" s="17" t="str">
        <f t="shared" si="146"/>
        <v>sprzedaz@apm-development.pl</v>
      </c>
      <c r="I219" s="17" t="str">
        <f t="shared" si="147"/>
        <v>X</v>
      </c>
      <c r="J219" s="12" t="str">
        <f t="shared" si="148"/>
        <v>https://augustowka.apm-development.com.pl</v>
      </c>
      <c r="K219" s="17" t="str">
        <f t="shared" si="149"/>
        <v>mazowieckie</v>
      </c>
      <c r="L219" s="17" t="str">
        <f t="shared" si="150"/>
        <v>warszawski</v>
      </c>
      <c r="M219" s="17" t="str">
        <f t="shared" si="151"/>
        <v>Mokotów</v>
      </c>
      <c r="N219" s="17" t="str">
        <f t="shared" si="152"/>
        <v>Warszawa</v>
      </c>
      <c r="O219" s="17" t="str">
        <f t="shared" si="153"/>
        <v>ul. Bartycka</v>
      </c>
      <c r="P219" s="20">
        <f t="shared" si="154"/>
        <v>85</v>
      </c>
      <c r="Q219" s="17" t="str">
        <f t="shared" si="155"/>
        <v>U1</v>
      </c>
      <c r="R219" s="17" t="str">
        <f t="shared" si="156"/>
        <v>00-716</v>
      </c>
      <c r="S219" s="17" t="str">
        <f t="shared" si="157"/>
        <v>mazowieckie</v>
      </c>
      <c r="T219" s="17" t="str">
        <f t="shared" si="158"/>
        <v>warszawski</v>
      </c>
      <c r="U219" s="17" t="str">
        <f t="shared" si="159"/>
        <v>Mokotów</v>
      </c>
      <c r="V219" s="17" t="str">
        <f t="shared" si="160"/>
        <v>Warszawa</v>
      </c>
      <c r="W219" s="17" t="str">
        <f t="shared" si="161"/>
        <v>ul. Bartycka</v>
      </c>
      <c r="X219" s="20">
        <f t="shared" si="162"/>
        <v>85</v>
      </c>
      <c r="Y219" s="17" t="str">
        <f t="shared" si="163"/>
        <v>U1</v>
      </c>
      <c r="Z219" s="17" t="str">
        <f t="shared" si="164"/>
        <v>00-716</v>
      </c>
      <c r="AA219" s="17" t="str">
        <f t="shared" si="165"/>
        <v>X</v>
      </c>
      <c r="AB219" s="17" t="str">
        <f t="shared" si="166"/>
        <v>Osobisty; Telefon; Email</v>
      </c>
      <c r="AC219" s="17" t="str">
        <f t="shared" si="167"/>
        <v>mazowieckie</v>
      </c>
      <c r="AD219" s="17" t="str">
        <f t="shared" si="168"/>
        <v>warszawski</v>
      </c>
      <c r="AE219" s="21" t="str">
        <f t="shared" si="169"/>
        <v>Mokotów</v>
      </c>
      <c r="AF219" s="21" t="str">
        <f t="shared" si="170"/>
        <v>Warszawa</v>
      </c>
      <c r="AG219" s="12" t="str">
        <f t="shared" si="171"/>
        <v>ul. Kostrzyńska</v>
      </c>
      <c r="AH219" s="13">
        <f t="shared" si="172"/>
        <v>18</v>
      </c>
      <c r="AI219" s="12" t="str">
        <f t="shared" si="173"/>
        <v>09-408</v>
      </c>
      <c r="AJ219" s="27" t="s">
        <v>78</v>
      </c>
      <c r="AK219" s="13">
        <f>+[1]Garaże!C121</f>
        <v>130</v>
      </c>
      <c r="AL219" s="9"/>
      <c r="AM219" s="14"/>
      <c r="AN219" s="9"/>
      <c r="AO219" s="14"/>
      <c r="AP219" s="9"/>
      <c r="AQ219" s="10"/>
      <c r="AR219" s="12" t="s">
        <v>78</v>
      </c>
      <c r="AS219" s="14">
        <f t="shared" si="138"/>
        <v>130</v>
      </c>
      <c r="AT219" s="9">
        <f>+[1]Garaże!I121</f>
        <v>46900.004399999998</v>
      </c>
      <c r="AU219" s="24">
        <f t="shared" si="139"/>
        <v>45925</v>
      </c>
      <c r="AV219" s="14"/>
      <c r="AW219" s="10"/>
      <c r="AX219" s="9"/>
      <c r="AY219" s="24">
        <f t="shared" si="182"/>
        <v>45925</v>
      </c>
      <c r="AZ219" s="17" t="str">
        <f t="shared" si="174"/>
        <v>Z lokalem związane jest prawo do ułamkowej części nieruchomości wspólnej stanowiącej części wspólne budynku i działki gruntu na których zbudowany zostanie budynek</v>
      </c>
      <c r="BA219" s="17" t="str">
        <f t="shared" si="175"/>
        <v>-</v>
      </c>
      <c r="BB219" s="30">
        <f t="shared" si="176"/>
        <v>45925</v>
      </c>
      <c r="BC219" s="17" t="str">
        <f t="shared" si="177"/>
        <v>-</v>
      </c>
      <c r="BD219" s="17" t="str">
        <f t="shared" si="178"/>
        <v>-</v>
      </c>
      <c r="BE219" s="30">
        <f t="shared" si="179"/>
        <v>45925</v>
      </c>
      <c r="BF219" s="12" t="str">
        <f t="shared" si="180"/>
        <v>https://augustowka.apm-development.com.pl/dokumenty/</v>
      </c>
    </row>
    <row r="220" spans="1:58" s="8" customFormat="1" ht="20.05" customHeight="1">
      <c r="A220" s="29" t="str">
        <f t="shared" si="181"/>
        <v>APM AUGUSTÓWKA SPÓŁKA Z OGRANICZONĄ ODPOWIEDZIALNOŚCIĄ</v>
      </c>
      <c r="B220" s="12" t="str">
        <f t="shared" si="140"/>
        <v>SPÓŁKA Z OGRANICZONĄ ODPOWIEDZIALNOŚCIĄ</v>
      </c>
      <c r="C220" s="12" t="str">
        <f t="shared" si="141"/>
        <v>'0000775752</v>
      </c>
      <c r="D220" s="17" t="str">
        <f t="shared" si="142"/>
        <v>Spółka zarejestrowana w KRS</v>
      </c>
      <c r="E220" s="13">
        <f t="shared" si="143"/>
        <v>5213859393</v>
      </c>
      <c r="F220" s="13">
        <f t="shared" si="144"/>
        <v>382785380</v>
      </c>
      <c r="G220" s="17" t="str">
        <f t="shared" si="145"/>
        <v>48 22-847-91-86</v>
      </c>
      <c r="H220" s="17" t="str">
        <f t="shared" si="146"/>
        <v>sprzedaz@apm-development.pl</v>
      </c>
      <c r="I220" s="17" t="str">
        <f t="shared" si="147"/>
        <v>X</v>
      </c>
      <c r="J220" s="12" t="str">
        <f t="shared" si="148"/>
        <v>https://augustowka.apm-development.com.pl</v>
      </c>
      <c r="K220" s="17" t="str">
        <f t="shared" si="149"/>
        <v>mazowieckie</v>
      </c>
      <c r="L220" s="17" t="str">
        <f t="shared" si="150"/>
        <v>warszawski</v>
      </c>
      <c r="M220" s="17" t="str">
        <f t="shared" si="151"/>
        <v>Mokotów</v>
      </c>
      <c r="N220" s="17" t="str">
        <f t="shared" si="152"/>
        <v>Warszawa</v>
      </c>
      <c r="O220" s="17" t="str">
        <f t="shared" si="153"/>
        <v>ul. Bartycka</v>
      </c>
      <c r="P220" s="20">
        <f t="shared" si="154"/>
        <v>85</v>
      </c>
      <c r="Q220" s="17" t="str">
        <f t="shared" si="155"/>
        <v>U1</v>
      </c>
      <c r="R220" s="17" t="str">
        <f t="shared" si="156"/>
        <v>00-716</v>
      </c>
      <c r="S220" s="17" t="str">
        <f t="shared" si="157"/>
        <v>mazowieckie</v>
      </c>
      <c r="T220" s="17" t="str">
        <f t="shared" si="158"/>
        <v>warszawski</v>
      </c>
      <c r="U220" s="17" t="str">
        <f t="shared" si="159"/>
        <v>Mokotów</v>
      </c>
      <c r="V220" s="17" t="str">
        <f t="shared" si="160"/>
        <v>Warszawa</v>
      </c>
      <c r="W220" s="17" t="str">
        <f t="shared" si="161"/>
        <v>ul. Bartycka</v>
      </c>
      <c r="X220" s="20">
        <f t="shared" si="162"/>
        <v>85</v>
      </c>
      <c r="Y220" s="17" t="str">
        <f t="shared" si="163"/>
        <v>U1</v>
      </c>
      <c r="Z220" s="17" t="str">
        <f t="shared" si="164"/>
        <v>00-716</v>
      </c>
      <c r="AA220" s="17" t="str">
        <f t="shared" si="165"/>
        <v>X</v>
      </c>
      <c r="AB220" s="17" t="str">
        <f t="shared" si="166"/>
        <v>Osobisty; Telefon; Email</v>
      </c>
      <c r="AC220" s="17" t="str">
        <f t="shared" si="167"/>
        <v>mazowieckie</v>
      </c>
      <c r="AD220" s="17" t="str">
        <f t="shared" si="168"/>
        <v>warszawski</v>
      </c>
      <c r="AE220" s="21" t="str">
        <f t="shared" si="169"/>
        <v>Mokotów</v>
      </c>
      <c r="AF220" s="21" t="str">
        <f t="shared" si="170"/>
        <v>Warszawa</v>
      </c>
      <c r="AG220" s="12" t="str">
        <f t="shared" si="171"/>
        <v>ul. Kostrzyńska</v>
      </c>
      <c r="AH220" s="13">
        <f t="shared" si="172"/>
        <v>18</v>
      </c>
      <c r="AI220" s="12" t="str">
        <f t="shared" si="173"/>
        <v>09-408</v>
      </c>
      <c r="AJ220" s="27" t="s">
        <v>78</v>
      </c>
      <c r="AK220" s="13">
        <f>+[1]Garaże!C122</f>
        <v>131</v>
      </c>
      <c r="AL220" s="9"/>
      <c r="AM220" s="14"/>
      <c r="AN220" s="9"/>
      <c r="AO220" s="14"/>
      <c r="AP220" s="9"/>
      <c r="AQ220" s="10"/>
      <c r="AR220" s="12" t="s">
        <v>78</v>
      </c>
      <c r="AS220" s="14">
        <f t="shared" si="138"/>
        <v>131</v>
      </c>
      <c r="AT220" s="9">
        <f>+[1]Garaże!I122</f>
        <v>46900.004399999998</v>
      </c>
      <c r="AU220" s="24">
        <f t="shared" si="139"/>
        <v>45925</v>
      </c>
      <c r="AV220" s="14"/>
      <c r="AW220" s="10"/>
      <c r="AX220" s="9"/>
      <c r="AY220" s="24">
        <f t="shared" si="182"/>
        <v>45925</v>
      </c>
      <c r="AZ220" s="17" t="str">
        <f t="shared" si="174"/>
        <v>Z lokalem związane jest prawo do ułamkowej części nieruchomości wspólnej stanowiącej części wspólne budynku i działki gruntu na których zbudowany zostanie budynek</v>
      </c>
      <c r="BA220" s="17" t="str">
        <f t="shared" si="175"/>
        <v>-</v>
      </c>
      <c r="BB220" s="30">
        <f t="shared" si="176"/>
        <v>45925</v>
      </c>
      <c r="BC220" s="17" t="str">
        <f t="shared" si="177"/>
        <v>-</v>
      </c>
      <c r="BD220" s="17" t="str">
        <f t="shared" si="178"/>
        <v>-</v>
      </c>
      <c r="BE220" s="30">
        <f t="shared" si="179"/>
        <v>45925</v>
      </c>
      <c r="BF220" s="12" t="str">
        <f t="shared" si="180"/>
        <v>https://augustowka.apm-development.com.pl/dokumenty/</v>
      </c>
    </row>
    <row r="221" spans="1:58" s="8" customFormat="1" ht="20.05" customHeight="1">
      <c r="A221" s="29" t="str">
        <f t="shared" si="181"/>
        <v>APM AUGUSTÓWKA SPÓŁKA Z OGRANICZONĄ ODPOWIEDZIALNOŚCIĄ</v>
      </c>
      <c r="B221" s="12" t="str">
        <f t="shared" si="140"/>
        <v>SPÓŁKA Z OGRANICZONĄ ODPOWIEDZIALNOŚCIĄ</v>
      </c>
      <c r="C221" s="12" t="str">
        <f t="shared" si="141"/>
        <v>'0000775752</v>
      </c>
      <c r="D221" s="17" t="str">
        <f t="shared" si="142"/>
        <v>Spółka zarejestrowana w KRS</v>
      </c>
      <c r="E221" s="13">
        <f t="shared" si="143"/>
        <v>5213859393</v>
      </c>
      <c r="F221" s="13">
        <f t="shared" si="144"/>
        <v>382785380</v>
      </c>
      <c r="G221" s="17" t="str">
        <f t="shared" si="145"/>
        <v>48 22-847-91-86</v>
      </c>
      <c r="H221" s="17" t="str">
        <f t="shared" si="146"/>
        <v>sprzedaz@apm-development.pl</v>
      </c>
      <c r="I221" s="17" t="str">
        <f t="shared" si="147"/>
        <v>X</v>
      </c>
      <c r="J221" s="12" t="str">
        <f t="shared" si="148"/>
        <v>https://augustowka.apm-development.com.pl</v>
      </c>
      <c r="K221" s="17" t="str">
        <f t="shared" si="149"/>
        <v>mazowieckie</v>
      </c>
      <c r="L221" s="17" t="str">
        <f t="shared" si="150"/>
        <v>warszawski</v>
      </c>
      <c r="M221" s="17" t="str">
        <f t="shared" si="151"/>
        <v>Mokotów</v>
      </c>
      <c r="N221" s="17" t="str">
        <f t="shared" si="152"/>
        <v>Warszawa</v>
      </c>
      <c r="O221" s="17" t="str">
        <f t="shared" si="153"/>
        <v>ul. Bartycka</v>
      </c>
      <c r="P221" s="20">
        <f t="shared" si="154"/>
        <v>85</v>
      </c>
      <c r="Q221" s="17" t="str">
        <f t="shared" si="155"/>
        <v>U1</v>
      </c>
      <c r="R221" s="17" t="str">
        <f t="shared" si="156"/>
        <v>00-716</v>
      </c>
      <c r="S221" s="17" t="str">
        <f t="shared" si="157"/>
        <v>mazowieckie</v>
      </c>
      <c r="T221" s="17" t="str">
        <f t="shared" si="158"/>
        <v>warszawski</v>
      </c>
      <c r="U221" s="17" t="str">
        <f t="shared" si="159"/>
        <v>Mokotów</v>
      </c>
      <c r="V221" s="17" t="str">
        <f t="shared" si="160"/>
        <v>Warszawa</v>
      </c>
      <c r="W221" s="17" t="str">
        <f t="shared" si="161"/>
        <v>ul. Bartycka</v>
      </c>
      <c r="X221" s="20">
        <f t="shared" si="162"/>
        <v>85</v>
      </c>
      <c r="Y221" s="17" t="str">
        <f t="shared" si="163"/>
        <v>U1</v>
      </c>
      <c r="Z221" s="17" t="str">
        <f t="shared" si="164"/>
        <v>00-716</v>
      </c>
      <c r="AA221" s="17" t="str">
        <f t="shared" si="165"/>
        <v>X</v>
      </c>
      <c r="AB221" s="17" t="str">
        <f t="shared" si="166"/>
        <v>Osobisty; Telefon; Email</v>
      </c>
      <c r="AC221" s="17" t="str">
        <f t="shared" si="167"/>
        <v>mazowieckie</v>
      </c>
      <c r="AD221" s="17" t="str">
        <f t="shared" si="168"/>
        <v>warszawski</v>
      </c>
      <c r="AE221" s="21" t="str">
        <f t="shared" si="169"/>
        <v>Mokotów</v>
      </c>
      <c r="AF221" s="21" t="str">
        <f t="shared" si="170"/>
        <v>Warszawa</v>
      </c>
      <c r="AG221" s="12" t="str">
        <f t="shared" si="171"/>
        <v>ul. Kostrzyńska</v>
      </c>
      <c r="AH221" s="13">
        <f t="shared" si="172"/>
        <v>18</v>
      </c>
      <c r="AI221" s="12" t="str">
        <f t="shared" si="173"/>
        <v>09-408</v>
      </c>
      <c r="AJ221" s="27" t="s">
        <v>78</v>
      </c>
      <c r="AK221" s="13">
        <f>+[1]Garaże!C123</f>
        <v>132</v>
      </c>
      <c r="AL221" s="9"/>
      <c r="AM221" s="14"/>
      <c r="AN221" s="9"/>
      <c r="AO221" s="14"/>
      <c r="AP221" s="9"/>
      <c r="AQ221" s="10"/>
      <c r="AR221" s="12" t="s">
        <v>78</v>
      </c>
      <c r="AS221" s="14">
        <f t="shared" si="138"/>
        <v>132</v>
      </c>
      <c r="AT221" s="9">
        <f>+[1]Garaże!I123</f>
        <v>46900.004399999998</v>
      </c>
      <c r="AU221" s="24">
        <f t="shared" si="139"/>
        <v>45925</v>
      </c>
      <c r="AV221" s="14"/>
      <c r="AW221" s="10"/>
      <c r="AX221" s="9"/>
      <c r="AY221" s="24">
        <f t="shared" si="182"/>
        <v>45925</v>
      </c>
      <c r="AZ221" s="17" t="str">
        <f t="shared" si="174"/>
        <v>Z lokalem związane jest prawo do ułamkowej części nieruchomości wspólnej stanowiącej części wspólne budynku i działki gruntu na których zbudowany zostanie budynek</v>
      </c>
      <c r="BA221" s="17" t="str">
        <f t="shared" si="175"/>
        <v>-</v>
      </c>
      <c r="BB221" s="30">
        <f t="shared" si="176"/>
        <v>45925</v>
      </c>
      <c r="BC221" s="17" t="str">
        <f t="shared" si="177"/>
        <v>-</v>
      </c>
      <c r="BD221" s="17" t="str">
        <f t="shared" si="178"/>
        <v>-</v>
      </c>
      <c r="BE221" s="30">
        <f t="shared" si="179"/>
        <v>45925</v>
      </c>
      <c r="BF221" s="12" t="str">
        <f t="shared" si="180"/>
        <v>https://augustowka.apm-development.com.pl/dokumenty/</v>
      </c>
    </row>
    <row r="222" spans="1:58" s="8" customFormat="1" ht="20.05" customHeight="1">
      <c r="A222" s="29" t="str">
        <f t="shared" si="181"/>
        <v>APM AUGUSTÓWKA SPÓŁKA Z OGRANICZONĄ ODPOWIEDZIALNOŚCIĄ</v>
      </c>
      <c r="B222" s="12" t="str">
        <f t="shared" si="140"/>
        <v>SPÓŁKA Z OGRANICZONĄ ODPOWIEDZIALNOŚCIĄ</v>
      </c>
      <c r="C222" s="12" t="str">
        <f t="shared" si="141"/>
        <v>'0000775752</v>
      </c>
      <c r="D222" s="17" t="str">
        <f t="shared" si="142"/>
        <v>Spółka zarejestrowana w KRS</v>
      </c>
      <c r="E222" s="13">
        <f t="shared" si="143"/>
        <v>5213859393</v>
      </c>
      <c r="F222" s="13">
        <f t="shared" si="144"/>
        <v>382785380</v>
      </c>
      <c r="G222" s="17" t="str">
        <f t="shared" si="145"/>
        <v>48 22-847-91-86</v>
      </c>
      <c r="H222" s="17" t="str">
        <f t="shared" si="146"/>
        <v>sprzedaz@apm-development.pl</v>
      </c>
      <c r="I222" s="17" t="str">
        <f t="shared" si="147"/>
        <v>X</v>
      </c>
      <c r="J222" s="12" t="str">
        <f t="shared" si="148"/>
        <v>https://augustowka.apm-development.com.pl</v>
      </c>
      <c r="K222" s="17" t="str">
        <f t="shared" si="149"/>
        <v>mazowieckie</v>
      </c>
      <c r="L222" s="17" t="str">
        <f t="shared" si="150"/>
        <v>warszawski</v>
      </c>
      <c r="M222" s="17" t="str">
        <f t="shared" si="151"/>
        <v>Mokotów</v>
      </c>
      <c r="N222" s="17" t="str">
        <f t="shared" si="152"/>
        <v>Warszawa</v>
      </c>
      <c r="O222" s="17" t="str">
        <f t="shared" si="153"/>
        <v>ul. Bartycka</v>
      </c>
      <c r="P222" s="20">
        <f t="shared" si="154"/>
        <v>85</v>
      </c>
      <c r="Q222" s="17" t="str">
        <f t="shared" si="155"/>
        <v>U1</v>
      </c>
      <c r="R222" s="17" t="str">
        <f t="shared" si="156"/>
        <v>00-716</v>
      </c>
      <c r="S222" s="17" t="str">
        <f t="shared" si="157"/>
        <v>mazowieckie</v>
      </c>
      <c r="T222" s="17" t="str">
        <f t="shared" si="158"/>
        <v>warszawski</v>
      </c>
      <c r="U222" s="17" t="str">
        <f t="shared" si="159"/>
        <v>Mokotów</v>
      </c>
      <c r="V222" s="17" t="str">
        <f t="shared" si="160"/>
        <v>Warszawa</v>
      </c>
      <c r="W222" s="17" t="str">
        <f t="shared" si="161"/>
        <v>ul. Bartycka</v>
      </c>
      <c r="X222" s="20">
        <f t="shared" si="162"/>
        <v>85</v>
      </c>
      <c r="Y222" s="17" t="str">
        <f t="shared" si="163"/>
        <v>U1</v>
      </c>
      <c r="Z222" s="17" t="str">
        <f t="shared" si="164"/>
        <v>00-716</v>
      </c>
      <c r="AA222" s="17" t="str">
        <f t="shared" si="165"/>
        <v>X</v>
      </c>
      <c r="AB222" s="17" t="str">
        <f t="shared" si="166"/>
        <v>Osobisty; Telefon; Email</v>
      </c>
      <c r="AC222" s="17" t="str">
        <f t="shared" si="167"/>
        <v>mazowieckie</v>
      </c>
      <c r="AD222" s="17" t="str">
        <f t="shared" si="168"/>
        <v>warszawski</v>
      </c>
      <c r="AE222" s="21" t="str">
        <f t="shared" si="169"/>
        <v>Mokotów</v>
      </c>
      <c r="AF222" s="21" t="str">
        <f t="shared" si="170"/>
        <v>Warszawa</v>
      </c>
      <c r="AG222" s="12" t="str">
        <f t="shared" si="171"/>
        <v>ul. Kostrzyńska</v>
      </c>
      <c r="AH222" s="13">
        <f t="shared" si="172"/>
        <v>18</v>
      </c>
      <c r="AI222" s="12" t="str">
        <f t="shared" si="173"/>
        <v>09-408</v>
      </c>
      <c r="AJ222" s="27" t="s">
        <v>78</v>
      </c>
      <c r="AK222" s="12" t="str">
        <f>+[1]Garaże!C124</f>
        <v>133P</v>
      </c>
      <c r="AL222" s="9"/>
      <c r="AM222" s="14"/>
      <c r="AN222" s="9"/>
      <c r="AO222" s="14"/>
      <c r="AP222" s="9"/>
      <c r="AQ222" s="10"/>
      <c r="AR222" s="12" t="s">
        <v>78</v>
      </c>
      <c r="AS222" s="14" t="str">
        <f t="shared" si="138"/>
        <v>133P</v>
      </c>
      <c r="AT222" s="9">
        <f>+[1]Garaże!I124</f>
        <v>70350.001199999999</v>
      </c>
      <c r="AU222" s="24">
        <f t="shared" si="139"/>
        <v>45925</v>
      </c>
      <c r="AV222" s="14"/>
      <c r="AW222" s="10"/>
      <c r="AX222" s="9"/>
      <c r="AY222" s="24">
        <f t="shared" si="182"/>
        <v>45925</v>
      </c>
      <c r="AZ222" s="17" t="str">
        <f t="shared" si="174"/>
        <v>Z lokalem związane jest prawo do ułamkowej części nieruchomości wspólnej stanowiącej części wspólne budynku i działki gruntu na których zbudowany zostanie budynek</v>
      </c>
      <c r="BA222" s="17" t="str">
        <f t="shared" si="175"/>
        <v>-</v>
      </c>
      <c r="BB222" s="30">
        <f t="shared" si="176"/>
        <v>45925</v>
      </c>
      <c r="BC222" s="17" t="str">
        <f t="shared" si="177"/>
        <v>-</v>
      </c>
      <c r="BD222" s="17" t="str">
        <f t="shared" si="178"/>
        <v>-</v>
      </c>
      <c r="BE222" s="30">
        <f t="shared" si="179"/>
        <v>45925</v>
      </c>
      <c r="BF222" s="12" t="str">
        <f t="shared" si="180"/>
        <v>https://augustowka.apm-development.com.pl/dokumenty/</v>
      </c>
    </row>
    <row r="223" spans="1:58" s="8" customFormat="1" ht="20.05" customHeight="1">
      <c r="A223" s="29" t="str">
        <f t="shared" si="181"/>
        <v>APM AUGUSTÓWKA SPÓŁKA Z OGRANICZONĄ ODPOWIEDZIALNOŚCIĄ</v>
      </c>
      <c r="B223" s="12" t="str">
        <f t="shared" si="140"/>
        <v>SPÓŁKA Z OGRANICZONĄ ODPOWIEDZIALNOŚCIĄ</v>
      </c>
      <c r="C223" s="12" t="str">
        <f t="shared" si="141"/>
        <v>'0000775752</v>
      </c>
      <c r="D223" s="17" t="str">
        <f t="shared" si="142"/>
        <v>Spółka zarejestrowana w KRS</v>
      </c>
      <c r="E223" s="13">
        <f t="shared" si="143"/>
        <v>5213859393</v>
      </c>
      <c r="F223" s="13">
        <f t="shared" si="144"/>
        <v>382785380</v>
      </c>
      <c r="G223" s="17" t="str">
        <f t="shared" si="145"/>
        <v>48 22-847-91-86</v>
      </c>
      <c r="H223" s="17" t="str">
        <f t="shared" si="146"/>
        <v>sprzedaz@apm-development.pl</v>
      </c>
      <c r="I223" s="17" t="str">
        <f t="shared" si="147"/>
        <v>X</v>
      </c>
      <c r="J223" s="12" t="str">
        <f t="shared" si="148"/>
        <v>https://augustowka.apm-development.com.pl</v>
      </c>
      <c r="K223" s="17" t="str">
        <f t="shared" si="149"/>
        <v>mazowieckie</v>
      </c>
      <c r="L223" s="17" t="str">
        <f t="shared" si="150"/>
        <v>warszawski</v>
      </c>
      <c r="M223" s="17" t="str">
        <f t="shared" si="151"/>
        <v>Mokotów</v>
      </c>
      <c r="N223" s="17" t="str">
        <f t="shared" si="152"/>
        <v>Warszawa</v>
      </c>
      <c r="O223" s="17" t="str">
        <f t="shared" si="153"/>
        <v>ul. Bartycka</v>
      </c>
      <c r="P223" s="20">
        <f t="shared" si="154"/>
        <v>85</v>
      </c>
      <c r="Q223" s="17" t="str">
        <f t="shared" si="155"/>
        <v>U1</v>
      </c>
      <c r="R223" s="17" t="str">
        <f t="shared" si="156"/>
        <v>00-716</v>
      </c>
      <c r="S223" s="17" t="str">
        <f t="shared" si="157"/>
        <v>mazowieckie</v>
      </c>
      <c r="T223" s="17" t="str">
        <f t="shared" si="158"/>
        <v>warszawski</v>
      </c>
      <c r="U223" s="17" t="str">
        <f t="shared" si="159"/>
        <v>Mokotów</v>
      </c>
      <c r="V223" s="17" t="str">
        <f t="shared" si="160"/>
        <v>Warszawa</v>
      </c>
      <c r="W223" s="17" t="str">
        <f t="shared" si="161"/>
        <v>ul. Bartycka</v>
      </c>
      <c r="X223" s="20">
        <f t="shared" si="162"/>
        <v>85</v>
      </c>
      <c r="Y223" s="17" t="str">
        <f t="shared" si="163"/>
        <v>U1</v>
      </c>
      <c r="Z223" s="17" t="str">
        <f t="shared" si="164"/>
        <v>00-716</v>
      </c>
      <c r="AA223" s="17" t="str">
        <f t="shared" si="165"/>
        <v>X</v>
      </c>
      <c r="AB223" s="17" t="str">
        <f t="shared" si="166"/>
        <v>Osobisty; Telefon; Email</v>
      </c>
      <c r="AC223" s="17" t="str">
        <f t="shared" si="167"/>
        <v>mazowieckie</v>
      </c>
      <c r="AD223" s="17" t="str">
        <f t="shared" si="168"/>
        <v>warszawski</v>
      </c>
      <c r="AE223" s="21" t="str">
        <f t="shared" si="169"/>
        <v>Mokotów</v>
      </c>
      <c r="AF223" s="21" t="str">
        <f t="shared" si="170"/>
        <v>Warszawa</v>
      </c>
      <c r="AG223" s="12" t="str">
        <f t="shared" si="171"/>
        <v>ul. Kostrzyńska</v>
      </c>
      <c r="AH223" s="13">
        <f t="shared" si="172"/>
        <v>18</v>
      </c>
      <c r="AI223" s="12" t="str">
        <f t="shared" si="173"/>
        <v>09-408</v>
      </c>
      <c r="AJ223" s="27" t="s">
        <v>78</v>
      </c>
      <c r="AK223" s="12" t="str">
        <f>+[1]Garaże!C125</f>
        <v>134P</v>
      </c>
      <c r="AL223" s="9"/>
      <c r="AM223" s="14"/>
      <c r="AN223" s="9"/>
      <c r="AO223" s="14"/>
      <c r="AP223" s="9"/>
      <c r="AQ223" s="10"/>
      <c r="AR223" s="12" t="s">
        <v>78</v>
      </c>
      <c r="AS223" s="14" t="str">
        <f t="shared" si="138"/>
        <v>134P</v>
      </c>
      <c r="AT223" s="9">
        <f>+[1]Garaże!I125</f>
        <v>70350.001199999999</v>
      </c>
      <c r="AU223" s="24">
        <f t="shared" si="139"/>
        <v>45925</v>
      </c>
      <c r="AV223" s="14"/>
      <c r="AW223" s="10"/>
      <c r="AX223" s="9"/>
      <c r="AY223" s="24">
        <f t="shared" si="182"/>
        <v>45925</v>
      </c>
      <c r="AZ223" s="17" t="str">
        <f t="shared" si="174"/>
        <v>Z lokalem związane jest prawo do ułamkowej części nieruchomości wspólnej stanowiącej części wspólne budynku i działki gruntu na których zbudowany zostanie budynek</v>
      </c>
      <c r="BA223" s="17" t="str">
        <f t="shared" si="175"/>
        <v>-</v>
      </c>
      <c r="BB223" s="30">
        <f t="shared" si="176"/>
        <v>45925</v>
      </c>
      <c r="BC223" s="17" t="str">
        <f t="shared" si="177"/>
        <v>-</v>
      </c>
      <c r="BD223" s="17" t="str">
        <f t="shared" si="178"/>
        <v>-</v>
      </c>
      <c r="BE223" s="30">
        <f t="shared" si="179"/>
        <v>45925</v>
      </c>
      <c r="BF223" s="12" t="str">
        <f t="shared" si="180"/>
        <v>https://augustowka.apm-development.com.pl/dokumenty/</v>
      </c>
    </row>
    <row r="224" spans="1:58" s="8" customFormat="1" ht="20.05" customHeight="1">
      <c r="A224" s="29" t="str">
        <f t="shared" si="181"/>
        <v>APM AUGUSTÓWKA SPÓŁKA Z OGRANICZONĄ ODPOWIEDZIALNOŚCIĄ</v>
      </c>
      <c r="B224" s="12" t="str">
        <f t="shared" si="140"/>
        <v>SPÓŁKA Z OGRANICZONĄ ODPOWIEDZIALNOŚCIĄ</v>
      </c>
      <c r="C224" s="12" t="str">
        <f t="shared" si="141"/>
        <v>'0000775752</v>
      </c>
      <c r="D224" s="17" t="str">
        <f t="shared" si="142"/>
        <v>Spółka zarejestrowana w KRS</v>
      </c>
      <c r="E224" s="13">
        <f t="shared" si="143"/>
        <v>5213859393</v>
      </c>
      <c r="F224" s="13">
        <f t="shared" si="144"/>
        <v>382785380</v>
      </c>
      <c r="G224" s="17" t="str">
        <f t="shared" si="145"/>
        <v>48 22-847-91-86</v>
      </c>
      <c r="H224" s="17" t="str">
        <f t="shared" si="146"/>
        <v>sprzedaz@apm-development.pl</v>
      </c>
      <c r="I224" s="17" t="str">
        <f t="shared" si="147"/>
        <v>X</v>
      </c>
      <c r="J224" s="12" t="str">
        <f t="shared" si="148"/>
        <v>https://augustowka.apm-development.com.pl</v>
      </c>
      <c r="K224" s="17" t="str">
        <f t="shared" si="149"/>
        <v>mazowieckie</v>
      </c>
      <c r="L224" s="17" t="str">
        <f t="shared" si="150"/>
        <v>warszawski</v>
      </c>
      <c r="M224" s="17" t="str">
        <f t="shared" si="151"/>
        <v>Mokotów</v>
      </c>
      <c r="N224" s="17" t="str">
        <f t="shared" si="152"/>
        <v>Warszawa</v>
      </c>
      <c r="O224" s="17" t="str">
        <f t="shared" si="153"/>
        <v>ul. Bartycka</v>
      </c>
      <c r="P224" s="20">
        <f t="shared" si="154"/>
        <v>85</v>
      </c>
      <c r="Q224" s="17" t="str">
        <f t="shared" si="155"/>
        <v>U1</v>
      </c>
      <c r="R224" s="17" t="str">
        <f t="shared" si="156"/>
        <v>00-716</v>
      </c>
      <c r="S224" s="17" t="str">
        <f t="shared" si="157"/>
        <v>mazowieckie</v>
      </c>
      <c r="T224" s="17" t="str">
        <f t="shared" si="158"/>
        <v>warszawski</v>
      </c>
      <c r="U224" s="17" t="str">
        <f t="shared" si="159"/>
        <v>Mokotów</v>
      </c>
      <c r="V224" s="17" t="str">
        <f t="shared" si="160"/>
        <v>Warszawa</v>
      </c>
      <c r="W224" s="17" t="str">
        <f t="shared" si="161"/>
        <v>ul. Bartycka</v>
      </c>
      <c r="X224" s="20">
        <f t="shared" si="162"/>
        <v>85</v>
      </c>
      <c r="Y224" s="17" t="str">
        <f t="shared" si="163"/>
        <v>U1</v>
      </c>
      <c r="Z224" s="17" t="str">
        <f t="shared" si="164"/>
        <v>00-716</v>
      </c>
      <c r="AA224" s="17" t="str">
        <f t="shared" si="165"/>
        <v>X</v>
      </c>
      <c r="AB224" s="17" t="str">
        <f t="shared" si="166"/>
        <v>Osobisty; Telefon; Email</v>
      </c>
      <c r="AC224" s="17" t="str">
        <f t="shared" si="167"/>
        <v>mazowieckie</v>
      </c>
      <c r="AD224" s="17" t="str">
        <f t="shared" si="168"/>
        <v>warszawski</v>
      </c>
      <c r="AE224" s="21" t="str">
        <f t="shared" si="169"/>
        <v>Mokotów</v>
      </c>
      <c r="AF224" s="21" t="str">
        <f t="shared" si="170"/>
        <v>Warszawa</v>
      </c>
      <c r="AG224" s="12" t="str">
        <f t="shared" si="171"/>
        <v>ul. Kostrzyńska</v>
      </c>
      <c r="AH224" s="13">
        <f t="shared" si="172"/>
        <v>18</v>
      </c>
      <c r="AI224" s="12" t="str">
        <f t="shared" si="173"/>
        <v>09-408</v>
      </c>
      <c r="AJ224" s="27" t="s">
        <v>78</v>
      </c>
      <c r="AK224" s="12" t="str">
        <f>+[1]Garaże!C126</f>
        <v>135P</v>
      </c>
      <c r="AL224" s="9"/>
      <c r="AM224" s="14"/>
      <c r="AN224" s="9"/>
      <c r="AO224" s="14"/>
      <c r="AP224" s="9"/>
      <c r="AQ224" s="10"/>
      <c r="AR224" s="12" t="s">
        <v>78</v>
      </c>
      <c r="AS224" s="14" t="str">
        <f t="shared" si="138"/>
        <v>135P</v>
      </c>
      <c r="AT224" s="9">
        <f>+[1]Garaże!I126</f>
        <v>70350.001199999999</v>
      </c>
      <c r="AU224" s="24">
        <f t="shared" si="139"/>
        <v>45925</v>
      </c>
      <c r="AV224" s="14"/>
      <c r="AW224" s="10"/>
      <c r="AX224" s="9"/>
      <c r="AY224" s="24">
        <f t="shared" si="182"/>
        <v>45925</v>
      </c>
      <c r="AZ224" s="17" t="str">
        <f t="shared" si="174"/>
        <v>Z lokalem związane jest prawo do ułamkowej części nieruchomości wspólnej stanowiącej części wspólne budynku i działki gruntu na których zbudowany zostanie budynek</v>
      </c>
      <c r="BA224" s="17" t="str">
        <f t="shared" si="175"/>
        <v>-</v>
      </c>
      <c r="BB224" s="30">
        <f t="shared" si="176"/>
        <v>45925</v>
      </c>
      <c r="BC224" s="17" t="str">
        <f t="shared" si="177"/>
        <v>-</v>
      </c>
      <c r="BD224" s="17" t="str">
        <f t="shared" si="178"/>
        <v>-</v>
      </c>
      <c r="BE224" s="30">
        <f t="shared" si="179"/>
        <v>45925</v>
      </c>
      <c r="BF224" s="12" t="str">
        <f t="shared" si="180"/>
        <v>https://augustowka.apm-development.com.pl/dokumenty/</v>
      </c>
    </row>
    <row r="225" spans="1:58" s="8" customFormat="1" ht="20.05" customHeight="1">
      <c r="A225" s="29" t="str">
        <f t="shared" si="181"/>
        <v>APM AUGUSTÓWKA SPÓŁKA Z OGRANICZONĄ ODPOWIEDZIALNOŚCIĄ</v>
      </c>
      <c r="B225" s="12" t="str">
        <f t="shared" si="140"/>
        <v>SPÓŁKA Z OGRANICZONĄ ODPOWIEDZIALNOŚCIĄ</v>
      </c>
      <c r="C225" s="12" t="str">
        <f t="shared" si="141"/>
        <v>'0000775752</v>
      </c>
      <c r="D225" s="17" t="str">
        <f t="shared" si="142"/>
        <v>Spółka zarejestrowana w KRS</v>
      </c>
      <c r="E225" s="13">
        <f t="shared" si="143"/>
        <v>5213859393</v>
      </c>
      <c r="F225" s="13">
        <f t="shared" si="144"/>
        <v>382785380</v>
      </c>
      <c r="G225" s="17" t="str">
        <f t="shared" si="145"/>
        <v>48 22-847-91-86</v>
      </c>
      <c r="H225" s="17" t="str">
        <f t="shared" si="146"/>
        <v>sprzedaz@apm-development.pl</v>
      </c>
      <c r="I225" s="17" t="str">
        <f t="shared" si="147"/>
        <v>X</v>
      </c>
      <c r="J225" s="12" t="str">
        <f t="shared" si="148"/>
        <v>https://augustowka.apm-development.com.pl</v>
      </c>
      <c r="K225" s="17" t="str">
        <f t="shared" si="149"/>
        <v>mazowieckie</v>
      </c>
      <c r="L225" s="17" t="str">
        <f t="shared" si="150"/>
        <v>warszawski</v>
      </c>
      <c r="M225" s="17" t="str">
        <f t="shared" si="151"/>
        <v>Mokotów</v>
      </c>
      <c r="N225" s="17" t="str">
        <f t="shared" si="152"/>
        <v>Warszawa</v>
      </c>
      <c r="O225" s="17" t="str">
        <f t="shared" si="153"/>
        <v>ul. Bartycka</v>
      </c>
      <c r="P225" s="20">
        <f t="shared" si="154"/>
        <v>85</v>
      </c>
      <c r="Q225" s="17" t="str">
        <f t="shared" si="155"/>
        <v>U1</v>
      </c>
      <c r="R225" s="17" t="str">
        <f t="shared" si="156"/>
        <v>00-716</v>
      </c>
      <c r="S225" s="17" t="str">
        <f t="shared" si="157"/>
        <v>mazowieckie</v>
      </c>
      <c r="T225" s="17" t="str">
        <f t="shared" si="158"/>
        <v>warszawski</v>
      </c>
      <c r="U225" s="17" t="str">
        <f t="shared" si="159"/>
        <v>Mokotów</v>
      </c>
      <c r="V225" s="17" t="str">
        <f t="shared" si="160"/>
        <v>Warszawa</v>
      </c>
      <c r="W225" s="17" t="str">
        <f t="shared" si="161"/>
        <v>ul. Bartycka</v>
      </c>
      <c r="X225" s="20">
        <f t="shared" si="162"/>
        <v>85</v>
      </c>
      <c r="Y225" s="17" t="str">
        <f t="shared" si="163"/>
        <v>U1</v>
      </c>
      <c r="Z225" s="17" t="str">
        <f t="shared" si="164"/>
        <v>00-716</v>
      </c>
      <c r="AA225" s="17" t="str">
        <f t="shared" si="165"/>
        <v>X</v>
      </c>
      <c r="AB225" s="17" t="str">
        <f t="shared" si="166"/>
        <v>Osobisty; Telefon; Email</v>
      </c>
      <c r="AC225" s="17" t="str">
        <f t="shared" si="167"/>
        <v>mazowieckie</v>
      </c>
      <c r="AD225" s="17" t="str">
        <f t="shared" si="168"/>
        <v>warszawski</v>
      </c>
      <c r="AE225" s="21" t="str">
        <f t="shared" si="169"/>
        <v>Mokotów</v>
      </c>
      <c r="AF225" s="21" t="str">
        <f t="shared" si="170"/>
        <v>Warszawa</v>
      </c>
      <c r="AG225" s="12" t="str">
        <f t="shared" si="171"/>
        <v>ul. Kostrzyńska</v>
      </c>
      <c r="AH225" s="13">
        <f t="shared" si="172"/>
        <v>18</v>
      </c>
      <c r="AI225" s="12" t="str">
        <f t="shared" si="173"/>
        <v>09-408</v>
      </c>
      <c r="AJ225" s="27" t="s">
        <v>78</v>
      </c>
      <c r="AK225" s="13">
        <f>+[1]Garaże!C127</f>
        <v>136</v>
      </c>
      <c r="AL225" s="9"/>
      <c r="AM225" s="14"/>
      <c r="AN225" s="9"/>
      <c r="AO225" s="14"/>
      <c r="AP225" s="9"/>
      <c r="AQ225" s="10"/>
      <c r="AR225" s="12" t="s">
        <v>78</v>
      </c>
      <c r="AS225" s="14">
        <f t="shared" si="138"/>
        <v>136</v>
      </c>
      <c r="AT225" s="9">
        <f>+[1]Garaże!I127</f>
        <v>46900.004399999998</v>
      </c>
      <c r="AU225" s="24">
        <f t="shared" si="139"/>
        <v>45925</v>
      </c>
      <c r="AV225" s="14"/>
      <c r="AW225" s="10"/>
      <c r="AX225" s="9"/>
      <c r="AY225" s="24">
        <f t="shared" si="182"/>
        <v>45925</v>
      </c>
      <c r="AZ225" s="17" t="str">
        <f t="shared" si="174"/>
        <v>Z lokalem związane jest prawo do ułamkowej części nieruchomości wspólnej stanowiącej części wspólne budynku i działki gruntu na których zbudowany zostanie budynek</v>
      </c>
      <c r="BA225" s="17" t="str">
        <f t="shared" si="175"/>
        <v>-</v>
      </c>
      <c r="BB225" s="30">
        <f t="shared" si="176"/>
        <v>45925</v>
      </c>
      <c r="BC225" s="17" t="str">
        <f t="shared" si="177"/>
        <v>-</v>
      </c>
      <c r="BD225" s="17" t="str">
        <f t="shared" si="178"/>
        <v>-</v>
      </c>
      <c r="BE225" s="30">
        <f t="shared" si="179"/>
        <v>45925</v>
      </c>
      <c r="BF225" s="12" t="str">
        <f t="shared" si="180"/>
        <v>https://augustowka.apm-development.com.pl/dokumenty/</v>
      </c>
    </row>
    <row r="226" spans="1:58" s="8" customFormat="1" ht="20.05" customHeight="1">
      <c r="A226" s="29" t="str">
        <f t="shared" si="181"/>
        <v>APM AUGUSTÓWKA SPÓŁKA Z OGRANICZONĄ ODPOWIEDZIALNOŚCIĄ</v>
      </c>
      <c r="B226" s="12" t="str">
        <f t="shared" si="140"/>
        <v>SPÓŁKA Z OGRANICZONĄ ODPOWIEDZIALNOŚCIĄ</v>
      </c>
      <c r="C226" s="12" t="str">
        <f t="shared" si="141"/>
        <v>'0000775752</v>
      </c>
      <c r="D226" s="17" t="str">
        <f t="shared" si="142"/>
        <v>Spółka zarejestrowana w KRS</v>
      </c>
      <c r="E226" s="13">
        <f t="shared" si="143"/>
        <v>5213859393</v>
      </c>
      <c r="F226" s="13">
        <f t="shared" si="144"/>
        <v>382785380</v>
      </c>
      <c r="G226" s="17" t="str">
        <f t="shared" si="145"/>
        <v>48 22-847-91-86</v>
      </c>
      <c r="H226" s="17" t="str">
        <f t="shared" si="146"/>
        <v>sprzedaz@apm-development.pl</v>
      </c>
      <c r="I226" s="17" t="str">
        <f t="shared" si="147"/>
        <v>X</v>
      </c>
      <c r="J226" s="12" t="str">
        <f t="shared" si="148"/>
        <v>https://augustowka.apm-development.com.pl</v>
      </c>
      <c r="K226" s="17" t="str">
        <f t="shared" si="149"/>
        <v>mazowieckie</v>
      </c>
      <c r="L226" s="17" t="str">
        <f t="shared" si="150"/>
        <v>warszawski</v>
      </c>
      <c r="M226" s="17" t="str">
        <f t="shared" si="151"/>
        <v>Mokotów</v>
      </c>
      <c r="N226" s="17" t="str">
        <f t="shared" si="152"/>
        <v>Warszawa</v>
      </c>
      <c r="O226" s="17" t="str">
        <f t="shared" si="153"/>
        <v>ul. Bartycka</v>
      </c>
      <c r="P226" s="20">
        <f t="shared" si="154"/>
        <v>85</v>
      </c>
      <c r="Q226" s="17" t="str">
        <f t="shared" si="155"/>
        <v>U1</v>
      </c>
      <c r="R226" s="17" t="str">
        <f t="shared" si="156"/>
        <v>00-716</v>
      </c>
      <c r="S226" s="17" t="str">
        <f t="shared" si="157"/>
        <v>mazowieckie</v>
      </c>
      <c r="T226" s="17" t="str">
        <f t="shared" si="158"/>
        <v>warszawski</v>
      </c>
      <c r="U226" s="17" t="str">
        <f t="shared" si="159"/>
        <v>Mokotów</v>
      </c>
      <c r="V226" s="17" t="str">
        <f t="shared" si="160"/>
        <v>Warszawa</v>
      </c>
      <c r="W226" s="17" t="str">
        <f t="shared" si="161"/>
        <v>ul. Bartycka</v>
      </c>
      <c r="X226" s="20">
        <f t="shared" si="162"/>
        <v>85</v>
      </c>
      <c r="Y226" s="17" t="str">
        <f t="shared" si="163"/>
        <v>U1</v>
      </c>
      <c r="Z226" s="17" t="str">
        <f t="shared" si="164"/>
        <v>00-716</v>
      </c>
      <c r="AA226" s="17" t="str">
        <f t="shared" si="165"/>
        <v>X</v>
      </c>
      <c r="AB226" s="17" t="str">
        <f t="shared" si="166"/>
        <v>Osobisty; Telefon; Email</v>
      </c>
      <c r="AC226" s="17" t="str">
        <f t="shared" si="167"/>
        <v>mazowieckie</v>
      </c>
      <c r="AD226" s="17" t="str">
        <f t="shared" si="168"/>
        <v>warszawski</v>
      </c>
      <c r="AE226" s="21" t="str">
        <f t="shared" si="169"/>
        <v>Mokotów</v>
      </c>
      <c r="AF226" s="21" t="str">
        <f t="shared" si="170"/>
        <v>Warszawa</v>
      </c>
      <c r="AG226" s="12" t="str">
        <f t="shared" si="171"/>
        <v>ul. Kostrzyńska</v>
      </c>
      <c r="AH226" s="13">
        <f t="shared" si="172"/>
        <v>18</v>
      </c>
      <c r="AI226" s="12" t="str">
        <f t="shared" si="173"/>
        <v>09-408</v>
      </c>
      <c r="AJ226" s="27" t="s">
        <v>78</v>
      </c>
      <c r="AK226" s="13">
        <f>+[1]Garaże!C128</f>
        <v>137</v>
      </c>
      <c r="AL226" s="9"/>
      <c r="AM226" s="14"/>
      <c r="AN226" s="9"/>
      <c r="AO226" s="14"/>
      <c r="AP226" s="9"/>
      <c r="AQ226" s="10"/>
      <c r="AR226" s="12" t="s">
        <v>78</v>
      </c>
      <c r="AS226" s="14">
        <f t="shared" si="138"/>
        <v>137</v>
      </c>
      <c r="AT226" s="9">
        <f>+[1]Garaże!I128</f>
        <v>46900.004399999998</v>
      </c>
      <c r="AU226" s="24">
        <f t="shared" si="139"/>
        <v>45925</v>
      </c>
      <c r="AV226" s="14"/>
      <c r="AW226" s="10"/>
      <c r="AX226" s="9"/>
      <c r="AY226" s="24">
        <f t="shared" si="182"/>
        <v>45925</v>
      </c>
      <c r="AZ226" s="17" t="str">
        <f t="shared" si="174"/>
        <v>Z lokalem związane jest prawo do ułamkowej części nieruchomości wspólnej stanowiącej części wspólne budynku i działki gruntu na których zbudowany zostanie budynek</v>
      </c>
      <c r="BA226" s="17" t="str">
        <f t="shared" si="175"/>
        <v>-</v>
      </c>
      <c r="BB226" s="30">
        <f t="shared" si="176"/>
        <v>45925</v>
      </c>
      <c r="BC226" s="17" t="str">
        <f t="shared" si="177"/>
        <v>-</v>
      </c>
      <c r="BD226" s="17" t="str">
        <f t="shared" si="178"/>
        <v>-</v>
      </c>
      <c r="BE226" s="30">
        <f t="shared" si="179"/>
        <v>45925</v>
      </c>
      <c r="BF226" s="12" t="str">
        <f t="shared" si="180"/>
        <v>https://augustowka.apm-development.com.pl/dokumenty/</v>
      </c>
    </row>
    <row r="227" spans="1:58" s="8" customFormat="1" ht="20.05" customHeight="1">
      <c r="A227" s="29" t="str">
        <f t="shared" si="181"/>
        <v>APM AUGUSTÓWKA SPÓŁKA Z OGRANICZONĄ ODPOWIEDZIALNOŚCIĄ</v>
      </c>
      <c r="B227" s="12" t="str">
        <f t="shared" si="140"/>
        <v>SPÓŁKA Z OGRANICZONĄ ODPOWIEDZIALNOŚCIĄ</v>
      </c>
      <c r="C227" s="12" t="str">
        <f t="shared" si="141"/>
        <v>'0000775752</v>
      </c>
      <c r="D227" s="17" t="str">
        <f t="shared" si="142"/>
        <v>Spółka zarejestrowana w KRS</v>
      </c>
      <c r="E227" s="13">
        <f t="shared" si="143"/>
        <v>5213859393</v>
      </c>
      <c r="F227" s="13">
        <f t="shared" si="144"/>
        <v>382785380</v>
      </c>
      <c r="G227" s="17" t="str">
        <f t="shared" si="145"/>
        <v>48 22-847-91-86</v>
      </c>
      <c r="H227" s="17" t="str">
        <f t="shared" si="146"/>
        <v>sprzedaz@apm-development.pl</v>
      </c>
      <c r="I227" s="17" t="str">
        <f t="shared" si="147"/>
        <v>X</v>
      </c>
      <c r="J227" s="12" t="str">
        <f t="shared" si="148"/>
        <v>https://augustowka.apm-development.com.pl</v>
      </c>
      <c r="K227" s="17" t="str">
        <f t="shared" si="149"/>
        <v>mazowieckie</v>
      </c>
      <c r="L227" s="17" t="str">
        <f t="shared" si="150"/>
        <v>warszawski</v>
      </c>
      <c r="M227" s="17" t="str">
        <f t="shared" si="151"/>
        <v>Mokotów</v>
      </c>
      <c r="N227" s="17" t="str">
        <f t="shared" si="152"/>
        <v>Warszawa</v>
      </c>
      <c r="O227" s="17" t="str">
        <f t="shared" si="153"/>
        <v>ul. Bartycka</v>
      </c>
      <c r="P227" s="20">
        <f t="shared" si="154"/>
        <v>85</v>
      </c>
      <c r="Q227" s="17" t="str">
        <f t="shared" si="155"/>
        <v>U1</v>
      </c>
      <c r="R227" s="17" t="str">
        <f t="shared" si="156"/>
        <v>00-716</v>
      </c>
      <c r="S227" s="17" t="str">
        <f t="shared" si="157"/>
        <v>mazowieckie</v>
      </c>
      <c r="T227" s="17" t="str">
        <f t="shared" si="158"/>
        <v>warszawski</v>
      </c>
      <c r="U227" s="17" t="str">
        <f t="shared" si="159"/>
        <v>Mokotów</v>
      </c>
      <c r="V227" s="17" t="str">
        <f t="shared" si="160"/>
        <v>Warszawa</v>
      </c>
      <c r="W227" s="17" t="str">
        <f t="shared" si="161"/>
        <v>ul. Bartycka</v>
      </c>
      <c r="X227" s="20">
        <f t="shared" si="162"/>
        <v>85</v>
      </c>
      <c r="Y227" s="17" t="str">
        <f t="shared" si="163"/>
        <v>U1</v>
      </c>
      <c r="Z227" s="17" t="str">
        <f t="shared" si="164"/>
        <v>00-716</v>
      </c>
      <c r="AA227" s="17" t="str">
        <f t="shared" si="165"/>
        <v>X</v>
      </c>
      <c r="AB227" s="17" t="str">
        <f t="shared" si="166"/>
        <v>Osobisty; Telefon; Email</v>
      </c>
      <c r="AC227" s="17" t="str">
        <f t="shared" si="167"/>
        <v>mazowieckie</v>
      </c>
      <c r="AD227" s="17" t="str">
        <f t="shared" si="168"/>
        <v>warszawski</v>
      </c>
      <c r="AE227" s="21" t="str">
        <f t="shared" si="169"/>
        <v>Mokotów</v>
      </c>
      <c r="AF227" s="21" t="str">
        <f t="shared" si="170"/>
        <v>Warszawa</v>
      </c>
      <c r="AG227" s="12" t="str">
        <f t="shared" si="171"/>
        <v>ul. Kostrzyńska</v>
      </c>
      <c r="AH227" s="13">
        <f t="shared" si="172"/>
        <v>18</v>
      </c>
      <c r="AI227" s="12" t="str">
        <f t="shared" si="173"/>
        <v>09-408</v>
      </c>
      <c r="AJ227" s="27" t="s">
        <v>78</v>
      </c>
      <c r="AK227" s="13">
        <f>+[1]Garaże!C129</f>
        <v>138</v>
      </c>
      <c r="AL227" s="9"/>
      <c r="AM227" s="14"/>
      <c r="AN227" s="9"/>
      <c r="AO227" s="14"/>
      <c r="AP227" s="9"/>
      <c r="AQ227" s="10"/>
      <c r="AR227" s="12" t="s">
        <v>78</v>
      </c>
      <c r="AS227" s="14">
        <f t="shared" si="138"/>
        <v>138</v>
      </c>
      <c r="AT227" s="9">
        <f>+[1]Garaże!I129</f>
        <v>46900.004399999998</v>
      </c>
      <c r="AU227" s="24">
        <f t="shared" si="139"/>
        <v>45925</v>
      </c>
      <c r="AV227" s="14"/>
      <c r="AW227" s="10"/>
      <c r="AX227" s="9"/>
      <c r="AY227" s="24">
        <f t="shared" si="182"/>
        <v>45925</v>
      </c>
      <c r="AZ227" s="17" t="str">
        <f t="shared" si="174"/>
        <v>Z lokalem związane jest prawo do ułamkowej części nieruchomości wspólnej stanowiącej części wspólne budynku i działki gruntu na których zbudowany zostanie budynek</v>
      </c>
      <c r="BA227" s="17" t="str">
        <f t="shared" si="175"/>
        <v>-</v>
      </c>
      <c r="BB227" s="30">
        <f t="shared" si="176"/>
        <v>45925</v>
      </c>
      <c r="BC227" s="17" t="str">
        <f t="shared" si="177"/>
        <v>-</v>
      </c>
      <c r="BD227" s="17" t="str">
        <f t="shared" si="178"/>
        <v>-</v>
      </c>
      <c r="BE227" s="30">
        <f t="shared" si="179"/>
        <v>45925</v>
      </c>
      <c r="BF227" s="12" t="str">
        <f t="shared" si="180"/>
        <v>https://augustowka.apm-development.com.pl/dokumenty/</v>
      </c>
    </row>
    <row r="228" spans="1:58" s="8" customFormat="1" ht="20.05" customHeight="1">
      <c r="A228" s="29" t="str">
        <f t="shared" si="181"/>
        <v>APM AUGUSTÓWKA SPÓŁKA Z OGRANICZONĄ ODPOWIEDZIALNOŚCIĄ</v>
      </c>
      <c r="B228" s="12" t="str">
        <f t="shared" si="140"/>
        <v>SPÓŁKA Z OGRANICZONĄ ODPOWIEDZIALNOŚCIĄ</v>
      </c>
      <c r="C228" s="12" t="str">
        <f t="shared" si="141"/>
        <v>'0000775752</v>
      </c>
      <c r="D228" s="17" t="str">
        <f t="shared" si="142"/>
        <v>Spółka zarejestrowana w KRS</v>
      </c>
      <c r="E228" s="13">
        <f t="shared" si="143"/>
        <v>5213859393</v>
      </c>
      <c r="F228" s="13">
        <f t="shared" si="144"/>
        <v>382785380</v>
      </c>
      <c r="G228" s="17" t="str">
        <f t="shared" si="145"/>
        <v>48 22-847-91-86</v>
      </c>
      <c r="H228" s="17" t="str">
        <f t="shared" si="146"/>
        <v>sprzedaz@apm-development.pl</v>
      </c>
      <c r="I228" s="17" t="str">
        <f t="shared" si="147"/>
        <v>X</v>
      </c>
      <c r="J228" s="12" t="str">
        <f t="shared" si="148"/>
        <v>https://augustowka.apm-development.com.pl</v>
      </c>
      <c r="K228" s="17" t="str">
        <f t="shared" si="149"/>
        <v>mazowieckie</v>
      </c>
      <c r="L228" s="17" t="str">
        <f t="shared" si="150"/>
        <v>warszawski</v>
      </c>
      <c r="M228" s="17" t="str">
        <f t="shared" si="151"/>
        <v>Mokotów</v>
      </c>
      <c r="N228" s="17" t="str">
        <f t="shared" si="152"/>
        <v>Warszawa</v>
      </c>
      <c r="O228" s="17" t="str">
        <f t="shared" si="153"/>
        <v>ul. Bartycka</v>
      </c>
      <c r="P228" s="20">
        <f t="shared" si="154"/>
        <v>85</v>
      </c>
      <c r="Q228" s="17" t="str">
        <f t="shared" si="155"/>
        <v>U1</v>
      </c>
      <c r="R228" s="17" t="str">
        <f t="shared" si="156"/>
        <v>00-716</v>
      </c>
      <c r="S228" s="17" t="str">
        <f t="shared" si="157"/>
        <v>mazowieckie</v>
      </c>
      <c r="T228" s="17" t="str">
        <f t="shared" si="158"/>
        <v>warszawski</v>
      </c>
      <c r="U228" s="17" t="str">
        <f t="shared" si="159"/>
        <v>Mokotów</v>
      </c>
      <c r="V228" s="17" t="str">
        <f t="shared" si="160"/>
        <v>Warszawa</v>
      </c>
      <c r="W228" s="17" t="str">
        <f t="shared" si="161"/>
        <v>ul. Bartycka</v>
      </c>
      <c r="X228" s="20">
        <f t="shared" si="162"/>
        <v>85</v>
      </c>
      <c r="Y228" s="17" t="str">
        <f t="shared" si="163"/>
        <v>U1</v>
      </c>
      <c r="Z228" s="17" t="str">
        <f t="shared" si="164"/>
        <v>00-716</v>
      </c>
      <c r="AA228" s="17" t="str">
        <f t="shared" si="165"/>
        <v>X</v>
      </c>
      <c r="AB228" s="17" t="str">
        <f t="shared" si="166"/>
        <v>Osobisty; Telefon; Email</v>
      </c>
      <c r="AC228" s="17" t="str">
        <f t="shared" si="167"/>
        <v>mazowieckie</v>
      </c>
      <c r="AD228" s="17" t="str">
        <f t="shared" si="168"/>
        <v>warszawski</v>
      </c>
      <c r="AE228" s="21" t="str">
        <f t="shared" si="169"/>
        <v>Mokotów</v>
      </c>
      <c r="AF228" s="21" t="str">
        <f t="shared" si="170"/>
        <v>Warszawa</v>
      </c>
      <c r="AG228" s="12" t="str">
        <f t="shared" si="171"/>
        <v>ul. Kostrzyńska</v>
      </c>
      <c r="AH228" s="13">
        <f t="shared" si="172"/>
        <v>18</v>
      </c>
      <c r="AI228" s="12" t="str">
        <f t="shared" si="173"/>
        <v>09-408</v>
      </c>
      <c r="AJ228" s="27" t="s">
        <v>78</v>
      </c>
      <c r="AK228" s="13">
        <f>+[1]Garaże!C130</f>
        <v>139</v>
      </c>
      <c r="AL228" s="9"/>
      <c r="AM228" s="14"/>
      <c r="AN228" s="9"/>
      <c r="AO228" s="14"/>
      <c r="AP228" s="9"/>
      <c r="AQ228" s="10"/>
      <c r="AR228" s="12" t="s">
        <v>78</v>
      </c>
      <c r="AS228" s="14">
        <f t="shared" si="138"/>
        <v>139</v>
      </c>
      <c r="AT228" s="9">
        <f>+[1]Garaże!I130</f>
        <v>46900.004399999998</v>
      </c>
      <c r="AU228" s="24">
        <f t="shared" si="139"/>
        <v>45925</v>
      </c>
      <c r="AV228" s="14"/>
      <c r="AW228" s="10"/>
      <c r="AX228" s="9"/>
      <c r="AY228" s="24">
        <f t="shared" si="182"/>
        <v>45925</v>
      </c>
      <c r="AZ228" s="17" t="str">
        <f t="shared" si="174"/>
        <v>Z lokalem związane jest prawo do ułamkowej części nieruchomości wspólnej stanowiącej części wspólne budynku i działki gruntu na których zbudowany zostanie budynek</v>
      </c>
      <c r="BA228" s="17" t="str">
        <f t="shared" si="175"/>
        <v>-</v>
      </c>
      <c r="BB228" s="30">
        <f t="shared" si="176"/>
        <v>45925</v>
      </c>
      <c r="BC228" s="17" t="str">
        <f t="shared" si="177"/>
        <v>-</v>
      </c>
      <c r="BD228" s="17" t="str">
        <f t="shared" si="178"/>
        <v>-</v>
      </c>
      <c r="BE228" s="30">
        <f t="shared" si="179"/>
        <v>45925</v>
      </c>
      <c r="BF228" s="12" t="str">
        <f t="shared" si="180"/>
        <v>https://augustowka.apm-development.com.pl/dokumenty/</v>
      </c>
    </row>
    <row r="229" spans="1:58" s="8" customFormat="1" ht="20.05" customHeight="1">
      <c r="A229" s="29" t="str">
        <f t="shared" si="181"/>
        <v>APM AUGUSTÓWKA SPÓŁKA Z OGRANICZONĄ ODPOWIEDZIALNOŚCIĄ</v>
      </c>
      <c r="B229" s="12" t="str">
        <f t="shared" si="140"/>
        <v>SPÓŁKA Z OGRANICZONĄ ODPOWIEDZIALNOŚCIĄ</v>
      </c>
      <c r="C229" s="12" t="str">
        <f t="shared" si="141"/>
        <v>'0000775752</v>
      </c>
      <c r="D229" s="17" t="str">
        <f t="shared" si="142"/>
        <v>Spółka zarejestrowana w KRS</v>
      </c>
      <c r="E229" s="13">
        <f t="shared" si="143"/>
        <v>5213859393</v>
      </c>
      <c r="F229" s="13">
        <f t="shared" si="144"/>
        <v>382785380</v>
      </c>
      <c r="G229" s="17" t="str">
        <f t="shared" si="145"/>
        <v>48 22-847-91-86</v>
      </c>
      <c r="H229" s="17" t="str">
        <f t="shared" si="146"/>
        <v>sprzedaz@apm-development.pl</v>
      </c>
      <c r="I229" s="17" t="str">
        <f t="shared" si="147"/>
        <v>X</v>
      </c>
      <c r="J229" s="12" t="str">
        <f t="shared" si="148"/>
        <v>https://augustowka.apm-development.com.pl</v>
      </c>
      <c r="K229" s="17" t="str">
        <f t="shared" si="149"/>
        <v>mazowieckie</v>
      </c>
      <c r="L229" s="17" t="str">
        <f t="shared" si="150"/>
        <v>warszawski</v>
      </c>
      <c r="M229" s="17" t="str">
        <f t="shared" si="151"/>
        <v>Mokotów</v>
      </c>
      <c r="N229" s="17" t="str">
        <f t="shared" si="152"/>
        <v>Warszawa</v>
      </c>
      <c r="O229" s="17" t="str">
        <f t="shared" si="153"/>
        <v>ul. Bartycka</v>
      </c>
      <c r="P229" s="20">
        <f t="shared" si="154"/>
        <v>85</v>
      </c>
      <c r="Q229" s="17" t="str">
        <f t="shared" si="155"/>
        <v>U1</v>
      </c>
      <c r="R229" s="17" t="str">
        <f t="shared" si="156"/>
        <v>00-716</v>
      </c>
      <c r="S229" s="17" t="str">
        <f t="shared" si="157"/>
        <v>mazowieckie</v>
      </c>
      <c r="T229" s="17" t="str">
        <f t="shared" si="158"/>
        <v>warszawski</v>
      </c>
      <c r="U229" s="17" t="str">
        <f t="shared" si="159"/>
        <v>Mokotów</v>
      </c>
      <c r="V229" s="17" t="str">
        <f t="shared" si="160"/>
        <v>Warszawa</v>
      </c>
      <c r="W229" s="17" t="str">
        <f t="shared" si="161"/>
        <v>ul. Bartycka</v>
      </c>
      <c r="X229" s="20">
        <f t="shared" si="162"/>
        <v>85</v>
      </c>
      <c r="Y229" s="17" t="str">
        <f t="shared" si="163"/>
        <v>U1</v>
      </c>
      <c r="Z229" s="17" t="str">
        <f t="shared" si="164"/>
        <v>00-716</v>
      </c>
      <c r="AA229" s="17" t="str">
        <f t="shared" si="165"/>
        <v>X</v>
      </c>
      <c r="AB229" s="17" t="str">
        <f t="shared" si="166"/>
        <v>Osobisty; Telefon; Email</v>
      </c>
      <c r="AC229" s="17" t="str">
        <f t="shared" si="167"/>
        <v>mazowieckie</v>
      </c>
      <c r="AD229" s="17" t="str">
        <f t="shared" si="168"/>
        <v>warszawski</v>
      </c>
      <c r="AE229" s="21" t="str">
        <f t="shared" si="169"/>
        <v>Mokotów</v>
      </c>
      <c r="AF229" s="21" t="str">
        <f t="shared" si="170"/>
        <v>Warszawa</v>
      </c>
      <c r="AG229" s="12" t="str">
        <f t="shared" si="171"/>
        <v>ul. Kostrzyńska</v>
      </c>
      <c r="AH229" s="13">
        <f t="shared" si="172"/>
        <v>18</v>
      </c>
      <c r="AI229" s="12" t="str">
        <f t="shared" si="173"/>
        <v>09-408</v>
      </c>
      <c r="AJ229" s="27" t="s">
        <v>78</v>
      </c>
      <c r="AK229" s="13">
        <f>+[1]Garaże!C131</f>
        <v>140</v>
      </c>
      <c r="AL229" s="9"/>
      <c r="AM229" s="14"/>
      <c r="AN229" s="9"/>
      <c r="AO229" s="14"/>
      <c r="AP229" s="9"/>
      <c r="AQ229" s="10"/>
      <c r="AR229" s="12" t="s">
        <v>78</v>
      </c>
      <c r="AS229" s="14">
        <f t="shared" si="138"/>
        <v>140</v>
      </c>
      <c r="AT229" s="9">
        <f>+[1]Garaże!I131</f>
        <v>46900.004399999998</v>
      </c>
      <c r="AU229" s="24">
        <f t="shared" si="139"/>
        <v>45925</v>
      </c>
      <c r="AV229" s="14"/>
      <c r="AW229" s="10"/>
      <c r="AX229" s="9"/>
      <c r="AY229" s="24">
        <f t="shared" si="182"/>
        <v>45925</v>
      </c>
      <c r="AZ229" s="17" t="str">
        <f t="shared" si="174"/>
        <v>Z lokalem związane jest prawo do ułamkowej części nieruchomości wspólnej stanowiącej części wspólne budynku i działki gruntu na których zbudowany zostanie budynek</v>
      </c>
      <c r="BA229" s="17" t="str">
        <f t="shared" si="175"/>
        <v>-</v>
      </c>
      <c r="BB229" s="30">
        <f t="shared" si="176"/>
        <v>45925</v>
      </c>
      <c r="BC229" s="17" t="str">
        <f t="shared" si="177"/>
        <v>-</v>
      </c>
      <c r="BD229" s="17" t="str">
        <f t="shared" si="178"/>
        <v>-</v>
      </c>
      <c r="BE229" s="30">
        <f t="shared" si="179"/>
        <v>45925</v>
      </c>
      <c r="BF229" s="12" t="str">
        <f t="shared" si="180"/>
        <v>https://augustowka.apm-development.com.pl/dokumenty/</v>
      </c>
    </row>
    <row r="230" spans="1:58" s="8" customFormat="1" ht="20.05" customHeight="1">
      <c r="A230" s="29" t="str">
        <f t="shared" si="181"/>
        <v>APM AUGUSTÓWKA SPÓŁKA Z OGRANICZONĄ ODPOWIEDZIALNOŚCIĄ</v>
      </c>
      <c r="B230" s="12" t="str">
        <f t="shared" si="140"/>
        <v>SPÓŁKA Z OGRANICZONĄ ODPOWIEDZIALNOŚCIĄ</v>
      </c>
      <c r="C230" s="12" t="str">
        <f t="shared" si="141"/>
        <v>'0000775752</v>
      </c>
      <c r="D230" s="17" t="str">
        <f t="shared" si="142"/>
        <v>Spółka zarejestrowana w KRS</v>
      </c>
      <c r="E230" s="13">
        <f t="shared" si="143"/>
        <v>5213859393</v>
      </c>
      <c r="F230" s="13">
        <f t="shared" si="144"/>
        <v>382785380</v>
      </c>
      <c r="G230" s="17" t="str">
        <f t="shared" si="145"/>
        <v>48 22-847-91-86</v>
      </c>
      <c r="H230" s="17" t="str">
        <f t="shared" si="146"/>
        <v>sprzedaz@apm-development.pl</v>
      </c>
      <c r="I230" s="17" t="str">
        <f t="shared" si="147"/>
        <v>X</v>
      </c>
      <c r="J230" s="12" t="str">
        <f t="shared" si="148"/>
        <v>https://augustowka.apm-development.com.pl</v>
      </c>
      <c r="K230" s="17" t="str">
        <f t="shared" si="149"/>
        <v>mazowieckie</v>
      </c>
      <c r="L230" s="17" t="str">
        <f t="shared" si="150"/>
        <v>warszawski</v>
      </c>
      <c r="M230" s="17" t="str">
        <f t="shared" si="151"/>
        <v>Mokotów</v>
      </c>
      <c r="N230" s="17" t="str">
        <f t="shared" si="152"/>
        <v>Warszawa</v>
      </c>
      <c r="O230" s="17" t="str">
        <f t="shared" si="153"/>
        <v>ul. Bartycka</v>
      </c>
      <c r="P230" s="20">
        <f t="shared" si="154"/>
        <v>85</v>
      </c>
      <c r="Q230" s="17" t="str">
        <f t="shared" si="155"/>
        <v>U1</v>
      </c>
      <c r="R230" s="17" t="str">
        <f t="shared" si="156"/>
        <v>00-716</v>
      </c>
      <c r="S230" s="17" t="str">
        <f t="shared" si="157"/>
        <v>mazowieckie</v>
      </c>
      <c r="T230" s="17" t="str">
        <f t="shared" si="158"/>
        <v>warszawski</v>
      </c>
      <c r="U230" s="17" t="str">
        <f t="shared" si="159"/>
        <v>Mokotów</v>
      </c>
      <c r="V230" s="17" t="str">
        <f t="shared" si="160"/>
        <v>Warszawa</v>
      </c>
      <c r="W230" s="17" t="str">
        <f t="shared" si="161"/>
        <v>ul. Bartycka</v>
      </c>
      <c r="X230" s="20">
        <f t="shared" si="162"/>
        <v>85</v>
      </c>
      <c r="Y230" s="17" t="str">
        <f t="shared" si="163"/>
        <v>U1</v>
      </c>
      <c r="Z230" s="17" t="str">
        <f t="shared" si="164"/>
        <v>00-716</v>
      </c>
      <c r="AA230" s="17" t="str">
        <f t="shared" si="165"/>
        <v>X</v>
      </c>
      <c r="AB230" s="17" t="str">
        <f t="shared" si="166"/>
        <v>Osobisty; Telefon; Email</v>
      </c>
      <c r="AC230" s="17" t="str">
        <f t="shared" si="167"/>
        <v>mazowieckie</v>
      </c>
      <c r="AD230" s="17" t="str">
        <f t="shared" si="168"/>
        <v>warszawski</v>
      </c>
      <c r="AE230" s="21" t="str">
        <f t="shared" si="169"/>
        <v>Mokotów</v>
      </c>
      <c r="AF230" s="21" t="str">
        <f t="shared" si="170"/>
        <v>Warszawa</v>
      </c>
      <c r="AG230" s="12" t="str">
        <f t="shared" si="171"/>
        <v>ul. Kostrzyńska</v>
      </c>
      <c r="AH230" s="13">
        <f t="shared" si="172"/>
        <v>18</v>
      </c>
      <c r="AI230" s="12" t="str">
        <f t="shared" si="173"/>
        <v>09-408</v>
      </c>
      <c r="AJ230" s="27" t="s">
        <v>78</v>
      </c>
      <c r="AK230" s="13">
        <f>+[1]Garaże!C132</f>
        <v>141</v>
      </c>
      <c r="AL230" s="9"/>
      <c r="AM230" s="14"/>
      <c r="AN230" s="9"/>
      <c r="AO230" s="14"/>
      <c r="AP230" s="9"/>
      <c r="AQ230" s="10"/>
      <c r="AR230" s="12" t="s">
        <v>78</v>
      </c>
      <c r="AS230" s="14">
        <f t="shared" si="138"/>
        <v>141</v>
      </c>
      <c r="AT230" s="9">
        <f>+[1]Garaże!I132</f>
        <v>46900.004399999998</v>
      </c>
      <c r="AU230" s="24">
        <f t="shared" si="139"/>
        <v>45925</v>
      </c>
      <c r="AV230" s="14"/>
      <c r="AW230" s="10"/>
      <c r="AX230" s="9"/>
      <c r="AY230" s="24">
        <f t="shared" si="182"/>
        <v>45925</v>
      </c>
      <c r="AZ230" s="17" t="str">
        <f t="shared" si="174"/>
        <v>Z lokalem związane jest prawo do ułamkowej części nieruchomości wspólnej stanowiącej części wspólne budynku i działki gruntu na których zbudowany zostanie budynek</v>
      </c>
      <c r="BA230" s="17" t="str">
        <f t="shared" si="175"/>
        <v>-</v>
      </c>
      <c r="BB230" s="30">
        <f t="shared" si="176"/>
        <v>45925</v>
      </c>
      <c r="BC230" s="17" t="str">
        <f t="shared" si="177"/>
        <v>-</v>
      </c>
      <c r="BD230" s="17" t="str">
        <f t="shared" si="178"/>
        <v>-</v>
      </c>
      <c r="BE230" s="30">
        <f t="shared" si="179"/>
        <v>45925</v>
      </c>
      <c r="BF230" s="12" t="str">
        <f t="shared" si="180"/>
        <v>https://augustowka.apm-development.com.pl/dokumenty/</v>
      </c>
    </row>
    <row r="231" spans="1:58" s="8" customFormat="1" ht="20.05" customHeight="1">
      <c r="A231" s="29" t="str">
        <f t="shared" si="181"/>
        <v>APM AUGUSTÓWKA SPÓŁKA Z OGRANICZONĄ ODPOWIEDZIALNOŚCIĄ</v>
      </c>
      <c r="B231" s="12" t="str">
        <f t="shared" si="140"/>
        <v>SPÓŁKA Z OGRANICZONĄ ODPOWIEDZIALNOŚCIĄ</v>
      </c>
      <c r="C231" s="12" t="str">
        <f t="shared" si="141"/>
        <v>'0000775752</v>
      </c>
      <c r="D231" s="17" t="str">
        <f t="shared" si="142"/>
        <v>Spółka zarejestrowana w KRS</v>
      </c>
      <c r="E231" s="13">
        <f t="shared" si="143"/>
        <v>5213859393</v>
      </c>
      <c r="F231" s="13">
        <f t="shared" si="144"/>
        <v>382785380</v>
      </c>
      <c r="G231" s="17" t="str">
        <f t="shared" si="145"/>
        <v>48 22-847-91-86</v>
      </c>
      <c r="H231" s="17" t="str">
        <f t="shared" si="146"/>
        <v>sprzedaz@apm-development.pl</v>
      </c>
      <c r="I231" s="17" t="str">
        <f t="shared" si="147"/>
        <v>X</v>
      </c>
      <c r="J231" s="12" t="str">
        <f t="shared" si="148"/>
        <v>https://augustowka.apm-development.com.pl</v>
      </c>
      <c r="K231" s="17" t="str">
        <f t="shared" si="149"/>
        <v>mazowieckie</v>
      </c>
      <c r="L231" s="17" t="str">
        <f t="shared" si="150"/>
        <v>warszawski</v>
      </c>
      <c r="M231" s="17" t="str">
        <f t="shared" si="151"/>
        <v>Mokotów</v>
      </c>
      <c r="N231" s="17" t="str">
        <f t="shared" si="152"/>
        <v>Warszawa</v>
      </c>
      <c r="O231" s="17" t="str">
        <f t="shared" si="153"/>
        <v>ul. Bartycka</v>
      </c>
      <c r="P231" s="20">
        <f t="shared" si="154"/>
        <v>85</v>
      </c>
      <c r="Q231" s="17" t="str">
        <f t="shared" si="155"/>
        <v>U1</v>
      </c>
      <c r="R231" s="17" t="str">
        <f t="shared" si="156"/>
        <v>00-716</v>
      </c>
      <c r="S231" s="17" t="str">
        <f t="shared" si="157"/>
        <v>mazowieckie</v>
      </c>
      <c r="T231" s="17" t="str">
        <f t="shared" si="158"/>
        <v>warszawski</v>
      </c>
      <c r="U231" s="17" t="str">
        <f t="shared" si="159"/>
        <v>Mokotów</v>
      </c>
      <c r="V231" s="17" t="str">
        <f t="shared" si="160"/>
        <v>Warszawa</v>
      </c>
      <c r="W231" s="17" t="str">
        <f t="shared" si="161"/>
        <v>ul. Bartycka</v>
      </c>
      <c r="X231" s="20">
        <f t="shared" si="162"/>
        <v>85</v>
      </c>
      <c r="Y231" s="17" t="str">
        <f t="shared" si="163"/>
        <v>U1</v>
      </c>
      <c r="Z231" s="17" t="str">
        <f t="shared" si="164"/>
        <v>00-716</v>
      </c>
      <c r="AA231" s="17" t="str">
        <f t="shared" si="165"/>
        <v>X</v>
      </c>
      <c r="AB231" s="17" t="str">
        <f t="shared" si="166"/>
        <v>Osobisty; Telefon; Email</v>
      </c>
      <c r="AC231" s="17" t="str">
        <f t="shared" si="167"/>
        <v>mazowieckie</v>
      </c>
      <c r="AD231" s="17" t="str">
        <f t="shared" si="168"/>
        <v>warszawski</v>
      </c>
      <c r="AE231" s="21" t="str">
        <f t="shared" si="169"/>
        <v>Mokotów</v>
      </c>
      <c r="AF231" s="21" t="str">
        <f t="shared" si="170"/>
        <v>Warszawa</v>
      </c>
      <c r="AG231" s="12" t="str">
        <f t="shared" si="171"/>
        <v>ul. Kostrzyńska</v>
      </c>
      <c r="AH231" s="13">
        <f t="shared" si="172"/>
        <v>18</v>
      </c>
      <c r="AI231" s="12" t="str">
        <f t="shared" si="173"/>
        <v>09-408</v>
      </c>
      <c r="AJ231" s="27" t="s">
        <v>78</v>
      </c>
      <c r="AK231" s="13">
        <f>+[1]Garaże!C133</f>
        <v>142</v>
      </c>
      <c r="AL231" s="9"/>
      <c r="AM231" s="14"/>
      <c r="AN231" s="9"/>
      <c r="AO231" s="14"/>
      <c r="AP231" s="9"/>
      <c r="AQ231" s="10"/>
      <c r="AR231" s="12" t="s">
        <v>78</v>
      </c>
      <c r="AS231" s="14">
        <f t="shared" si="138"/>
        <v>142</v>
      </c>
      <c r="AT231" s="9">
        <f>+[1]Garaże!I133</f>
        <v>46900.004399999998</v>
      </c>
      <c r="AU231" s="24">
        <f t="shared" si="139"/>
        <v>45925</v>
      </c>
      <c r="AV231" s="14"/>
      <c r="AW231" s="10"/>
      <c r="AX231" s="9"/>
      <c r="AY231" s="24">
        <f t="shared" si="182"/>
        <v>45925</v>
      </c>
      <c r="AZ231" s="17" t="str">
        <f t="shared" si="174"/>
        <v>Z lokalem związane jest prawo do ułamkowej części nieruchomości wspólnej stanowiącej części wspólne budynku i działki gruntu na których zbudowany zostanie budynek</v>
      </c>
      <c r="BA231" s="17" t="str">
        <f t="shared" si="175"/>
        <v>-</v>
      </c>
      <c r="BB231" s="30">
        <f t="shared" si="176"/>
        <v>45925</v>
      </c>
      <c r="BC231" s="17" t="str">
        <f t="shared" si="177"/>
        <v>-</v>
      </c>
      <c r="BD231" s="17" t="str">
        <f t="shared" si="178"/>
        <v>-</v>
      </c>
      <c r="BE231" s="30">
        <f t="shared" si="179"/>
        <v>45925</v>
      </c>
      <c r="BF231" s="12" t="str">
        <f t="shared" si="180"/>
        <v>https://augustowka.apm-development.com.pl/dokumenty/</v>
      </c>
    </row>
    <row r="232" spans="1:58" s="8" customFormat="1" ht="20.05" customHeight="1">
      <c r="A232" s="29" t="str">
        <f t="shared" si="181"/>
        <v>APM AUGUSTÓWKA SPÓŁKA Z OGRANICZONĄ ODPOWIEDZIALNOŚCIĄ</v>
      </c>
      <c r="B232" s="12" t="str">
        <f t="shared" si="140"/>
        <v>SPÓŁKA Z OGRANICZONĄ ODPOWIEDZIALNOŚCIĄ</v>
      </c>
      <c r="C232" s="12" t="str">
        <f t="shared" si="141"/>
        <v>'0000775752</v>
      </c>
      <c r="D232" s="17" t="str">
        <f t="shared" si="142"/>
        <v>Spółka zarejestrowana w KRS</v>
      </c>
      <c r="E232" s="13">
        <f t="shared" si="143"/>
        <v>5213859393</v>
      </c>
      <c r="F232" s="13">
        <f t="shared" si="144"/>
        <v>382785380</v>
      </c>
      <c r="G232" s="17" t="str">
        <f t="shared" si="145"/>
        <v>48 22-847-91-86</v>
      </c>
      <c r="H232" s="17" t="str">
        <f t="shared" si="146"/>
        <v>sprzedaz@apm-development.pl</v>
      </c>
      <c r="I232" s="17" t="str">
        <f t="shared" si="147"/>
        <v>X</v>
      </c>
      <c r="J232" s="12" t="str">
        <f t="shared" si="148"/>
        <v>https://augustowka.apm-development.com.pl</v>
      </c>
      <c r="K232" s="17" t="str">
        <f t="shared" si="149"/>
        <v>mazowieckie</v>
      </c>
      <c r="L232" s="17" t="str">
        <f t="shared" si="150"/>
        <v>warszawski</v>
      </c>
      <c r="M232" s="17" t="str">
        <f t="shared" si="151"/>
        <v>Mokotów</v>
      </c>
      <c r="N232" s="17" t="str">
        <f t="shared" si="152"/>
        <v>Warszawa</v>
      </c>
      <c r="O232" s="17" t="str">
        <f t="shared" si="153"/>
        <v>ul. Bartycka</v>
      </c>
      <c r="P232" s="20">
        <f t="shared" si="154"/>
        <v>85</v>
      </c>
      <c r="Q232" s="17" t="str">
        <f t="shared" si="155"/>
        <v>U1</v>
      </c>
      <c r="R232" s="17" t="str">
        <f t="shared" si="156"/>
        <v>00-716</v>
      </c>
      <c r="S232" s="17" t="str">
        <f t="shared" si="157"/>
        <v>mazowieckie</v>
      </c>
      <c r="T232" s="17" t="str">
        <f t="shared" si="158"/>
        <v>warszawski</v>
      </c>
      <c r="U232" s="17" t="str">
        <f t="shared" si="159"/>
        <v>Mokotów</v>
      </c>
      <c r="V232" s="17" t="str">
        <f t="shared" si="160"/>
        <v>Warszawa</v>
      </c>
      <c r="W232" s="17" t="str">
        <f t="shared" si="161"/>
        <v>ul. Bartycka</v>
      </c>
      <c r="X232" s="20">
        <f t="shared" si="162"/>
        <v>85</v>
      </c>
      <c r="Y232" s="17" t="str">
        <f t="shared" si="163"/>
        <v>U1</v>
      </c>
      <c r="Z232" s="17" t="str">
        <f t="shared" si="164"/>
        <v>00-716</v>
      </c>
      <c r="AA232" s="17" t="str">
        <f t="shared" si="165"/>
        <v>X</v>
      </c>
      <c r="AB232" s="17" t="str">
        <f t="shared" si="166"/>
        <v>Osobisty; Telefon; Email</v>
      </c>
      <c r="AC232" s="17" t="str">
        <f t="shared" si="167"/>
        <v>mazowieckie</v>
      </c>
      <c r="AD232" s="17" t="str">
        <f t="shared" si="168"/>
        <v>warszawski</v>
      </c>
      <c r="AE232" s="21" t="str">
        <f t="shared" si="169"/>
        <v>Mokotów</v>
      </c>
      <c r="AF232" s="21" t="str">
        <f t="shared" si="170"/>
        <v>Warszawa</v>
      </c>
      <c r="AG232" s="12" t="str">
        <f t="shared" si="171"/>
        <v>ul. Kostrzyńska</v>
      </c>
      <c r="AH232" s="13">
        <f t="shared" si="172"/>
        <v>18</v>
      </c>
      <c r="AI232" s="12" t="str">
        <f t="shared" si="173"/>
        <v>09-408</v>
      </c>
      <c r="AJ232" s="27" t="s">
        <v>78</v>
      </c>
      <c r="AK232" s="13">
        <f>+[1]Garaże!C134</f>
        <v>143</v>
      </c>
      <c r="AL232" s="9"/>
      <c r="AM232" s="14"/>
      <c r="AN232" s="9"/>
      <c r="AO232" s="14"/>
      <c r="AP232" s="9"/>
      <c r="AQ232" s="10"/>
      <c r="AR232" s="12" t="s">
        <v>78</v>
      </c>
      <c r="AS232" s="14">
        <f t="shared" si="138"/>
        <v>143</v>
      </c>
      <c r="AT232" s="9">
        <f>+[1]Garaże!I134</f>
        <v>46900.004399999998</v>
      </c>
      <c r="AU232" s="24">
        <f t="shared" si="139"/>
        <v>45925</v>
      </c>
      <c r="AV232" s="14"/>
      <c r="AW232" s="10"/>
      <c r="AX232" s="9"/>
      <c r="AY232" s="24">
        <f t="shared" si="182"/>
        <v>45925</v>
      </c>
      <c r="AZ232" s="17" t="str">
        <f t="shared" si="174"/>
        <v>Z lokalem związane jest prawo do ułamkowej części nieruchomości wspólnej stanowiącej części wspólne budynku i działki gruntu na których zbudowany zostanie budynek</v>
      </c>
      <c r="BA232" s="17" t="str">
        <f t="shared" si="175"/>
        <v>-</v>
      </c>
      <c r="BB232" s="30">
        <f t="shared" si="176"/>
        <v>45925</v>
      </c>
      <c r="BC232" s="17" t="str">
        <f t="shared" si="177"/>
        <v>-</v>
      </c>
      <c r="BD232" s="17" t="str">
        <f t="shared" si="178"/>
        <v>-</v>
      </c>
      <c r="BE232" s="30">
        <f t="shared" si="179"/>
        <v>45925</v>
      </c>
      <c r="BF232" s="12" t="str">
        <f t="shared" si="180"/>
        <v>https://augustowka.apm-development.com.pl/dokumenty/</v>
      </c>
    </row>
    <row r="233" spans="1:58" s="8" customFormat="1" ht="20.05" customHeight="1">
      <c r="A233" s="29" t="str">
        <f t="shared" si="181"/>
        <v>APM AUGUSTÓWKA SPÓŁKA Z OGRANICZONĄ ODPOWIEDZIALNOŚCIĄ</v>
      </c>
      <c r="B233" s="12" t="str">
        <f t="shared" si="140"/>
        <v>SPÓŁKA Z OGRANICZONĄ ODPOWIEDZIALNOŚCIĄ</v>
      </c>
      <c r="C233" s="12" t="str">
        <f t="shared" si="141"/>
        <v>'0000775752</v>
      </c>
      <c r="D233" s="17" t="str">
        <f t="shared" si="142"/>
        <v>Spółka zarejestrowana w KRS</v>
      </c>
      <c r="E233" s="13">
        <f t="shared" si="143"/>
        <v>5213859393</v>
      </c>
      <c r="F233" s="13">
        <f t="shared" si="144"/>
        <v>382785380</v>
      </c>
      <c r="G233" s="17" t="str">
        <f t="shared" si="145"/>
        <v>48 22-847-91-86</v>
      </c>
      <c r="H233" s="17" t="str">
        <f t="shared" si="146"/>
        <v>sprzedaz@apm-development.pl</v>
      </c>
      <c r="I233" s="17" t="str">
        <f t="shared" si="147"/>
        <v>X</v>
      </c>
      <c r="J233" s="12" t="str">
        <f t="shared" si="148"/>
        <v>https://augustowka.apm-development.com.pl</v>
      </c>
      <c r="K233" s="17" t="str">
        <f t="shared" si="149"/>
        <v>mazowieckie</v>
      </c>
      <c r="L233" s="17" t="str">
        <f t="shared" si="150"/>
        <v>warszawski</v>
      </c>
      <c r="M233" s="17" t="str">
        <f t="shared" si="151"/>
        <v>Mokotów</v>
      </c>
      <c r="N233" s="17" t="str">
        <f t="shared" si="152"/>
        <v>Warszawa</v>
      </c>
      <c r="O233" s="17" t="str">
        <f t="shared" si="153"/>
        <v>ul. Bartycka</v>
      </c>
      <c r="P233" s="20">
        <f t="shared" si="154"/>
        <v>85</v>
      </c>
      <c r="Q233" s="17" t="str">
        <f t="shared" si="155"/>
        <v>U1</v>
      </c>
      <c r="R233" s="17" t="str">
        <f t="shared" si="156"/>
        <v>00-716</v>
      </c>
      <c r="S233" s="17" t="str">
        <f t="shared" si="157"/>
        <v>mazowieckie</v>
      </c>
      <c r="T233" s="17" t="str">
        <f t="shared" si="158"/>
        <v>warszawski</v>
      </c>
      <c r="U233" s="17" t="str">
        <f t="shared" si="159"/>
        <v>Mokotów</v>
      </c>
      <c r="V233" s="17" t="str">
        <f t="shared" si="160"/>
        <v>Warszawa</v>
      </c>
      <c r="W233" s="17" t="str">
        <f t="shared" si="161"/>
        <v>ul. Bartycka</v>
      </c>
      <c r="X233" s="20">
        <f t="shared" si="162"/>
        <v>85</v>
      </c>
      <c r="Y233" s="17" t="str">
        <f t="shared" si="163"/>
        <v>U1</v>
      </c>
      <c r="Z233" s="17" t="str">
        <f t="shared" si="164"/>
        <v>00-716</v>
      </c>
      <c r="AA233" s="17" t="str">
        <f t="shared" si="165"/>
        <v>X</v>
      </c>
      <c r="AB233" s="17" t="str">
        <f t="shared" si="166"/>
        <v>Osobisty; Telefon; Email</v>
      </c>
      <c r="AC233" s="17" t="str">
        <f t="shared" si="167"/>
        <v>mazowieckie</v>
      </c>
      <c r="AD233" s="17" t="str">
        <f t="shared" si="168"/>
        <v>warszawski</v>
      </c>
      <c r="AE233" s="21" t="str">
        <f t="shared" si="169"/>
        <v>Mokotów</v>
      </c>
      <c r="AF233" s="21" t="str">
        <f t="shared" si="170"/>
        <v>Warszawa</v>
      </c>
      <c r="AG233" s="12" t="str">
        <f t="shared" si="171"/>
        <v>ul. Kostrzyńska</v>
      </c>
      <c r="AH233" s="13">
        <f t="shared" si="172"/>
        <v>18</v>
      </c>
      <c r="AI233" s="12" t="str">
        <f t="shared" si="173"/>
        <v>09-408</v>
      </c>
      <c r="AJ233" s="27" t="s">
        <v>78</v>
      </c>
      <c r="AK233" s="13">
        <f>+[1]Garaże!C135</f>
        <v>144</v>
      </c>
      <c r="AL233" s="9"/>
      <c r="AM233" s="14"/>
      <c r="AN233" s="9"/>
      <c r="AO233" s="14"/>
      <c r="AP233" s="9"/>
      <c r="AQ233" s="10"/>
      <c r="AR233" s="12" t="s">
        <v>78</v>
      </c>
      <c r="AS233" s="14">
        <f t="shared" si="138"/>
        <v>144</v>
      </c>
      <c r="AT233" s="9">
        <f>+[1]Garaże!I135</f>
        <v>46900.004399999998</v>
      </c>
      <c r="AU233" s="24">
        <f t="shared" si="139"/>
        <v>45925</v>
      </c>
      <c r="AV233" s="14"/>
      <c r="AW233" s="10"/>
      <c r="AX233" s="9"/>
      <c r="AY233" s="24">
        <f t="shared" si="182"/>
        <v>45925</v>
      </c>
      <c r="AZ233" s="17" t="str">
        <f t="shared" si="174"/>
        <v>Z lokalem związane jest prawo do ułamkowej części nieruchomości wspólnej stanowiącej części wspólne budynku i działki gruntu na których zbudowany zostanie budynek</v>
      </c>
      <c r="BA233" s="17" t="str">
        <f t="shared" si="175"/>
        <v>-</v>
      </c>
      <c r="BB233" s="30">
        <f t="shared" si="176"/>
        <v>45925</v>
      </c>
      <c r="BC233" s="17" t="str">
        <f t="shared" si="177"/>
        <v>-</v>
      </c>
      <c r="BD233" s="17" t="str">
        <f t="shared" si="178"/>
        <v>-</v>
      </c>
      <c r="BE233" s="30">
        <f t="shared" si="179"/>
        <v>45925</v>
      </c>
      <c r="BF233" s="12" t="str">
        <f t="shared" si="180"/>
        <v>https://augustowka.apm-development.com.pl/dokumenty/</v>
      </c>
    </row>
    <row r="234" spans="1:58" s="8" customFormat="1" ht="20.05" customHeight="1">
      <c r="A234" s="29" t="str">
        <f t="shared" si="181"/>
        <v>APM AUGUSTÓWKA SPÓŁKA Z OGRANICZONĄ ODPOWIEDZIALNOŚCIĄ</v>
      </c>
      <c r="B234" s="12" t="str">
        <f t="shared" si="140"/>
        <v>SPÓŁKA Z OGRANICZONĄ ODPOWIEDZIALNOŚCIĄ</v>
      </c>
      <c r="C234" s="12" t="str">
        <f t="shared" si="141"/>
        <v>'0000775752</v>
      </c>
      <c r="D234" s="17" t="str">
        <f t="shared" si="142"/>
        <v>Spółka zarejestrowana w KRS</v>
      </c>
      <c r="E234" s="13">
        <f t="shared" si="143"/>
        <v>5213859393</v>
      </c>
      <c r="F234" s="13">
        <f t="shared" si="144"/>
        <v>382785380</v>
      </c>
      <c r="G234" s="17" t="str">
        <f t="shared" si="145"/>
        <v>48 22-847-91-86</v>
      </c>
      <c r="H234" s="17" t="str">
        <f t="shared" si="146"/>
        <v>sprzedaz@apm-development.pl</v>
      </c>
      <c r="I234" s="17" t="str">
        <f t="shared" si="147"/>
        <v>X</v>
      </c>
      <c r="J234" s="12" t="str">
        <f t="shared" si="148"/>
        <v>https://augustowka.apm-development.com.pl</v>
      </c>
      <c r="K234" s="17" t="str">
        <f t="shared" si="149"/>
        <v>mazowieckie</v>
      </c>
      <c r="L234" s="17" t="str">
        <f t="shared" si="150"/>
        <v>warszawski</v>
      </c>
      <c r="M234" s="17" t="str">
        <f t="shared" si="151"/>
        <v>Mokotów</v>
      </c>
      <c r="N234" s="17" t="str">
        <f t="shared" si="152"/>
        <v>Warszawa</v>
      </c>
      <c r="O234" s="17" t="str">
        <f t="shared" si="153"/>
        <v>ul. Bartycka</v>
      </c>
      <c r="P234" s="20">
        <f t="shared" si="154"/>
        <v>85</v>
      </c>
      <c r="Q234" s="17" t="str">
        <f t="shared" si="155"/>
        <v>U1</v>
      </c>
      <c r="R234" s="17" t="str">
        <f t="shared" si="156"/>
        <v>00-716</v>
      </c>
      <c r="S234" s="17" t="str">
        <f t="shared" si="157"/>
        <v>mazowieckie</v>
      </c>
      <c r="T234" s="17" t="str">
        <f t="shared" si="158"/>
        <v>warszawski</v>
      </c>
      <c r="U234" s="17" t="str">
        <f t="shared" si="159"/>
        <v>Mokotów</v>
      </c>
      <c r="V234" s="17" t="str">
        <f t="shared" si="160"/>
        <v>Warszawa</v>
      </c>
      <c r="W234" s="17" t="str">
        <f t="shared" si="161"/>
        <v>ul. Bartycka</v>
      </c>
      <c r="X234" s="20">
        <f t="shared" si="162"/>
        <v>85</v>
      </c>
      <c r="Y234" s="17" t="str">
        <f t="shared" si="163"/>
        <v>U1</v>
      </c>
      <c r="Z234" s="17" t="str">
        <f t="shared" si="164"/>
        <v>00-716</v>
      </c>
      <c r="AA234" s="17" t="str">
        <f t="shared" si="165"/>
        <v>X</v>
      </c>
      <c r="AB234" s="17" t="str">
        <f t="shared" si="166"/>
        <v>Osobisty; Telefon; Email</v>
      </c>
      <c r="AC234" s="17" t="str">
        <f t="shared" si="167"/>
        <v>mazowieckie</v>
      </c>
      <c r="AD234" s="17" t="str">
        <f t="shared" si="168"/>
        <v>warszawski</v>
      </c>
      <c r="AE234" s="21" t="str">
        <f t="shared" si="169"/>
        <v>Mokotów</v>
      </c>
      <c r="AF234" s="21" t="str">
        <f t="shared" si="170"/>
        <v>Warszawa</v>
      </c>
      <c r="AG234" s="12" t="str">
        <f t="shared" si="171"/>
        <v>ul. Kostrzyńska</v>
      </c>
      <c r="AH234" s="13">
        <f t="shared" si="172"/>
        <v>18</v>
      </c>
      <c r="AI234" s="12" t="str">
        <f t="shared" si="173"/>
        <v>09-408</v>
      </c>
      <c r="AJ234" s="27" t="s">
        <v>78</v>
      </c>
      <c r="AK234" s="13">
        <f>+[1]Garaże!C136</f>
        <v>145</v>
      </c>
      <c r="AL234" s="9"/>
      <c r="AM234" s="14"/>
      <c r="AN234" s="9"/>
      <c r="AO234" s="14"/>
      <c r="AP234" s="9"/>
      <c r="AQ234" s="10"/>
      <c r="AR234" s="12" t="s">
        <v>78</v>
      </c>
      <c r="AS234" s="14">
        <f t="shared" si="138"/>
        <v>145</v>
      </c>
      <c r="AT234" s="9">
        <f>+[1]Garaże!I136</f>
        <v>46900.004399999998</v>
      </c>
      <c r="AU234" s="24">
        <f t="shared" si="139"/>
        <v>45925</v>
      </c>
      <c r="AV234" s="14"/>
      <c r="AW234" s="10"/>
      <c r="AX234" s="9"/>
      <c r="AY234" s="24">
        <f t="shared" si="182"/>
        <v>45925</v>
      </c>
      <c r="AZ234" s="17" t="str">
        <f t="shared" si="174"/>
        <v>Z lokalem związane jest prawo do ułamkowej części nieruchomości wspólnej stanowiącej części wspólne budynku i działki gruntu na których zbudowany zostanie budynek</v>
      </c>
      <c r="BA234" s="17" t="str">
        <f t="shared" si="175"/>
        <v>-</v>
      </c>
      <c r="BB234" s="30">
        <f t="shared" si="176"/>
        <v>45925</v>
      </c>
      <c r="BC234" s="17" t="str">
        <f t="shared" si="177"/>
        <v>-</v>
      </c>
      <c r="BD234" s="17" t="str">
        <f t="shared" si="178"/>
        <v>-</v>
      </c>
      <c r="BE234" s="30">
        <f t="shared" si="179"/>
        <v>45925</v>
      </c>
      <c r="BF234" s="12" t="str">
        <f t="shared" si="180"/>
        <v>https://augustowka.apm-development.com.pl/dokumenty/</v>
      </c>
    </row>
    <row r="235" spans="1:58" s="8" customFormat="1" ht="20.05" customHeight="1">
      <c r="A235" s="29" t="str">
        <f t="shared" si="181"/>
        <v>APM AUGUSTÓWKA SPÓŁKA Z OGRANICZONĄ ODPOWIEDZIALNOŚCIĄ</v>
      </c>
      <c r="B235" s="12" t="str">
        <f t="shared" si="140"/>
        <v>SPÓŁKA Z OGRANICZONĄ ODPOWIEDZIALNOŚCIĄ</v>
      </c>
      <c r="C235" s="12" t="str">
        <f t="shared" si="141"/>
        <v>'0000775752</v>
      </c>
      <c r="D235" s="17" t="str">
        <f t="shared" si="142"/>
        <v>Spółka zarejestrowana w KRS</v>
      </c>
      <c r="E235" s="13">
        <f t="shared" si="143"/>
        <v>5213859393</v>
      </c>
      <c r="F235" s="13">
        <f t="shared" si="144"/>
        <v>382785380</v>
      </c>
      <c r="G235" s="17" t="str">
        <f t="shared" si="145"/>
        <v>48 22-847-91-86</v>
      </c>
      <c r="H235" s="17" t="str">
        <f t="shared" si="146"/>
        <v>sprzedaz@apm-development.pl</v>
      </c>
      <c r="I235" s="17" t="str">
        <f t="shared" si="147"/>
        <v>X</v>
      </c>
      <c r="J235" s="12" t="str">
        <f t="shared" si="148"/>
        <v>https://augustowka.apm-development.com.pl</v>
      </c>
      <c r="K235" s="17" t="str">
        <f t="shared" si="149"/>
        <v>mazowieckie</v>
      </c>
      <c r="L235" s="17" t="str">
        <f t="shared" si="150"/>
        <v>warszawski</v>
      </c>
      <c r="M235" s="17" t="str">
        <f t="shared" si="151"/>
        <v>Mokotów</v>
      </c>
      <c r="N235" s="17" t="str">
        <f t="shared" si="152"/>
        <v>Warszawa</v>
      </c>
      <c r="O235" s="17" t="str">
        <f t="shared" si="153"/>
        <v>ul. Bartycka</v>
      </c>
      <c r="P235" s="20">
        <f t="shared" si="154"/>
        <v>85</v>
      </c>
      <c r="Q235" s="17" t="str">
        <f t="shared" si="155"/>
        <v>U1</v>
      </c>
      <c r="R235" s="17" t="str">
        <f t="shared" si="156"/>
        <v>00-716</v>
      </c>
      <c r="S235" s="17" t="str">
        <f t="shared" si="157"/>
        <v>mazowieckie</v>
      </c>
      <c r="T235" s="17" t="str">
        <f t="shared" si="158"/>
        <v>warszawski</v>
      </c>
      <c r="U235" s="17" t="str">
        <f t="shared" si="159"/>
        <v>Mokotów</v>
      </c>
      <c r="V235" s="17" t="str">
        <f t="shared" si="160"/>
        <v>Warszawa</v>
      </c>
      <c r="W235" s="17" t="str">
        <f t="shared" si="161"/>
        <v>ul. Bartycka</v>
      </c>
      <c r="X235" s="20">
        <f t="shared" si="162"/>
        <v>85</v>
      </c>
      <c r="Y235" s="17" t="str">
        <f t="shared" si="163"/>
        <v>U1</v>
      </c>
      <c r="Z235" s="17" t="str">
        <f t="shared" si="164"/>
        <v>00-716</v>
      </c>
      <c r="AA235" s="17" t="str">
        <f t="shared" si="165"/>
        <v>X</v>
      </c>
      <c r="AB235" s="17" t="str">
        <f t="shared" si="166"/>
        <v>Osobisty; Telefon; Email</v>
      </c>
      <c r="AC235" s="17" t="str">
        <f t="shared" si="167"/>
        <v>mazowieckie</v>
      </c>
      <c r="AD235" s="17" t="str">
        <f t="shared" si="168"/>
        <v>warszawski</v>
      </c>
      <c r="AE235" s="21" t="str">
        <f t="shared" si="169"/>
        <v>Mokotów</v>
      </c>
      <c r="AF235" s="21" t="str">
        <f t="shared" si="170"/>
        <v>Warszawa</v>
      </c>
      <c r="AG235" s="12" t="str">
        <f t="shared" si="171"/>
        <v>ul. Kostrzyńska</v>
      </c>
      <c r="AH235" s="13">
        <f t="shared" si="172"/>
        <v>18</v>
      </c>
      <c r="AI235" s="12" t="str">
        <f t="shared" si="173"/>
        <v>09-408</v>
      </c>
      <c r="AJ235" s="27" t="s">
        <v>78</v>
      </c>
      <c r="AK235" s="13">
        <f>+[1]Garaże!C137</f>
        <v>146</v>
      </c>
      <c r="AL235" s="9"/>
      <c r="AM235" s="14"/>
      <c r="AN235" s="9"/>
      <c r="AO235" s="14"/>
      <c r="AP235" s="9"/>
      <c r="AQ235" s="10"/>
      <c r="AR235" s="12" t="s">
        <v>78</v>
      </c>
      <c r="AS235" s="14">
        <f t="shared" ref="AS235:AS268" si="183">+AK235</f>
        <v>146</v>
      </c>
      <c r="AT235" s="9">
        <f>+[1]Garaże!I137</f>
        <v>46900.004399999998</v>
      </c>
      <c r="AU235" s="24">
        <f t="shared" ref="AU235:AU268" si="184">+$B$1</f>
        <v>45925</v>
      </c>
      <c r="AV235" s="14"/>
      <c r="AW235" s="10"/>
      <c r="AX235" s="9"/>
      <c r="AY235" s="24">
        <f t="shared" si="182"/>
        <v>45925</v>
      </c>
      <c r="AZ235" s="17" t="str">
        <f t="shared" si="174"/>
        <v>Z lokalem związane jest prawo do ułamkowej części nieruchomości wspólnej stanowiącej części wspólne budynku i działki gruntu na których zbudowany zostanie budynek</v>
      </c>
      <c r="BA235" s="17" t="str">
        <f t="shared" si="175"/>
        <v>-</v>
      </c>
      <c r="BB235" s="30">
        <f t="shared" si="176"/>
        <v>45925</v>
      </c>
      <c r="BC235" s="17" t="str">
        <f t="shared" si="177"/>
        <v>-</v>
      </c>
      <c r="BD235" s="17" t="str">
        <f t="shared" si="178"/>
        <v>-</v>
      </c>
      <c r="BE235" s="30">
        <f t="shared" si="179"/>
        <v>45925</v>
      </c>
      <c r="BF235" s="12" t="str">
        <f t="shared" si="180"/>
        <v>https://augustowka.apm-development.com.pl/dokumenty/</v>
      </c>
    </row>
    <row r="236" spans="1:58" s="8" customFormat="1" ht="20.05" customHeight="1">
      <c r="A236" s="29" t="str">
        <f t="shared" si="181"/>
        <v>APM AUGUSTÓWKA SPÓŁKA Z OGRANICZONĄ ODPOWIEDZIALNOŚCIĄ</v>
      </c>
      <c r="B236" s="12" t="str">
        <f t="shared" si="140"/>
        <v>SPÓŁKA Z OGRANICZONĄ ODPOWIEDZIALNOŚCIĄ</v>
      </c>
      <c r="C236" s="12" t="str">
        <f t="shared" si="141"/>
        <v>'0000775752</v>
      </c>
      <c r="D236" s="17" t="str">
        <f t="shared" si="142"/>
        <v>Spółka zarejestrowana w KRS</v>
      </c>
      <c r="E236" s="13">
        <f t="shared" si="143"/>
        <v>5213859393</v>
      </c>
      <c r="F236" s="13">
        <f t="shared" si="144"/>
        <v>382785380</v>
      </c>
      <c r="G236" s="17" t="str">
        <f t="shared" si="145"/>
        <v>48 22-847-91-86</v>
      </c>
      <c r="H236" s="17" t="str">
        <f t="shared" si="146"/>
        <v>sprzedaz@apm-development.pl</v>
      </c>
      <c r="I236" s="17" t="str">
        <f t="shared" si="147"/>
        <v>X</v>
      </c>
      <c r="J236" s="12" t="str">
        <f t="shared" si="148"/>
        <v>https://augustowka.apm-development.com.pl</v>
      </c>
      <c r="K236" s="17" t="str">
        <f t="shared" si="149"/>
        <v>mazowieckie</v>
      </c>
      <c r="L236" s="17" t="str">
        <f t="shared" si="150"/>
        <v>warszawski</v>
      </c>
      <c r="M236" s="17" t="str">
        <f t="shared" si="151"/>
        <v>Mokotów</v>
      </c>
      <c r="N236" s="17" t="str">
        <f t="shared" si="152"/>
        <v>Warszawa</v>
      </c>
      <c r="O236" s="17" t="str">
        <f t="shared" si="153"/>
        <v>ul. Bartycka</v>
      </c>
      <c r="P236" s="20">
        <f t="shared" si="154"/>
        <v>85</v>
      </c>
      <c r="Q236" s="17" t="str">
        <f t="shared" si="155"/>
        <v>U1</v>
      </c>
      <c r="R236" s="17" t="str">
        <f t="shared" si="156"/>
        <v>00-716</v>
      </c>
      <c r="S236" s="17" t="str">
        <f t="shared" si="157"/>
        <v>mazowieckie</v>
      </c>
      <c r="T236" s="17" t="str">
        <f t="shared" si="158"/>
        <v>warszawski</v>
      </c>
      <c r="U236" s="17" t="str">
        <f t="shared" si="159"/>
        <v>Mokotów</v>
      </c>
      <c r="V236" s="17" t="str">
        <f t="shared" si="160"/>
        <v>Warszawa</v>
      </c>
      <c r="W236" s="17" t="str">
        <f t="shared" si="161"/>
        <v>ul. Bartycka</v>
      </c>
      <c r="X236" s="20">
        <f t="shared" si="162"/>
        <v>85</v>
      </c>
      <c r="Y236" s="17" t="str">
        <f t="shared" si="163"/>
        <v>U1</v>
      </c>
      <c r="Z236" s="17" t="str">
        <f t="shared" si="164"/>
        <v>00-716</v>
      </c>
      <c r="AA236" s="17" t="str">
        <f t="shared" si="165"/>
        <v>X</v>
      </c>
      <c r="AB236" s="17" t="str">
        <f t="shared" si="166"/>
        <v>Osobisty; Telefon; Email</v>
      </c>
      <c r="AC236" s="17" t="str">
        <f t="shared" si="167"/>
        <v>mazowieckie</v>
      </c>
      <c r="AD236" s="17" t="str">
        <f t="shared" si="168"/>
        <v>warszawski</v>
      </c>
      <c r="AE236" s="21" t="str">
        <f t="shared" si="169"/>
        <v>Mokotów</v>
      </c>
      <c r="AF236" s="21" t="str">
        <f t="shared" si="170"/>
        <v>Warszawa</v>
      </c>
      <c r="AG236" s="12" t="str">
        <f t="shared" si="171"/>
        <v>ul. Kostrzyńska</v>
      </c>
      <c r="AH236" s="13">
        <f t="shared" si="172"/>
        <v>18</v>
      </c>
      <c r="AI236" s="12" t="str">
        <f t="shared" si="173"/>
        <v>09-408</v>
      </c>
      <c r="AJ236" s="27" t="s">
        <v>78</v>
      </c>
      <c r="AK236" s="13">
        <f>+[1]Garaże!C138</f>
        <v>147</v>
      </c>
      <c r="AL236" s="9"/>
      <c r="AM236" s="14"/>
      <c r="AN236" s="9"/>
      <c r="AO236" s="14"/>
      <c r="AP236" s="9"/>
      <c r="AQ236" s="10"/>
      <c r="AR236" s="12" t="s">
        <v>78</v>
      </c>
      <c r="AS236" s="14">
        <f t="shared" si="183"/>
        <v>147</v>
      </c>
      <c r="AT236" s="9">
        <f>+[1]Garaże!I138</f>
        <v>46900.004399999998</v>
      </c>
      <c r="AU236" s="24">
        <f t="shared" si="184"/>
        <v>45925</v>
      </c>
      <c r="AV236" s="14"/>
      <c r="AW236" s="10"/>
      <c r="AX236" s="9"/>
      <c r="AY236" s="24">
        <f t="shared" si="182"/>
        <v>45925</v>
      </c>
      <c r="AZ236" s="17" t="str">
        <f t="shared" si="174"/>
        <v>Z lokalem związane jest prawo do ułamkowej części nieruchomości wspólnej stanowiącej części wspólne budynku i działki gruntu na których zbudowany zostanie budynek</v>
      </c>
      <c r="BA236" s="17" t="str">
        <f t="shared" si="175"/>
        <v>-</v>
      </c>
      <c r="BB236" s="30">
        <f t="shared" si="176"/>
        <v>45925</v>
      </c>
      <c r="BC236" s="17" t="str">
        <f t="shared" si="177"/>
        <v>-</v>
      </c>
      <c r="BD236" s="17" t="str">
        <f t="shared" si="178"/>
        <v>-</v>
      </c>
      <c r="BE236" s="30">
        <f t="shared" si="179"/>
        <v>45925</v>
      </c>
      <c r="BF236" s="12" t="str">
        <f t="shared" si="180"/>
        <v>https://augustowka.apm-development.com.pl/dokumenty/</v>
      </c>
    </row>
    <row r="237" spans="1:58" s="8" customFormat="1" ht="20.05" customHeight="1">
      <c r="A237" s="29" t="str">
        <f t="shared" si="181"/>
        <v>APM AUGUSTÓWKA SPÓŁKA Z OGRANICZONĄ ODPOWIEDZIALNOŚCIĄ</v>
      </c>
      <c r="B237" s="12" t="str">
        <f t="shared" si="140"/>
        <v>SPÓŁKA Z OGRANICZONĄ ODPOWIEDZIALNOŚCIĄ</v>
      </c>
      <c r="C237" s="12" t="str">
        <f t="shared" si="141"/>
        <v>'0000775752</v>
      </c>
      <c r="D237" s="17" t="str">
        <f t="shared" si="142"/>
        <v>Spółka zarejestrowana w KRS</v>
      </c>
      <c r="E237" s="13">
        <f t="shared" si="143"/>
        <v>5213859393</v>
      </c>
      <c r="F237" s="13">
        <f t="shared" si="144"/>
        <v>382785380</v>
      </c>
      <c r="G237" s="17" t="str">
        <f t="shared" si="145"/>
        <v>48 22-847-91-86</v>
      </c>
      <c r="H237" s="17" t="str">
        <f t="shared" si="146"/>
        <v>sprzedaz@apm-development.pl</v>
      </c>
      <c r="I237" s="17" t="str">
        <f t="shared" si="147"/>
        <v>X</v>
      </c>
      <c r="J237" s="12" t="str">
        <f t="shared" si="148"/>
        <v>https://augustowka.apm-development.com.pl</v>
      </c>
      <c r="K237" s="17" t="str">
        <f t="shared" si="149"/>
        <v>mazowieckie</v>
      </c>
      <c r="L237" s="17" t="str">
        <f t="shared" si="150"/>
        <v>warszawski</v>
      </c>
      <c r="M237" s="17" t="str">
        <f t="shared" si="151"/>
        <v>Mokotów</v>
      </c>
      <c r="N237" s="17" t="str">
        <f t="shared" si="152"/>
        <v>Warszawa</v>
      </c>
      <c r="O237" s="17" t="str">
        <f t="shared" si="153"/>
        <v>ul. Bartycka</v>
      </c>
      <c r="P237" s="20">
        <f t="shared" si="154"/>
        <v>85</v>
      </c>
      <c r="Q237" s="17" t="str">
        <f t="shared" si="155"/>
        <v>U1</v>
      </c>
      <c r="R237" s="17" t="str">
        <f t="shared" si="156"/>
        <v>00-716</v>
      </c>
      <c r="S237" s="17" t="str">
        <f t="shared" si="157"/>
        <v>mazowieckie</v>
      </c>
      <c r="T237" s="17" t="str">
        <f t="shared" si="158"/>
        <v>warszawski</v>
      </c>
      <c r="U237" s="17" t="str">
        <f t="shared" si="159"/>
        <v>Mokotów</v>
      </c>
      <c r="V237" s="17" t="str">
        <f t="shared" si="160"/>
        <v>Warszawa</v>
      </c>
      <c r="W237" s="17" t="str">
        <f t="shared" si="161"/>
        <v>ul. Bartycka</v>
      </c>
      <c r="X237" s="20">
        <f t="shared" si="162"/>
        <v>85</v>
      </c>
      <c r="Y237" s="17" t="str">
        <f t="shared" si="163"/>
        <v>U1</v>
      </c>
      <c r="Z237" s="17" t="str">
        <f t="shared" si="164"/>
        <v>00-716</v>
      </c>
      <c r="AA237" s="17" t="str">
        <f t="shared" si="165"/>
        <v>X</v>
      </c>
      <c r="AB237" s="17" t="str">
        <f t="shared" si="166"/>
        <v>Osobisty; Telefon; Email</v>
      </c>
      <c r="AC237" s="17" t="str">
        <f t="shared" si="167"/>
        <v>mazowieckie</v>
      </c>
      <c r="AD237" s="17" t="str">
        <f t="shared" si="168"/>
        <v>warszawski</v>
      </c>
      <c r="AE237" s="21" t="str">
        <f t="shared" si="169"/>
        <v>Mokotów</v>
      </c>
      <c r="AF237" s="21" t="str">
        <f t="shared" si="170"/>
        <v>Warszawa</v>
      </c>
      <c r="AG237" s="12" t="str">
        <f t="shared" si="171"/>
        <v>ul. Kostrzyńska</v>
      </c>
      <c r="AH237" s="13">
        <f t="shared" si="172"/>
        <v>18</v>
      </c>
      <c r="AI237" s="12" t="str">
        <f t="shared" si="173"/>
        <v>09-408</v>
      </c>
      <c r="AJ237" s="27" t="s">
        <v>78</v>
      </c>
      <c r="AK237" s="13">
        <f>+[1]Garaże!C139</f>
        <v>148</v>
      </c>
      <c r="AL237" s="9"/>
      <c r="AM237" s="14"/>
      <c r="AN237" s="9"/>
      <c r="AO237" s="14"/>
      <c r="AP237" s="9"/>
      <c r="AQ237" s="10"/>
      <c r="AR237" s="12" t="s">
        <v>78</v>
      </c>
      <c r="AS237" s="14">
        <f t="shared" si="183"/>
        <v>148</v>
      </c>
      <c r="AT237" s="9">
        <f>+[1]Garaże!I139</f>
        <v>46900.004399999998</v>
      </c>
      <c r="AU237" s="24">
        <f t="shared" si="184"/>
        <v>45925</v>
      </c>
      <c r="AV237" s="14"/>
      <c r="AW237" s="10"/>
      <c r="AX237" s="9"/>
      <c r="AY237" s="24">
        <f t="shared" si="182"/>
        <v>45925</v>
      </c>
      <c r="AZ237" s="17" t="str">
        <f t="shared" si="174"/>
        <v>Z lokalem związane jest prawo do ułamkowej części nieruchomości wspólnej stanowiącej części wspólne budynku i działki gruntu na których zbudowany zostanie budynek</v>
      </c>
      <c r="BA237" s="17" t="str">
        <f t="shared" si="175"/>
        <v>-</v>
      </c>
      <c r="BB237" s="30">
        <f t="shared" si="176"/>
        <v>45925</v>
      </c>
      <c r="BC237" s="17" t="str">
        <f t="shared" si="177"/>
        <v>-</v>
      </c>
      <c r="BD237" s="17" t="str">
        <f t="shared" si="178"/>
        <v>-</v>
      </c>
      <c r="BE237" s="30">
        <f t="shared" si="179"/>
        <v>45925</v>
      </c>
      <c r="BF237" s="12" t="str">
        <f t="shared" si="180"/>
        <v>https://augustowka.apm-development.com.pl/dokumenty/</v>
      </c>
    </row>
    <row r="238" spans="1:58" s="8" customFormat="1" ht="20.05" customHeight="1">
      <c r="A238" s="29" t="str">
        <f t="shared" si="181"/>
        <v>APM AUGUSTÓWKA SPÓŁKA Z OGRANICZONĄ ODPOWIEDZIALNOŚCIĄ</v>
      </c>
      <c r="B238" s="12" t="str">
        <f t="shared" si="140"/>
        <v>SPÓŁKA Z OGRANICZONĄ ODPOWIEDZIALNOŚCIĄ</v>
      </c>
      <c r="C238" s="12" t="str">
        <f t="shared" si="141"/>
        <v>'0000775752</v>
      </c>
      <c r="D238" s="17" t="str">
        <f t="shared" si="142"/>
        <v>Spółka zarejestrowana w KRS</v>
      </c>
      <c r="E238" s="13">
        <f t="shared" si="143"/>
        <v>5213859393</v>
      </c>
      <c r="F238" s="13">
        <f t="shared" si="144"/>
        <v>382785380</v>
      </c>
      <c r="G238" s="17" t="str">
        <f t="shared" si="145"/>
        <v>48 22-847-91-86</v>
      </c>
      <c r="H238" s="17" t="str">
        <f t="shared" si="146"/>
        <v>sprzedaz@apm-development.pl</v>
      </c>
      <c r="I238" s="17" t="str">
        <f t="shared" si="147"/>
        <v>X</v>
      </c>
      <c r="J238" s="12" t="str">
        <f t="shared" si="148"/>
        <v>https://augustowka.apm-development.com.pl</v>
      </c>
      <c r="K238" s="17" t="str">
        <f t="shared" si="149"/>
        <v>mazowieckie</v>
      </c>
      <c r="L238" s="17" t="str">
        <f t="shared" si="150"/>
        <v>warszawski</v>
      </c>
      <c r="M238" s="17" t="str">
        <f t="shared" si="151"/>
        <v>Mokotów</v>
      </c>
      <c r="N238" s="17" t="str">
        <f t="shared" si="152"/>
        <v>Warszawa</v>
      </c>
      <c r="O238" s="17" t="str">
        <f t="shared" si="153"/>
        <v>ul. Bartycka</v>
      </c>
      <c r="P238" s="20">
        <f t="shared" si="154"/>
        <v>85</v>
      </c>
      <c r="Q238" s="17" t="str">
        <f t="shared" si="155"/>
        <v>U1</v>
      </c>
      <c r="R238" s="17" t="str">
        <f t="shared" si="156"/>
        <v>00-716</v>
      </c>
      <c r="S238" s="17" t="str">
        <f t="shared" si="157"/>
        <v>mazowieckie</v>
      </c>
      <c r="T238" s="17" t="str">
        <f t="shared" si="158"/>
        <v>warszawski</v>
      </c>
      <c r="U238" s="17" t="str">
        <f t="shared" si="159"/>
        <v>Mokotów</v>
      </c>
      <c r="V238" s="17" t="str">
        <f t="shared" si="160"/>
        <v>Warszawa</v>
      </c>
      <c r="W238" s="17" t="str">
        <f t="shared" si="161"/>
        <v>ul. Bartycka</v>
      </c>
      <c r="X238" s="20">
        <f t="shared" si="162"/>
        <v>85</v>
      </c>
      <c r="Y238" s="17" t="str">
        <f t="shared" si="163"/>
        <v>U1</v>
      </c>
      <c r="Z238" s="17" t="str">
        <f t="shared" si="164"/>
        <v>00-716</v>
      </c>
      <c r="AA238" s="17" t="str">
        <f t="shared" si="165"/>
        <v>X</v>
      </c>
      <c r="AB238" s="17" t="str">
        <f t="shared" si="166"/>
        <v>Osobisty; Telefon; Email</v>
      </c>
      <c r="AC238" s="17" t="str">
        <f t="shared" si="167"/>
        <v>mazowieckie</v>
      </c>
      <c r="AD238" s="17" t="str">
        <f t="shared" si="168"/>
        <v>warszawski</v>
      </c>
      <c r="AE238" s="21" t="str">
        <f t="shared" si="169"/>
        <v>Mokotów</v>
      </c>
      <c r="AF238" s="21" t="str">
        <f t="shared" si="170"/>
        <v>Warszawa</v>
      </c>
      <c r="AG238" s="12" t="str">
        <f t="shared" si="171"/>
        <v>ul. Kostrzyńska</v>
      </c>
      <c r="AH238" s="13">
        <f t="shared" si="172"/>
        <v>18</v>
      </c>
      <c r="AI238" s="12" t="str">
        <f t="shared" si="173"/>
        <v>09-408</v>
      </c>
      <c r="AJ238" s="27" t="s">
        <v>78</v>
      </c>
      <c r="AK238" s="13">
        <f>+[1]Garaże!C140</f>
        <v>149</v>
      </c>
      <c r="AL238" s="9"/>
      <c r="AM238" s="14"/>
      <c r="AN238" s="9"/>
      <c r="AO238" s="14"/>
      <c r="AP238" s="9"/>
      <c r="AQ238" s="10"/>
      <c r="AR238" s="12" t="s">
        <v>78</v>
      </c>
      <c r="AS238" s="14">
        <f t="shared" si="183"/>
        <v>149</v>
      </c>
      <c r="AT238" s="9">
        <f>+[1]Garaże!I140</f>
        <v>46900.004399999998</v>
      </c>
      <c r="AU238" s="24">
        <f t="shared" si="184"/>
        <v>45925</v>
      </c>
      <c r="AV238" s="14"/>
      <c r="AW238" s="10"/>
      <c r="AX238" s="9"/>
      <c r="AY238" s="24">
        <f t="shared" si="182"/>
        <v>45925</v>
      </c>
      <c r="AZ238" s="17" t="str">
        <f t="shared" si="174"/>
        <v>Z lokalem związane jest prawo do ułamkowej części nieruchomości wspólnej stanowiącej części wspólne budynku i działki gruntu na których zbudowany zostanie budynek</v>
      </c>
      <c r="BA238" s="17" t="str">
        <f t="shared" si="175"/>
        <v>-</v>
      </c>
      <c r="BB238" s="30">
        <f t="shared" si="176"/>
        <v>45925</v>
      </c>
      <c r="BC238" s="17" t="str">
        <f t="shared" si="177"/>
        <v>-</v>
      </c>
      <c r="BD238" s="17" t="str">
        <f t="shared" si="178"/>
        <v>-</v>
      </c>
      <c r="BE238" s="30">
        <f t="shared" si="179"/>
        <v>45925</v>
      </c>
      <c r="BF238" s="12" t="str">
        <f t="shared" si="180"/>
        <v>https://augustowka.apm-development.com.pl/dokumenty/</v>
      </c>
    </row>
    <row r="239" spans="1:58" s="8" customFormat="1" ht="20.05" customHeight="1">
      <c r="A239" s="29" t="str">
        <f t="shared" si="181"/>
        <v>APM AUGUSTÓWKA SPÓŁKA Z OGRANICZONĄ ODPOWIEDZIALNOŚCIĄ</v>
      </c>
      <c r="B239" s="12" t="str">
        <f t="shared" si="140"/>
        <v>SPÓŁKA Z OGRANICZONĄ ODPOWIEDZIALNOŚCIĄ</v>
      </c>
      <c r="C239" s="12" t="str">
        <f t="shared" si="141"/>
        <v>'0000775752</v>
      </c>
      <c r="D239" s="17" t="str">
        <f t="shared" si="142"/>
        <v>Spółka zarejestrowana w KRS</v>
      </c>
      <c r="E239" s="13">
        <f t="shared" si="143"/>
        <v>5213859393</v>
      </c>
      <c r="F239" s="13">
        <f t="shared" si="144"/>
        <v>382785380</v>
      </c>
      <c r="G239" s="17" t="str">
        <f t="shared" si="145"/>
        <v>48 22-847-91-86</v>
      </c>
      <c r="H239" s="17" t="str">
        <f t="shared" si="146"/>
        <v>sprzedaz@apm-development.pl</v>
      </c>
      <c r="I239" s="17" t="str">
        <f t="shared" si="147"/>
        <v>X</v>
      </c>
      <c r="J239" s="12" t="str">
        <f t="shared" si="148"/>
        <v>https://augustowka.apm-development.com.pl</v>
      </c>
      <c r="K239" s="17" t="str">
        <f t="shared" si="149"/>
        <v>mazowieckie</v>
      </c>
      <c r="L239" s="17" t="str">
        <f t="shared" si="150"/>
        <v>warszawski</v>
      </c>
      <c r="M239" s="17" t="str">
        <f t="shared" si="151"/>
        <v>Mokotów</v>
      </c>
      <c r="N239" s="17" t="str">
        <f t="shared" si="152"/>
        <v>Warszawa</v>
      </c>
      <c r="O239" s="17" t="str">
        <f t="shared" si="153"/>
        <v>ul. Bartycka</v>
      </c>
      <c r="P239" s="20">
        <f t="shared" si="154"/>
        <v>85</v>
      </c>
      <c r="Q239" s="17" t="str">
        <f t="shared" si="155"/>
        <v>U1</v>
      </c>
      <c r="R239" s="17" t="str">
        <f t="shared" si="156"/>
        <v>00-716</v>
      </c>
      <c r="S239" s="17" t="str">
        <f t="shared" si="157"/>
        <v>mazowieckie</v>
      </c>
      <c r="T239" s="17" t="str">
        <f t="shared" si="158"/>
        <v>warszawski</v>
      </c>
      <c r="U239" s="17" t="str">
        <f t="shared" si="159"/>
        <v>Mokotów</v>
      </c>
      <c r="V239" s="17" t="str">
        <f t="shared" si="160"/>
        <v>Warszawa</v>
      </c>
      <c r="W239" s="17" t="str">
        <f t="shared" si="161"/>
        <v>ul. Bartycka</v>
      </c>
      <c r="X239" s="20">
        <f t="shared" si="162"/>
        <v>85</v>
      </c>
      <c r="Y239" s="17" t="str">
        <f t="shared" si="163"/>
        <v>U1</v>
      </c>
      <c r="Z239" s="17" t="str">
        <f t="shared" si="164"/>
        <v>00-716</v>
      </c>
      <c r="AA239" s="17" t="str">
        <f t="shared" si="165"/>
        <v>X</v>
      </c>
      <c r="AB239" s="17" t="str">
        <f t="shared" si="166"/>
        <v>Osobisty; Telefon; Email</v>
      </c>
      <c r="AC239" s="17" t="str">
        <f t="shared" si="167"/>
        <v>mazowieckie</v>
      </c>
      <c r="AD239" s="17" t="str">
        <f t="shared" si="168"/>
        <v>warszawski</v>
      </c>
      <c r="AE239" s="21" t="str">
        <f t="shared" si="169"/>
        <v>Mokotów</v>
      </c>
      <c r="AF239" s="21" t="str">
        <f t="shared" si="170"/>
        <v>Warszawa</v>
      </c>
      <c r="AG239" s="12" t="str">
        <f t="shared" si="171"/>
        <v>ul. Kostrzyńska</v>
      </c>
      <c r="AH239" s="13">
        <f t="shared" si="172"/>
        <v>18</v>
      </c>
      <c r="AI239" s="12" t="str">
        <f t="shared" si="173"/>
        <v>09-408</v>
      </c>
      <c r="AJ239" s="27" t="s">
        <v>78</v>
      </c>
      <c r="AK239" s="13">
        <f>+[1]Garaże!C141</f>
        <v>150</v>
      </c>
      <c r="AL239" s="9"/>
      <c r="AM239" s="14"/>
      <c r="AN239" s="9"/>
      <c r="AO239" s="14"/>
      <c r="AP239" s="9"/>
      <c r="AQ239" s="10"/>
      <c r="AR239" s="12" t="s">
        <v>78</v>
      </c>
      <c r="AS239" s="14">
        <f t="shared" si="183"/>
        <v>150</v>
      </c>
      <c r="AT239" s="9">
        <f>+[1]Garaże!I141</f>
        <v>46900.004399999998</v>
      </c>
      <c r="AU239" s="24">
        <f t="shared" si="184"/>
        <v>45925</v>
      </c>
      <c r="AV239" s="14"/>
      <c r="AW239" s="10"/>
      <c r="AX239" s="9"/>
      <c r="AY239" s="24">
        <f t="shared" si="182"/>
        <v>45925</v>
      </c>
      <c r="AZ239" s="17" t="str">
        <f t="shared" si="174"/>
        <v>Z lokalem związane jest prawo do ułamkowej części nieruchomości wspólnej stanowiącej części wspólne budynku i działki gruntu na których zbudowany zostanie budynek</v>
      </c>
      <c r="BA239" s="17" t="str">
        <f t="shared" si="175"/>
        <v>-</v>
      </c>
      <c r="BB239" s="30">
        <f t="shared" si="176"/>
        <v>45925</v>
      </c>
      <c r="BC239" s="17" t="str">
        <f t="shared" si="177"/>
        <v>-</v>
      </c>
      <c r="BD239" s="17" t="str">
        <f t="shared" si="178"/>
        <v>-</v>
      </c>
      <c r="BE239" s="30">
        <f t="shared" si="179"/>
        <v>45925</v>
      </c>
      <c r="BF239" s="12" t="str">
        <f t="shared" si="180"/>
        <v>https://augustowka.apm-development.com.pl/dokumenty/</v>
      </c>
    </row>
    <row r="240" spans="1:58" s="8" customFormat="1" ht="20.05" customHeight="1">
      <c r="A240" s="29" t="str">
        <f t="shared" si="181"/>
        <v>APM AUGUSTÓWKA SPÓŁKA Z OGRANICZONĄ ODPOWIEDZIALNOŚCIĄ</v>
      </c>
      <c r="B240" s="12" t="str">
        <f t="shared" si="140"/>
        <v>SPÓŁKA Z OGRANICZONĄ ODPOWIEDZIALNOŚCIĄ</v>
      </c>
      <c r="C240" s="12" t="str">
        <f t="shared" si="141"/>
        <v>'0000775752</v>
      </c>
      <c r="D240" s="17" t="str">
        <f t="shared" si="142"/>
        <v>Spółka zarejestrowana w KRS</v>
      </c>
      <c r="E240" s="13">
        <f t="shared" si="143"/>
        <v>5213859393</v>
      </c>
      <c r="F240" s="13">
        <f t="shared" si="144"/>
        <v>382785380</v>
      </c>
      <c r="G240" s="17" t="str">
        <f t="shared" si="145"/>
        <v>48 22-847-91-86</v>
      </c>
      <c r="H240" s="17" t="str">
        <f t="shared" si="146"/>
        <v>sprzedaz@apm-development.pl</v>
      </c>
      <c r="I240" s="17" t="str">
        <f t="shared" si="147"/>
        <v>X</v>
      </c>
      <c r="J240" s="12" t="str">
        <f t="shared" si="148"/>
        <v>https://augustowka.apm-development.com.pl</v>
      </c>
      <c r="K240" s="17" t="str">
        <f t="shared" si="149"/>
        <v>mazowieckie</v>
      </c>
      <c r="L240" s="17" t="str">
        <f t="shared" si="150"/>
        <v>warszawski</v>
      </c>
      <c r="M240" s="17" t="str">
        <f t="shared" si="151"/>
        <v>Mokotów</v>
      </c>
      <c r="N240" s="17" t="str">
        <f t="shared" si="152"/>
        <v>Warszawa</v>
      </c>
      <c r="O240" s="17" t="str">
        <f t="shared" si="153"/>
        <v>ul. Bartycka</v>
      </c>
      <c r="P240" s="20">
        <f t="shared" si="154"/>
        <v>85</v>
      </c>
      <c r="Q240" s="17" t="str">
        <f t="shared" si="155"/>
        <v>U1</v>
      </c>
      <c r="R240" s="17" t="str">
        <f t="shared" si="156"/>
        <v>00-716</v>
      </c>
      <c r="S240" s="17" t="str">
        <f t="shared" si="157"/>
        <v>mazowieckie</v>
      </c>
      <c r="T240" s="17" t="str">
        <f t="shared" si="158"/>
        <v>warszawski</v>
      </c>
      <c r="U240" s="17" t="str">
        <f t="shared" si="159"/>
        <v>Mokotów</v>
      </c>
      <c r="V240" s="17" t="str">
        <f t="shared" si="160"/>
        <v>Warszawa</v>
      </c>
      <c r="W240" s="17" t="str">
        <f t="shared" si="161"/>
        <v>ul. Bartycka</v>
      </c>
      <c r="X240" s="20">
        <f t="shared" si="162"/>
        <v>85</v>
      </c>
      <c r="Y240" s="17" t="str">
        <f t="shared" si="163"/>
        <v>U1</v>
      </c>
      <c r="Z240" s="17" t="str">
        <f t="shared" si="164"/>
        <v>00-716</v>
      </c>
      <c r="AA240" s="17" t="str">
        <f t="shared" si="165"/>
        <v>X</v>
      </c>
      <c r="AB240" s="17" t="str">
        <f t="shared" si="166"/>
        <v>Osobisty; Telefon; Email</v>
      </c>
      <c r="AC240" s="17" t="str">
        <f t="shared" si="167"/>
        <v>mazowieckie</v>
      </c>
      <c r="AD240" s="17" t="str">
        <f t="shared" si="168"/>
        <v>warszawski</v>
      </c>
      <c r="AE240" s="21" t="str">
        <f t="shared" si="169"/>
        <v>Mokotów</v>
      </c>
      <c r="AF240" s="21" t="str">
        <f t="shared" si="170"/>
        <v>Warszawa</v>
      </c>
      <c r="AG240" s="12" t="str">
        <f t="shared" si="171"/>
        <v>ul. Kostrzyńska</v>
      </c>
      <c r="AH240" s="13">
        <f t="shared" si="172"/>
        <v>18</v>
      </c>
      <c r="AI240" s="12" t="str">
        <f t="shared" si="173"/>
        <v>09-408</v>
      </c>
      <c r="AJ240" s="27" t="s">
        <v>78</v>
      </c>
      <c r="AK240" s="13">
        <f>+[1]Garaże!C142</f>
        <v>151</v>
      </c>
      <c r="AL240" s="9"/>
      <c r="AM240" s="14"/>
      <c r="AN240" s="9"/>
      <c r="AO240" s="14"/>
      <c r="AP240" s="9"/>
      <c r="AQ240" s="10"/>
      <c r="AR240" s="12" t="s">
        <v>78</v>
      </c>
      <c r="AS240" s="14">
        <f t="shared" si="183"/>
        <v>151</v>
      </c>
      <c r="AT240" s="9">
        <f>+[1]Garaże!I142</f>
        <v>46900.004399999998</v>
      </c>
      <c r="AU240" s="24">
        <f t="shared" si="184"/>
        <v>45925</v>
      </c>
      <c r="AV240" s="14"/>
      <c r="AW240" s="10"/>
      <c r="AX240" s="9"/>
      <c r="AY240" s="24">
        <f t="shared" si="182"/>
        <v>45925</v>
      </c>
      <c r="AZ240" s="17" t="str">
        <f t="shared" si="174"/>
        <v>Z lokalem związane jest prawo do ułamkowej części nieruchomości wspólnej stanowiącej części wspólne budynku i działki gruntu na których zbudowany zostanie budynek</v>
      </c>
      <c r="BA240" s="17" t="str">
        <f t="shared" si="175"/>
        <v>-</v>
      </c>
      <c r="BB240" s="30">
        <f t="shared" si="176"/>
        <v>45925</v>
      </c>
      <c r="BC240" s="17" t="str">
        <f t="shared" si="177"/>
        <v>-</v>
      </c>
      <c r="BD240" s="17" t="str">
        <f t="shared" si="178"/>
        <v>-</v>
      </c>
      <c r="BE240" s="30">
        <f t="shared" si="179"/>
        <v>45925</v>
      </c>
      <c r="BF240" s="12" t="str">
        <f t="shared" si="180"/>
        <v>https://augustowka.apm-development.com.pl/dokumenty/</v>
      </c>
    </row>
    <row r="241" spans="1:58" s="8" customFormat="1" ht="20.05" customHeight="1">
      <c r="A241" s="29" t="str">
        <f t="shared" si="181"/>
        <v>APM AUGUSTÓWKA SPÓŁKA Z OGRANICZONĄ ODPOWIEDZIALNOŚCIĄ</v>
      </c>
      <c r="B241" s="12" t="str">
        <f t="shared" si="140"/>
        <v>SPÓŁKA Z OGRANICZONĄ ODPOWIEDZIALNOŚCIĄ</v>
      </c>
      <c r="C241" s="12" t="str">
        <f t="shared" si="141"/>
        <v>'0000775752</v>
      </c>
      <c r="D241" s="17" t="str">
        <f t="shared" si="142"/>
        <v>Spółka zarejestrowana w KRS</v>
      </c>
      <c r="E241" s="13">
        <f t="shared" si="143"/>
        <v>5213859393</v>
      </c>
      <c r="F241" s="13">
        <f t="shared" si="144"/>
        <v>382785380</v>
      </c>
      <c r="G241" s="17" t="str">
        <f t="shared" si="145"/>
        <v>48 22-847-91-86</v>
      </c>
      <c r="H241" s="17" t="str">
        <f t="shared" si="146"/>
        <v>sprzedaz@apm-development.pl</v>
      </c>
      <c r="I241" s="17" t="str">
        <f t="shared" si="147"/>
        <v>X</v>
      </c>
      <c r="J241" s="12" t="str">
        <f t="shared" si="148"/>
        <v>https://augustowka.apm-development.com.pl</v>
      </c>
      <c r="K241" s="17" t="str">
        <f t="shared" si="149"/>
        <v>mazowieckie</v>
      </c>
      <c r="L241" s="17" t="str">
        <f t="shared" si="150"/>
        <v>warszawski</v>
      </c>
      <c r="M241" s="17" t="str">
        <f t="shared" si="151"/>
        <v>Mokotów</v>
      </c>
      <c r="N241" s="17" t="str">
        <f t="shared" si="152"/>
        <v>Warszawa</v>
      </c>
      <c r="O241" s="17" t="str">
        <f t="shared" si="153"/>
        <v>ul. Bartycka</v>
      </c>
      <c r="P241" s="20">
        <f t="shared" si="154"/>
        <v>85</v>
      </c>
      <c r="Q241" s="17" t="str">
        <f t="shared" si="155"/>
        <v>U1</v>
      </c>
      <c r="R241" s="17" t="str">
        <f t="shared" si="156"/>
        <v>00-716</v>
      </c>
      <c r="S241" s="17" t="str">
        <f t="shared" si="157"/>
        <v>mazowieckie</v>
      </c>
      <c r="T241" s="17" t="str">
        <f t="shared" si="158"/>
        <v>warszawski</v>
      </c>
      <c r="U241" s="17" t="str">
        <f t="shared" si="159"/>
        <v>Mokotów</v>
      </c>
      <c r="V241" s="17" t="str">
        <f t="shared" si="160"/>
        <v>Warszawa</v>
      </c>
      <c r="W241" s="17" t="str">
        <f t="shared" si="161"/>
        <v>ul. Bartycka</v>
      </c>
      <c r="X241" s="20">
        <f t="shared" si="162"/>
        <v>85</v>
      </c>
      <c r="Y241" s="17" t="str">
        <f t="shared" si="163"/>
        <v>U1</v>
      </c>
      <c r="Z241" s="17" t="str">
        <f t="shared" si="164"/>
        <v>00-716</v>
      </c>
      <c r="AA241" s="17" t="str">
        <f t="shared" si="165"/>
        <v>X</v>
      </c>
      <c r="AB241" s="17" t="str">
        <f t="shared" si="166"/>
        <v>Osobisty; Telefon; Email</v>
      </c>
      <c r="AC241" s="17" t="str">
        <f t="shared" si="167"/>
        <v>mazowieckie</v>
      </c>
      <c r="AD241" s="17" t="str">
        <f t="shared" si="168"/>
        <v>warszawski</v>
      </c>
      <c r="AE241" s="21" t="str">
        <f t="shared" si="169"/>
        <v>Mokotów</v>
      </c>
      <c r="AF241" s="21" t="str">
        <f t="shared" si="170"/>
        <v>Warszawa</v>
      </c>
      <c r="AG241" s="12" t="str">
        <f t="shared" si="171"/>
        <v>ul. Kostrzyńska</v>
      </c>
      <c r="AH241" s="13">
        <f t="shared" si="172"/>
        <v>18</v>
      </c>
      <c r="AI241" s="12" t="str">
        <f t="shared" si="173"/>
        <v>09-408</v>
      </c>
      <c r="AJ241" s="27" t="s">
        <v>78</v>
      </c>
      <c r="AK241" s="13">
        <f>+[1]Garaże!C143</f>
        <v>152</v>
      </c>
      <c r="AL241" s="9"/>
      <c r="AM241" s="14"/>
      <c r="AN241" s="9"/>
      <c r="AO241" s="14"/>
      <c r="AP241" s="9"/>
      <c r="AQ241" s="10"/>
      <c r="AR241" s="12" t="s">
        <v>78</v>
      </c>
      <c r="AS241" s="14">
        <f t="shared" si="183"/>
        <v>152</v>
      </c>
      <c r="AT241" s="9">
        <f>+[1]Garaże!I143</f>
        <v>46900.004399999998</v>
      </c>
      <c r="AU241" s="24">
        <f t="shared" si="184"/>
        <v>45925</v>
      </c>
      <c r="AV241" s="14"/>
      <c r="AW241" s="10"/>
      <c r="AX241" s="9"/>
      <c r="AY241" s="24">
        <f t="shared" si="182"/>
        <v>45925</v>
      </c>
      <c r="AZ241" s="17" t="str">
        <f t="shared" si="174"/>
        <v>Z lokalem związane jest prawo do ułamkowej części nieruchomości wspólnej stanowiącej części wspólne budynku i działki gruntu na których zbudowany zostanie budynek</v>
      </c>
      <c r="BA241" s="17" t="str">
        <f t="shared" si="175"/>
        <v>-</v>
      </c>
      <c r="BB241" s="30">
        <f t="shared" si="176"/>
        <v>45925</v>
      </c>
      <c r="BC241" s="17" t="str">
        <f t="shared" si="177"/>
        <v>-</v>
      </c>
      <c r="BD241" s="17" t="str">
        <f t="shared" si="178"/>
        <v>-</v>
      </c>
      <c r="BE241" s="30">
        <f t="shared" si="179"/>
        <v>45925</v>
      </c>
      <c r="BF241" s="12" t="str">
        <f t="shared" si="180"/>
        <v>https://augustowka.apm-development.com.pl/dokumenty/</v>
      </c>
    </row>
    <row r="242" spans="1:58" s="8" customFormat="1" ht="20.05" customHeight="1">
      <c r="A242" s="29" t="str">
        <f t="shared" si="181"/>
        <v>APM AUGUSTÓWKA SPÓŁKA Z OGRANICZONĄ ODPOWIEDZIALNOŚCIĄ</v>
      </c>
      <c r="B242" s="12" t="str">
        <f t="shared" si="140"/>
        <v>SPÓŁKA Z OGRANICZONĄ ODPOWIEDZIALNOŚCIĄ</v>
      </c>
      <c r="C242" s="12" t="str">
        <f t="shared" si="141"/>
        <v>'0000775752</v>
      </c>
      <c r="D242" s="17" t="str">
        <f t="shared" si="142"/>
        <v>Spółka zarejestrowana w KRS</v>
      </c>
      <c r="E242" s="13">
        <f t="shared" si="143"/>
        <v>5213859393</v>
      </c>
      <c r="F242" s="13">
        <f t="shared" si="144"/>
        <v>382785380</v>
      </c>
      <c r="G242" s="17" t="str">
        <f t="shared" si="145"/>
        <v>48 22-847-91-86</v>
      </c>
      <c r="H242" s="17" t="str">
        <f t="shared" si="146"/>
        <v>sprzedaz@apm-development.pl</v>
      </c>
      <c r="I242" s="17" t="str">
        <f t="shared" si="147"/>
        <v>X</v>
      </c>
      <c r="J242" s="12" t="str">
        <f t="shared" si="148"/>
        <v>https://augustowka.apm-development.com.pl</v>
      </c>
      <c r="K242" s="17" t="str">
        <f t="shared" si="149"/>
        <v>mazowieckie</v>
      </c>
      <c r="L242" s="17" t="str">
        <f t="shared" si="150"/>
        <v>warszawski</v>
      </c>
      <c r="M242" s="17" t="str">
        <f t="shared" si="151"/>
        <v>Mokotów</v>
      </c>
      <c r="N242" s="17" t="str">
        <f t="shared" si="152"/>
        <v>Warszawa</v>
      </c>
      <c r="O242" s="17" t="str">
        <f t="shared" si="153"/>
        <v>ul. Bartycka</v>
      </c>
      <c r="P242" s="20">
        <f t="shared" si="154"/>
        <v>85</v>
      </c>
      <c r="Q242" s="17" t="str">
        <f t="shared" si="155"/>
        <v>U1</v>
      </c>
      <c r="R242" s="17" t="str">
        <f t="shared" si="156"/>
        <v>00-716</v>
      </c>
      <c r="S242" s="17" t="str">
        <f t="shared" si="157"/>
        <v>mazowieckie</v>
      </c>
      <c r="T242" s="17" t="str">
        <f t="shared" si="158"/>
        <v>warszawski</v>
      </c>
      <c r="U242" s="17" t="str">
        <f t="shared" si="159"/>
        <v>Mokotów</v>
      </c>
      <c r="V242" s="17" t="str">
        <f t="shared" si="160"/>
        <v>Warszawa</v>
      </c>
      <c r="W242" s="17" t="str">
        <f t="shared" si="161"/>
        <v>ul. Bartycka</v>
      </c>
      <c r="X242" s="20">
        <f t="shared" si="162"/>
        <v>85</v>
      </c>
      <c r="Y242" s="17" t="str">
        <f t="shared" si="163"/>
        <v>U1</v>
      </c>
      <c r="Z242" s="17" t="str">
        <f t="shared" si="164"/>
        <v>00-716</v>
      </c>
      <c r="AA242" s="17" t="str">
        <f t="shared" si="165"/>
        <v>X</v>
      </c>
      <c r="AB242" s="17" t="str">
        <f t="shared" si="166"/>
        <v>Osobisty; Telefon; Email</v>
      </c>
      <c r="AC242" s="17" t="str">
        <f t="shared" si="167"/>
        <v>mazowieckie</v>
      </c>
      <c r="AD242" s="17" t="str">
        <f t="shared" si="168"/>
        <v>warszawski</v>
      </c>
      <c r="AE242" s="21" t="str">
        <f t="shared" si="169"/>
        <v>Mokotów</v>
      </c>
      <c r="AF242" s="21" t="str">
        <f t="shared" si="170"/>
        <v>Warszawa</v>
      </c>
      <c r="AG242" s="12" t="str">
        <f t="shared" si="171"/>
        <v>ul. Kostrzyńska</v>
      </c>
      <c r="AH242" s="13">
        <f t="shared" si="172"/>
        <v>18</v>
      </c>
      <c r="AI242" s="12" t="str">
        <f t="shared" si="173"/>
        <v>09-408</v>
      </c>
      <c r="AJ242" s="27" t="s">
        <v>78</v>
      </c>
      <c r="AK242" s="13">
        <f>+[1]Garaże!C144</f>
        <v>153</v>
      </c>
      <c r="AL242" s="9"/>
      <c r="AM242" s="14"/>
      <c r="AN242" s="9"/>
      <c r="AO242" s="14"/>
      <c r="AP242" s="9"/>
      <c r="AQ242" s="10"/>
      <c r="AR242" s="12" t="s">
        <v>78</v>
      </c>
      <c r="AS242" s="14">
        <f t="shared" si="183"/>
        <v>153</v>
      </c>
      <c r="AT242" s="9">
        <f>+[1]Garaże!I144</f>
        <v>46900.004399999998</v>
      </c>
      <c r="AU242" s="24">
        <f t="shared" si="184"/>
        <v>45925</v>
      </c>
      <c r="AV242" s="14"/>
      <c r="AW242" s="10"/>
      <c r="AX242" s="9"/>
      <c r="AY242" s="24">
        <f t="shared" si="182"/>
        <v>45925</v>
      </c>
      <c r="AZ242" s="17" t="str">
        <f t="shared" si="174"/>
        <v>Z lokalem związane jest prawo do ułamkowej części nieruchomości wspólnej stanowiącej części wspólne budynku i działki gruntu na których zbudowany zostanie budynek</v>
      </c>
      <c r="BA242" s="17" t="str">
        <f t="shared" si="175"/>
        <v>-</v>
      </c>
      <c r="BB242" s="30">
        <f t="shared" si="176"/>
        <v>45925</v>
      </c>
      <c r="BC242" s="17" t="str">
        <f t="shared" si="177"/>
        <v>-</v>
      </c>
      <c r="BD242" s="17" t="str">
        <f t="shared" si="178"/>
        <v>-</v>
      </c>
      <c r="BE242" s="30">
        <f t="shared" si="179"/>
        <v>45925</v>
      </c>
      <c r="BF242" s="12" t="str">
        <f t="shared" si="180"/>
        <v>https://augustowka.apm-development.com.pl/dokumenty/</v>
      </c>
    </row>
    <row r="243" spans="1:58" s="8" customFormat="1" ht="20.05" customHeight="1">
      <c r="A243" s="29" t="str">
        <f t="shared" si="181"/>
        <v>APM AUGUSTÓWKA SPÓŁKA Z OGRANICZONĄ ODPOWIEDZIALNOŚCIĄ</v>
      </c>
      <c r="B243" s="12" t="str">
        <f t="shared" si="140"/>
        <v>SPÓŁKA Z OGRANICZONĄ ODPOWIEDZIALNOŚCIĄ</v>
      </c>
      <c r="C243" s="12" t="str">
        <f t="shared" si="141"/>
        <v>'0000775752</v>
      </c>
      <c r="D243" s="17" t="str">
        <f t="shared" si="142"/>
        <v>Spółka zarejestrowana w KRS</v>
      </c>
      <c r="E243" s="13">
        <f t="shared" si="143"/>
        <v>5213859393</v>
      </c>
      <c r="F243" s="13">
        <f t="shared" si="144"/>
        <v>382785380</v>
      </c>
      <c r="G243" s="17" t="str">
        <f t="shared" si="145"/>
        <v>48 22-847-91-86</v>
      </c>
      <c r="H243" s="17" t="str">
        <f t="shared" si="146"/>
        <v>sprzedaz@apm-development.pl</v>
      </c>
      <c r="I243" s="17" t="str">
        <f t="shared" si="147"/>
        <v>X</v>
      </c>
      <c r="J243" s="12" t="str">
        <f t="shared" si="148"/>
        <v>https://augustowka.apm-development.com.pl</v>
      </c>
      <c r="K243" s="17" t="str">
        <f t="shared" si="149"/>
        <v>mazowieckie</v>
      </c>
      <c r="L243" s="17" t="str">
        <f t="shared" si="150"/>
        <v>warszawski</v>
      </c>
      <c r="M243" s="17" t="str">
        <f t="shared" si="151"/>
        <v>Mokotów</v>
      </c>
      <c r="N243" s="17" t="str">
        <f t="shared" si="152"/>
        <v>Warszawa</v>
      </c>
      <c r="O243" s="17" t="str">
        <f t="shared" si="153"/>
        <v>ul. Bartycka</v>
      </c>
      <c r="P243" s="20">
        <f t="shared" si="154"/>
        <v>85</v>
      </c>
      <c r="Q243" s="17" t="str">
        <f t="shared" si="155"/>
        <v>U1</v>
      </c>
      <c r="R243" s="17" t="str">
        <f t="shared" si="156"/>
        <v>00-716</v>
      </c>
      <c r="S243" s="17" t="str">
        <f t="shared" si="157"/>
        <v>mazowieckie</v>
      </c>
      <c r="T243" s="17" t="str">
        <f t="shared" si="158"/>
        <v>warszawski</v>
      </c>
      <c r="U243" s="17" t="str">
        <f t="shared" si="159"/>
        <v>Mokotów</v>
      </c>
      <c r="V243" s="17" t="str">
        <f t="shared" si="160"/>
        <v>Warszawa</v>
      </c>
      <c r="W243" s="17" t="str">
        <f t="shared" si="161"/>
        <v>ul. Bartycka</v>
      </c>
      <c r="X243" s="20">
        <f t="shared" si="162"/>
        <v>85</v>
      </c>
      <c r="Y243" s="17" t="str">
        <f t="shared" si="163"/>
        <v>U1</v>
      </c>
      <c r="Z243" s="17" t="str">
        <f t="shared" si="164"/>
        <v>00-716</v>
      </c>
      <c r="AA243" s="17" t="str">
        <f t="shared" si="165"/>
        <v>X</v>
      </c>
      <c r="AB243" s="17" t="str">
        <f t="shared" si="166"/>
        <v>Osobisty; Telefon; Email</v>
      </c>
      <c r="AC243" s="17" t="str">
        <f t="shared" si="167"/>
        <v>mazowieckie</v>
      </c>
      <c r="AD243" s="17" t="str">
        <f t="shared" si="168"/>
        <v>warszawski</v>
      </c>
      <c r="AE243" s="21" t="str">
        <f t="shared" si="169"/>
        <v>Mokotów</v>
      </c>
      <c r="AF243" s="21" t="str">
        <f t="shared" si="170"/>
        <v>Warszawa</v>
      </c>
      <c r="AG243" s="12" t="str">
        <f t="shared" si="171"/>
        <v>ul. Kostrzyńska</v>
      </c>
      <c r="AH243" s="13">
        <f t="shared" si="172"/>
        <v>18</v>
      </c>
      <c r="AI243" s="12" t="str">
        <f t="shared" si="173"/>
        <v>09-408</v>
      </c>
      <c r="AJ243" s="27" t="s">
        <v>78</v>
      </c>
      <c r="AK243" s="13">
        <f>+[1]Garaże!C145</f>
        <v>154</v>
      </c>
      <c r="AL243" s="9"/>
      <c r="AM243" s="14"/>
      <c r="AN243" s="9"/>
      <c r="AO243" s="14"/>
      <c r="AP243" s="9"/>
      <c r="AQ243" s="10"/>
      <c r="AR243" s="12" t="s">
        <v>78</v>
      </c>
      <c r="AS243" s="14">
        <f t="shared" si="183"/>
        <v>154</v>
      </c>
      <c r="AT243" s="9">
        <f>+[1]Garaże!I145</f>
        <v>46900.004399999998</v>
      </c>
      <c r="AU243" s="24">
        <f t="shared" si="184"/>
        <v>45925</v>
      </c>
      <c r="AV243" s="14"/>
      <c r="AW243" s="10"/>
      <c r="AX243" s="9"/>
      <c r="AY243" s="24">
        <f t="shared" si="182"/>
        <v>45925</v>
      </c>
      <c r="AZ243" s="17" t="str">
        <f t="shared" si="174"/>
        <v>Z lokalem związane jest prawo do ułamkowej części nieruchomości wspólnej stanowiącej części wspólne budynku i działki gruntu na których zbudowany zostanie budynek</v>
      </c>
      <c r="BA243" s="17" t="str">
        <f t="shared" si="175"/>
        <v>-</v>
      </c>
      <c r="BB243" s="30">
        <f t="shared" si="176"/>
        <v>45925</v>
      </c>
      <c r="BC243" s="17" t="str">
        <f t="shared" si="177"/>
        <v>-</v>
      </c>
      <c r="BD243" s="17" t="str">
        <f t="shared" si="178"/>
        <v>-</v>
      </c>
      <c r="BE243" s="30">
        <f t="shared" si="179"/>
        <v>45925</v>
      </c>
      <c r="BF243" s="12" t="str">
        <f t="shared" si="180"/>
        <v>https://augustowka.apm-development.com.pl/dokumenty/</v>
      </c>
    </row>
    <row r="244" spans="1:58" s="8" customFormat="1" ht="20.05" customHeight="1">
      <c r="A244" s="29" t="str">
        <f t="shared" si="181"/>
        <v>APM AUGUSTÓWKA SPÓŁKA Z OGRANICZONĄ ODPOWIEDZIALNOŚCIĄ</v>
      </c>
      <c r="B244" s="12" t="str">
        <f t="shared" si="140"/>
        <v>SPÓŁKA Z OGRANICZONĄ ODPOWIEDZIALNOŚCIĄ</v>
      </c>
      <c r="C244" s="12" t="str">
        <f t="shared" si="141"/>
        <v>'0000775752</v>
      </c>
      <c r="D244" s="17" t="str">
        <f t="shared" si="142"/>
        <v>Spółka zarejestrowana w KRS</v>
      </c>
      <c r="E244" s="13">
        <f t="shared" si="143"/>
        <v>5213859393</v>
      </c>
      <c r="F244" s="13">
        <f t="shared" si="144"/>
        <v>382785380</v>
      </c>
      <c r="G244" s="17" t="str">
        <f t="shared" si="145"/>
        <v>48 22-847-91-86</v>
      </c>
      <c r="H244" s="17" t="str">
        <f t="shared" si="146"/>
        <v>sprzedaz@apm-development.pl</v>
      </c>
      <c r="I244" s="17" t="str">
        <f t="shared" si="147"/>
        <v>X</v>
      </c>
      <c r="J244" s="12" t="str">
        <f t="shared" si="148"/>
        <v>https://augustowka.apm-development.com.pl</v>
      </c>
      <c r="K244" s="17" t="str">
        <f t="shared" si="149"/>
        <v>mazowieckie</v>
      </c>
      <c r="L244" s="17" t="str">
        <f t="shared" si="150"/>
        <v>warszawski</v>
      </c>
      <c r="M244" s="17" t="str">
        <f t="shared" si="151"/>
        <v>Mokotów</v>
      </c>
      <c r="N244" s="17" t="str">
        <f t="shared" si="152"/>
        <v>Warszawa</v>
      </c>
      <c r="O244" s="17" t="str">
        <f t="shared" si="153"/>
        <v>ul. Bartycka</v>
      </c>
      <c r="P244" s="20">
        <f t="shared" si="154"/>
        <v>85</v>
      </c>
      <c r="Q244" s="17" t="str">
        <f t="shared" si="155"/>
        <v>U1</v>
      </c>
      <c r="R244" s="17" t="str">
        <f t="shared" si="156"/>
        <v>00-716</v>
      </c>
      <c r="S244" s="17" t="str">
        <f t="shared" si="157"/>
        <v>mazowieckie</v>
      </c>
      <c r="T244" s="17" t="str">
        <f t="shared" si="158"/>
        <v>warszawski</v>
      </c>
      <c r="U244" s="17" t="str">
        <f t="shared" si="159"/>
        <v>Mokotów</v>
      </c>
      <c r="V244" s="17" t="str">
        <f t="shared" si="160"/>
        <v>Warszawa</v>
      </c>
      <c r="W244" s="17" t="str">
        <f t="shared" si="161"/>
        <v>ul. Bartycka</v>
      </c>
      <c r="X244" s="20">
        <f t="shared" si="162"/>
        <v>85</v>
      </c>
      <c r="Y244" s="17" t="str">
        <f t="shared" si="163"/>
        <v>U1</v>
      </c>
      <c r="Z244" s="17" t="str">
        <f t="shared" si="164"/>
        <v>00-716</v>
      </c>
      <c r="AA244" s="17" t="str">
        <f t="shared" si="165"/>
        <v>X</v>
      </c>
      <c r="AB244" s="17" t="str">
        <f t="shared" si="166"/>
        <v>Osobisty; Telefon; Email</v>
      </c>
      <c r="AC244" s="17" t="str">
        <f t="shared" si="167"/>
        <v>mazowieckie</v>
      </c>
      <c r="AD244" s="17" t="str">
        <f t="shared" si="168"/>
        <v>warszawski</v>
      </c>
      <c r="AE244" s="21" t="str">
        <f t="shared" si="169"/>
        <v>Mokotów</v>
      </c>
      <c r="AF244" s="21" t="str">
        <f t="shared" si="170"/>
        <v>Warszawa</v>
      </c>
      <c r="AG244" s="12" t="str">
        <f t="shared" si="171"/>
        <v>ul. Kostrzyńska</v>
      </c>
      <c r="AH244" s="13">
        <f t="shared" si="172"/>
        <v>18</v>
      </c>
      <c r="AI244" s="12" t="str">
        <f t="shared" si="173"/>
        <v>09-408</v>
      </c>
      <c r="AJ244" s="27" t="s">
        <v>78</v>
      </c>
      <c r="AK244" s="13">
        <f>+[1]Garaże!C146</f>
        <v>155</v>
      </c>
      <c r="AL244" s="9"/>
      <c r="AM244" s="14"/>
      <c r="AN244" s="9"/>
      <c r="AO244" s="14"/>
      <c r="AP244" s="9"/>
      <c r="AQ244" s="10"/>
      <c r="AR244" s="12" t="s">
        <v>78</v>
      </c>
      <c r="AS244" s="14">
        <f t="shared" si="183"/>
        <v>155</v>
      </c>
      <c r="AT244" s="9">
        <f>+[1]Garaże!I146</f>
        <v>46900.004399999998</v>
      </c>
      <c r="AU244" s="24">
        <f t="shared" si="184"/>
        <v>45925</v>
      </c>
      <c r="AV244" s="14"/>
      <c r="AW244" s="10"/>
      <c r="AX244" s="9"/>
      <c r="AY244" s="24">
        <f t="shared" si="182"/>
        <v>45925</v>
      </c>
      <c r="AZ244" s="17" t="str">
        <f t="shared" si="174"/>
        <v>Z lokalem związane jest prawo do ułamkowej części nieruchomości wspólnej stanowiącej części wspólne budynku i działki gruntu na których zbudowany zostanie budynek</v>
      </c>
      <c r="BA244" s="17" t="str">
        <f t="shared" si="175"/>
        <v>-</v>
      </c>
      <c r="BB244" s="30">
        <f t="shared" si="176"/>
        <v>45925</v>
      </c>
      <c r="BC244" s="17" t="str">
        <f t="shared" si="177"/>
        <v>-</v>
      </c>
      <c r="BD244" s="17" t="str">
        <f t="shared" si="178"/>
        <v>-</v>
      </c>
      <c r="BE244" s="30">
        <f t="shared" si="179"/>
        <v>45925</v>
      </c>
      <c r="BF244" s="12" t="str">
        <f t="shared" si="180"/>
        <v>https://augustowka.apm-development.com.pl/dokumenty/</v>
      </c>
    </row>
    <row r="245" spans="1:58" s="8" customFormat="1" ht="20.05" customHeight="1">
      <c r="A245" s="29" t="str">
        <f t="shared" si="181"/>
        <v>APM AUGUSTÓWKA SPÓŁKA Z OGRANICZONĄ ODPOWIEDZIALNOŚCIĄ</v>
      </c>
      <c r="B245" s="12" t="str">
        <f t="shared" si="140"/>
        <v>SPÓŁKA Z OGRANICZONĄ ODPOWIEDZIALNOŚCIĄ</v>
      </c>
      <c r="C245" s="12" t="str">
        <f t="shared" si="141"/>
        <v>'0000775752</v>
      </c>
      <c r="D245" s="17" t="str">
        <f t="shared" si="142"/>
        <v>Spółka zarejestrowana w KRS</v>
      </c>
      <c r="E245" s="13">
        <f t="shared" si="143"/>
        <v>5213859393</v>
      </c>
      <c r="F245" s="13">
        <f t="shared" si="144"/>
        <v>382785380</v>
      </c>
      <c r="G245" s="17" t="str">
        <f t="shared" si="145"/>
        <v>48 22-847-91-86</v>
      </c>
      <c r="H245" s="17" t="str">
        <f t="shared" si="146"/>
        <v>sprzedaz@apm-development.pl</v>
      </c>
      <c r="I245" s="17" t="str">
        <f t="shared" si="147"/>
        <v>X</v>
      </c>
      <c r="J245" s="12" t="str">
        <f t="shared" si="148"/>
        <v>https://augustowka.apm-development.com.pl</v>
      </c>
      <c r="K245" s="17" t="str">
        <f t="shared" si="149"/>
        <v>mazowieckie</v>
      </c>
      <c r="L245" s="17" t="str">
        <f t="shared" si="150"/>
        <v>warszawski</v>
      </c>
      <c r="M245" s="17" t="str">
        <f t="shared" si="151"/>
        <v>Mokotów</v>
      </c>
      <c r="N245" s="17" t="str">
        <f t="shared" si="152"/>
        <v>Warszawa</v>
      </c>
      <c r="O245" s="17" t="str">
        <f t="shared" si="153"/>
        <v>ul. Bartycka</v>
      </c>
      <c r="P245" s="20">
        <f t="shared" si="154"/>
        <v>85</v>
      </c>
      <c r="Q245" s="17" t="str">
        <f t="shared" si="155"/>
        <v>U1</v>
      </c>
      <c r="R245" s="17" t="str">
        <f t="shared" si="156"/>
        <v>00-716</v>
      </c>
      <c r="S245" s="17" t="str">
        <f t="shared" si="157"/>
        <v>mazowieckie</v>
      </c>
      <c r="T245" s="17" t="str">
        <f t="shared" si="158"/>
        <v>warszawski</v>
      </c>
      <c r="U245" s="17" t="str">
        <f t="shared" si="159"/>
        <v>Mokotów</v>
      </c>
      <c r="V245" s="17" t="str">
        <f t="shared" si="160"/>
        <v>Warszawa</v>
      </c>
      <c r="W245" s="17" t="str">
        <f t="shared" si="161"/>
        <v>ul. Bartycka</v>
      </c>
      <c r="X245" s="20">
        <f t="shared" si="162"/>
        <v>85</v>
      </c>
      <c r="Y245" s="17" t="str">
        <f t="shared" si="163"/>
        <v>U1</v>
      </c>
      <c r="Z245" s="17" t="str">
        <f t="shared" si="164"/>
        <v>00-716</v>
      </c>
      <c r="AA245" s="17" t="str">
        <f t="shared" si="165"/>
        <v>X</v>
      </c>
      <c r="AB245" s="17" t="str">
        <f t="shared" si="166"/>
        <v>Osobisty; Telefon; Email</v>
      </c>
      <c r="AC245" s="17" t="str">
        <f t="shared" si="167"/>
        <v>mazowieckie</v>
      </c>
      <c r="AD245" s="17" t="str">
        <f t="shared" si="168"/>
        <v>warszawski</v>
      </c>
      <c r="AE245" s="21" t="str">
        <f t="shared" si="169"/>
        <v>Mokotów</v>
      </c>
      <c r="AF245" s="21" t="str">
        <f t="shared" si="170"/>
        <v>Warszawa</v>
      </c>
      <c r="AG245" s="12" t="str">
        <f t="shared" si="171"/>
        <v>ul. Kostrzyńska</v>
      </c>
      <c r="AH245" s="13">
        <f t="shared" si="172"/>
        <v>18</v>
      </c>
      <c r="AI245" s="12" t="str">
        <f t="shared" si="173"/>
        <v>09-408</v>
      </c>
      <c r="AJ245" s="27" t="s">
        <v>78</v>
      </c>
      <c r="AK245" s="13">
        <f>+[1]Garaże!C147</f>
        <v>156</v>
      </c>
      <c r="AL245" s="9"/>
      <c r="AM245" s="14"/>
      <c r="AN245" s="9"/>
      <c r="AO245" s="14"/>
      <c r="AP245" s="9"/>
      <c r="AQ245" s="10"/>
      <c r="AR245" s="12" t="s">
        <v>78</v>
      </c>
      <c r="AS245" s="14">
        <f t="shared" si="183"/>
        <v>156</v>
      </c>
      <c r="AT245" s="9">
        <f>+[1]Garaże!I147</f>
        <v>46900.004399999998</v>
      </c>
      <c r="AU245" s="24">
        <f t="shared" si="184"/>
        <v>45925</v>
      </c>
      <c r="AV245" s="14"/>
      <c r="AW245" s="10"/>
      <c r="AX245" s="9"/>
      <c r="AY245" s="24">
        <f t="shared" si="182"/>
        <v>45925</v>
      </c>
      <c r="AZ245" s="17" t="str">
        <f t="shared" si="174"/>
        <v>Z lokalem związane jest prawo do ułamkowej części nieruchomości wspólnej stanowiącej części wspólne budynku i działki gruntu na których zbudowany zostanie budynek</v>
      </c>
      <c r="BA245" s="17" t="str">
        <f t="shared" si="175"/>
        <v>-</v>
      </c>
      <c r="BB245" s="30">
        <f t="shared" si="176"/>
        <v>45925</v>
      </c>
      <c r="BC245" s="17" t="str">
        <f t="shared" si="177"/>
        <v>-</v>
      </c>
      <c r="BD245" s="17" t="str">
        <f t="shared" si="178"/>
        <v>-</v>
      </c>
      <c r="BE245" s="30">
        <f t="shared" si="179"/>
        <v>45925</v>
      </c>
      <c r="BF245" s="12" t="str">
        <f t="shared" si="180"/>
        <v>https://augustowka.apm-development.com.pl/dokumenty/</v>
      </c>
    </row>
    <row r="246" spans="1:58" s="8" customFormat="1" ht="20.05" customHeight="1">
      <c r="A246" s="29" t="str">
        <f t="shared" si="181"/>
        <v>APM AUGUSTÓWKA SPÓŁKA Z OGRANICZONĄ ODPOWIEDZIALNOŚCIĄ</v>
      </c>
      <c r="B246" s="12" t="str">
        <f t="shared" si="140"/>
        <v>SPÓŁKA Z OGRANICZONĄ ODPOWIEDZIALNOŚCIĄ</v>
      </c>
      <c r="C246" s="12" t="str">
        <f t="shared" si="141"/>
        <v>'0000775752</v>
      </c>
      <c r="D246" s="17" t="str">
        <f t="shared" si="142"/>
        <v>Spółka zarejestrowana w KRS</v>
      </c>
      <c r="E246" s="13">
        <f t="shared" si="143"/>
        <v>5213859393</v>
      </c>
      <c r="F246" s="13">
        <f t="shared" si="144"/>
        <v>382785380</v>
      </c>
      <c r="G246" s="17" t="str">
        <f t="shared" si="145"/>
        <v>48 22-847-91-86</v>
      </c>
      <c r="H246" s="17" t="str">
        <f t="shared" si="146"/>
        <v>sprzedaz@apm-development.pl</v>
      </c>
      <c r="I246" s="17" t="str">
        <f t="shared" si="147"/>
        <v>X</v>
      </c>
      <c r="J246" s="12" t="str">
        <f t="shared" si="148"/>
        <v>https://augustowka.apm-development.com.pl</v>
      </c>
      <c r="K246" s="17" t="str">
        <f t="shared" si="149"/>
        <v>mazowieckie</v>
      </c>
      <c r="L246" s="17" t="str">
        <f t="shared" si="150"/>
        <v>warszawski</v>
      </c>
      <c r="M246" s="17" t="str">
        <f t="shared" si="151"/>
        <v>Mokotów</v>
      </c>
      <c r="N246" s="17" t="str">
        <f t="shared" si="152"/>
        <v>Warszawa</v>
      </c>
      <c r="O246" s="17" t="str">
        <f t="shared" si="153"/>
        <v>ul. Bartycka</v>
      </c>
      <c r="P246" s="20">
        <f t="shared" si="154"/>
        <v>85</v>
      </c>
      <c r="Q246" s="17" t="str">
        <f t="shared" si="155"/>
        <v>U1</v>
      </c>
      <c r="R246" s="17" t="str">
        <f t="shared" si="156"/>
        <v>00-716</v>
      </c>
      <c r="S246" s="17" t="str">
        <f t="shared" si="157"/>
        <v>mazowieckie</v>
      </c>
      <c r="T246" s="17" t="str">
        <f t="shared" si="158"/>
        <v>warszawski</v>
      </c>
      <c r="U246" s="17" t="str">
        <f t="shared" si="159"/>
        <v>Mokotów</v>
      </c>
      <c r="V246" s="17" t="str">
        <f t="shared" si="160"/>
        <v>Warszawa</v>
      </c>
      <c r="W246" s="17" t="str">
        <f t="shared" si="161"/>
        <v>ul. Bartycka</v>
      </c>
      <c r="X246" s="20">
        <f t="shared" si="162"/>
        <v>85</v>
      </c>
      <c r="Y246" s="17" t="str">
        <f t="shared" si="163"/>
        <v>U1</v>
      </c>
      <c r="Z246" s="17" t="str">
        <f t="shared" si="164"/>
        <v>00-716</v>
      </c>
      <c r="AA246" s="17" t="str">
        <f t="shared" si="165"/>
        <v>X</v>
      </c>
      <c r="AB246" s="17" t="str">
        <f t="shared" si="166"/>
        <v>Osobisty; Telefon; Email</v>
      </c>
      <c r="AC246" s="17" t="str">
        <f t="shared" si="167"/>
        <v>mazowieckie</v>
      </c>
      <c r="AD246" s="17" t="str">
        <f t="shared" si="168"/>
        <v>warszawski</v>
      </c>
      <c r="AE246" s="21" t="str">
        <f t="shared" si="169"/>
        <v>Mokotów</v>
      </c>
      <c r="AF246" s="21" t="str">
        <f t="shared" si="170"/>
        <v>Warszawa</v>
      </c>
      <c r="AG246" s="12" t="str">
        <f t="shared" si="171"/>
        <v>ul. Kostrzyńska</v>
      </c>
      <c r="AH246" s="13">
        <f t="shared" si="172"/>
        <v>18</v>
      </c>
      <c r="AI246" s="12" t="str">
        <f t="shared" si="173"/>
        <v>09-408</v>
      </c>
      <c r="AJ246" s="27" t="s">
        <v>78</v>
      </c>
      <c r="AK246" s="13">
        <f>+[1]Garaże!C148</f>
        <v>157</v>
      </c>
      <c r="AL246" s="9"/>
      <c r="AM246" s="14"/>
      <c r="AN246" s="9"/>
      <c r="AO246" s="14"/>
      <c r="AP246" s="9"/>
      <c r="AQ246" s="10"/>
      <c r="AR246" s="12" t="s">
        <v>78</v>
      </c>
      <c r="AS246" s="14">
        <f t="shared" si="183"/>
        <v>157</v>
      </c>
      <c r="AT246" s="9">
        <f>+[1]Garaże!I148</f>
        <v>46900.004399999998</v>
      </c>
      <c r="AU246" s="24">
        <f t="shared" si="184"/>
        <v>45925</v>
      </c>
      <c r="AV246" s="14"/>
      <c r="AW246" s="10"/>
      <c r="AX246" s="9"/>
      <c r="AY246" s="24">
        <f t="shared" si="182"/>
        <v>45925</v>
      </c>
      <c r="AZ246" s="17" t="str">
        <f t="shared" si="174"/>
        <v>Z lokalem związane jest prawo do ułamkowej części nieruchomości wspólnej stanowiącej części wspólne budynku i działki gruntu na których zbudowany zostanie budynek</v>
      </c>
      <c r="BA246" s="17" t="str">
        <f t="shared" si="175"/>
        <v>-</v>
      </c>
      <c r="BB246" s="30">
        <f t="shared" si="176"/>
        <v>45925</v>
      </c>
      <c r="BC246" s="17" t="str">
        <f t="shared" si="177"/>
        <v>-</v>
      </c>
      <c r="BD246" s="17" t="str">
        <f t="shared" si="178"/>
        <v>-</v>
      </c>
      <c r="BE246" s="30">
        <f t="shared" si="179"/>
        <v>45925</v>
      </c>
      <c r="BF246" s="12" t="str">
        <f t="shared" si="180"/>
        <v>https://augustowka.apm-development.com.pl/dokumenty/</v>
      </c>
    </row>
    <row r="247" spans="1:58" s="8" customFormat="1" ht="20.05" customHeight="1">
      <c r="A247" s="29" t="str">
        <f t="shared" si="181"/>
        <v>APM AUGUSTÓWKA SPÓŁKA Z OGRANICZONĄ ODPOWIEDZIALNOŚCIĄ</v>
      </c>
      <c r="B247" s="12" t="str">
        <f t="shared" si="140"/>
        <v>SPÓŁKA Z OGRANICZONĄ ODPOWIEDZIALNOŚCIĄ</v>
      </c>
      <c r="C247" s="12" t="str">
        <f t="shared" si="141"/>
        <v>'0000775752</v>
      </c>
      <c r="D247" s="17" t="str">
        <f t="shared" si="142"/>
        <v>Spółka zarejestrowana w KRS</v>
      </c>
      <c r="E247" s="13">
        <f t="shared" si="143"/>
        <v>5213859393</v>
      </c>
      <c r="F247" s="13">
        <f t="shared" si="144"/>
        <v>382785380</v>
      </c>
      <c r="G247" s="17" t="str">
        <f t="shared" si="145"/>
        <v>48 22-847-91-86</v>
      </c>
      <c r="H247" s="17" t="str">
        <f t="shared" si="146"/>
        <v>sprzedaz@apm-development.pl</v>
      </c>
      <c r="I247" s="17" t="str">
        <f t="shared" si="147"/>
        <v>X</v>
      </c>
      <c r="J247" s="12" t="str">
        <f t="shared" si="148"/>
        <v>https://augustowka.apm-development.com.pl</v>
      </c>
      <c r="K247" s="17" t="str">
        <f t="shared" si="149"/>
        <v>mazowieckie</v>
      </c>
      <c r="L247" s="17" t="str">
        <f t="shared" si="150"/>
        <v>warszawski</v>
      </c>
      <c r="M247" s="17" t="str">
        <f t="shared" si="151"/>
        <v>Mokotów</v>
      </c>
      <c r="N247" s="17" t="str">
        <f t="shared" si="152"/>
        <v>Warszawa</v>
      </c>
      <c r="O247" s="17" t="str">
        <f t="shared" si="153"/>
        <v>ul. Bartycka</v>
      </c>
      <c r="P247" s="20">
        <f t="shared" si="154"/>
        <v>85</v>
      </c>
      <c r="Q247" s="17" t="str">
        <f t="shared" si="155"/>
        <v>U1</v>
      </c>
      <c r="R247" s="17" t="str">
        <f t="shared" si="156"/>
        <v>00-716</v>
      </c>
      <c r="S247" s="17" t="str">
        <f t="shared" si="157"/>
        <v>mazowieckie</v>
      </c>
      <c r="T247" s="17" t="str">
        <f t="shared" si="158"/>
        <v>warszawski</v>
      </c>
      <c r="U247" s="17" t="str">
        <f t="shared" si="159"/>
        <v>Mokotów</v>
      </c>
      <c r="V247" s="17" t="str">
        <f t="shared" si="160"/>
        <v>Warszawa</v>
      </c>
      <c r="W247" s="17" t="str">
        <f t="shared" si="161"/>
        <v>ul. Bartycka</v>
      </c>
      <c r="X247" s="20">
        <f t="shared" si="162"/>
        <v>85</v>
      </c>
      <c r="Y247" s="17" t="str">
        <f t="shared" si="163"/>
        <v>U1</v>
      </c>
      <c r="Z247" s="17" t="str">
        <f t="shared" si="164"/>
        <v>00-716</v>
      </c>
      <c r="AA247" s="17" t="str">
        <f t="shared" si="165"/>
        <v>X</v>
      </c>
      <c r="AB247" s="17" t="str">
        <f t="shared" si="166"/>
        <v>Osobisty; Telefon; Email</v>
      </c>
      <c r="AC247" s="17" t="str">
        <f t="shared" si="167"/>
        <v>mazowieckie</v>
      </c>
      <c r="AD247" s="17" t="str">
        <f t="shared" si="168"/>
        <v>warszawski</v>
      </c>
      <c r="AE247" s="21" t="str">
        <f t="shared" si="169"/>
        <v>Mokotów</v>
      </c>
      <c r="AF247" s="21" t="str">
        <f t="shared" si="170"/>
        <v>Warszawa</v>
      </c>
      <c r="AG247" s="12" t="str">
        <f t="shared" si="171"/>
        <v>ul. Kostrzyńska</v>
      </c>
      <c r="AH247" s="13">
        <f t="shared" si="172"/>
        <v>18</v>
      </c>
      <c r="AI247" s="12" t="str">
        <f t="shared" si="173"/>
        <v>09-408</v>
      </c>
      <c r="AJ247" s="27" t="s">
        <v>78</v>
      </c>
      <c r="AK247" s="13">
        <f>+[1]Garaże!C149</f>
        <v>158</v>
      </c>
      <c r="AL247" s="9"/>
      <c r="AM247" s="14"/>
      <c r="AN247" s="9"/>
      <c r="AO247" s="14"/>
      <c r="AP247" s="9"/>
      <c r="AQ247" s="10"/>
      <c r="AR247" s="12" t="s">
        <v>78</v>
      </c>
      <c r="AS247" s="14">
        <f t="shared" si="183"/>
        <v>158</v>
      </c>
      <c r="AT247" s="9">
        <f>+[1]Garaże!I149</f>
        <v>46900.004399999998</v>
      </c>
      <c r="AU247" s="24">
        <f t="shared" si="184"/>
        <v>45925</v>
      </c>
      <c r="AV247" s="14"/>
      <c r="AW247" s="10"/>
      <c r="AX247" s="9"/>
      <c r="AY247" s="24">
        <f t="shared" si="182"/>
        <v>45925</v>
      </c>
      <c r="AZ247" s="17" t="str">
        <f t="shared" si="174"/>
        <v>Z lokalem związane jest prawo do ułamkowej części nieruchomości wspólnej stanowiącej części wspólne budynku i działki gruntu na których zbudowany zostanie budynek</v>
      </c>
      <c r="BA247" s="17" t="str">
        <f t="shared" si="175"/>
        <v>-</v>
      </c>
      <c r="BB247" s="30">
        <f t="shared" si="176"/>
        <v>45925</v>
      </c>
      <c r="BC247" s="17" t="str">
        <f t="shared" si="177"/>
        <v>-</v>
      </c>
      <c r="BD247" s="17" t="str">
        <f t="shared" si="178"/>
        <v>-</v>
      </c>
      <c r="BE247" s="30">
        <f t="shared" si="179"/>
        <v>45925</v>
      </c>
      <c r="BF247" s="12" t="str">
        <f t="shared" si="180"/>
        <v>https://augustowka.apm-development.com.pl/dokumenty/</v>
      </c>
    </row>
    <row r="248" spans="1:58" s="8" customFormat="1" ht="20.05" customHeight="1">
      <c r="A248" s="29" t="str">
        <f t="shared" si="181"/>
        <v>APM AUGUSTÓWKA SPÓŁKA Z OGRANICZONĄ ODPOWIEDZIALNOŚCIĄ</v>
      </c>
      <c r="B248" s="12" t="str">
        <f t="shared" si="140"/>
        <v>SPÓŁKA Z OGRANICZONĄ ODPOWIEDZIALNOŚCIĄ</v>
      </c>
      <c r="C248" s="12" t="str">
        <f t="shared" si="141"/>
        <v>'0000775752</v>
      </c>
      <c r="D248" s="17" t="str">
        <f t="shared" si="142"/>
        <v>Spółka zarejestrowana w KRS</v>
      </c>
      <c r="E248" s="13">
        <f t="shared" si="143"/>
        <v>5213859393</v>
      </c>
      <c r="F248" s="13">
        <f t="shared" si="144"/>
        <v>382785380</v>
      </c>
      <c r="G248" s="17" t="str">
        <f t="shared" si="145"/>
        <v>48 22-847-91-86</v>
      </c>
      <c r="H248" s="17" t="str">
        <f t="shared" si="146"/>
        <v>sprzedaz@apm-development.pl</v>
      </c>
      <c r="I248" s="17" t="str">
        <f t="shared" si="147"/>
        <v>X</v>
      </c>
      <c r="J248" s="12" t="str">
        <f t="shared" si="148"/>
        <v>https://augustowka.apm-development.com.pl</v>
      </c>
      <c r="K248" s="17" t="str">
        <f t="shared" si="149"/>
        <v>mazowieckie</v>
      </c>
      <c r="L248" s="17" t="str">
        <f t="shared" si="150"/>
        <v>warszawski</v>
      </c>
      <c r="M248" s="17" t="str">
        <f t="shared" si="151"/>
        <v>Mokotów</v>
      </c>
      <c r="N248" s="17" t="str">
        <f t="shared" si="152"/>
        <v>Warszawa</v>
      </c>
      <c r="O248" s="17" t="str">
        <f t="shared" si="153"/>
        <v>ul. Bartycka</v>
      </c>
      <c r="P248" s="20">
        <f t="shared" si="154"/>
        <v>85</v>
      </c>
      <c r="Q248" s="17" t="str">
        <f t="shared" si="155"/>
        <v>U1</v>
      </c>
      <c r="R248" s="17" t="str">
        <f t="shared" si="156"/>
        <v>00-716</v>
      </c>
      <c r="S248" s="17" t="str">
        <f t="shared" si="157"/>
        <v>mazowieckie</v>
      </c>
      <c r="T248" s="17" t="str">
        <f t="shared" si="158"/>
        <v>warszawski</v>
      </c>
      <c r="U248" s="17" t="str">
        <f t="shared" si="159"/>
        <v>Mokotów</v>
      </c>
      <c r="V248" s="17" t="str">
        <f t="shared" si="160"/>
        <v>Warszawa</v>
      </c>
      <c r="W248" s="17" t="str">
        <f t="shared" si="161"/>
        <v>ul. Bartycka</v>
      </c>
      <c r="X248" s="20">
        <f t="shared" si="162"/>
        <v>85</v>
      </c>
      <c r="Y248" s="17" t="str">
        <f t="shared" si="163"/>
        <v>U1</v>
      </c>
      <c r="Z248" s="17" t="str">
        <f t="shared" si="164"/>
        <v>00-716</v>
      </c>
      <c r="AA248" s="17" t="str">
        <f t="shared" si="165"/>
        <v>X</v>
      </c>
      <c r="AB248" s="17" t="str">
        <f t="shared" si="166"/>
        <v>Osobisty; Telefon; Email</v>
      </c>
      <c r="AC248" s="17" t="str">
        <f t="shared" si="167"/>
        <v>mazowieckie</v>
      </c>
      <c r="AD248" s="17" t="str">
        <f t="shared" si="168"/>
        <v>warszawski</v>
      </c>
      <c r="AE248" s="21" t="str">
        <f t="shared" si="169"/>
        <v>Mokotów</v>
      </c>
      <c r="AF248" s="21" t="str">
        <f t="shared" si="170"/>
        <v>Warszawa</v>
      </c>
      <c r="AG248" s="12" t="str">
        <f t="shared" si="171"/>
        <v>ul. Kostrzyńska</v>
      </c>
      <c r="AH248" s="13">
        <f t="shared" si="172"/>
        <v>18</v>
      </c>
      <c r="AI248" s="12" t="str">
        <f t="shared" si="173"/>
        <v>09-408</v>
      </c>
      <c r="AJ248" s="27" t="s">
        <v>78</v>
      </c>
      <c r="AK248" s="13">
        <f>+[1]Garaże!C150</f>
        <v>159</v>
      </c>
      <c r="AL248" s="9"/>
      <c r="AM248" s="14"/>
      <c r="AN248" s="9"/>
      <c r="AO248" s="14"/>
      <c r="AP248" s="9"/>
      <c r="AQ248" s="10"/>
      <c r="AR248" s="12" t="s">
        <v>78</v>
      </c>
      <c r="AS248" s="14">
        <f t="shared" si="183"/>
        <v>159</v>
      </c>
      <c r="AT248" s="9">
        <f>+[1]Garaże!I150</f>
        <v>46900.004399999998</v>
      </c>
      <c r="AU248" s="24">
        <f t="shared" si="184"/>
        <v>45925</v>
      </c>
      <c r="AV248" s="14"/>
      <c r="AW248" s="10"/>
      <c r="AX248" s="9"/>
      <c r="AY248" s="24">
        <f t="shared" si="182"/>
        <v>45925</v>
      </c>
      <c r="AZ248" s="17" t="str">
        <f t="shared" si="174"/>
        <v>Z lokalem związane jest prawo do ułamkowej części nieruchomości wspólnej stanowiącej części wspólne budynku i działki gruntu na których zbudowany zostanie budynek</v>
      </c>
      <c r="BA248" s="17" t="str">
        <f t="shared" si="175"/>
        <v>-</v>
      </c>
      <c r="BB248" s="30">
        <f t="shared" si="176"/>
        <v>45925</v>
      </c>
      <c r="BC248" s="17" t="str">
        <f t="shared" si="177"/>
        <v>-</v>
      </c>
      <c r="BD248" s="17" t="str">
        <f t="shared" si="178"/>
        <v>-</v>
      </c>
      <c r="BE248" s="30">
        <f t="shared" si="179"/>
        <v>45925</v>
      </c>
      <c r="BF248" s="12" t="str">
        <f t="shared" si="180"/>
        <v>https://augustowka.apm-development.com.pl/dokumenty/</v>
      </c>
    </row>
    <row r="249" spans="1:58" s="8" customFormat="1" ht="20.05" customHeight="1">
      <c r="A249" s="29" t="str">
        <f t="shared" si="181"/>
        <v>APM AUGUSTÓWKA SPÓŁKA Z OGRANICZONĄ ODPOWIEDZIALNOŚCIĄ</v>
      </c>
      <c r="B249" s="12" t="str">
        <f t="shared" si="140"/>
        <v>SPÓŁKA Z OGRANICZONĄ ODPOWIEDZIALNOŚCIĄ</v>
      </c>
      <c r="C249" s="12" t="str">
        <f t="shared" si="141"/>
        <v>'0000775752</v>
      </c>
      <c r="D249" s="17" t="str">
        <f t="shared" si="142"/>
        <v>Spółka zarejestrowana w KRS</v>
      </c>
      <c r="E249" s="13">
        <f t="shared" si="143"/>
        <v>5213859393</v>
      </c>
      <c r="F249" s="13">
        <f t="shared" si="144"/>
        <v>382785380</v>
      </c>
      <c r="G249" s="17" t="str">
        <f t="shared" si="145"/>
        <v>48 22-847-91-86</v>
      </c>
      <c r="H249" s="17" t="str">
        <f t="shared" si="146"/>
        <v>sprzedaz@apm-development.pl</v>
      </c>
      <c r="I249" s="17" t="str">
        <f t="shared" si="147"/>
        <v>X</v>
      </c>
      <c r="J249" s="12" t="str">
        <f t="shared" si="148"/>
        <v>https://augustowka.apm-development.com.pl</v>
      </c>
      <c r="K249" s="17" t="str">
        <f t="shared" si="149"/>
        <v>mazowieckie</v>
      </c>
      <c r="L249" s="17" t="str">
        <f t="shared" si="150"/>
        <v>warszawski</v>
      </c>
      <c r="M249" s="17" t="str">
        <f t="shared" si="151"/>
        <v>Mokotów</v>
      </c>
      <c r="N249" s="17" t="str">
        <f t="shared" si="152"/>
        <v>Warszawa</v>
      </c>
      <c r="O249" s="17" t="str">
        <f t="shared" si="153"/>
        <v>ul. Bartycka</v>
      </c>
      <c r="P249" s="20">
        <f t="shared" si="154"/>
        <v>85</v>
      </c>
      <c r="Q249" s="17" t="str">
        <f t="shared" si="155"/>
        <v>U1</v>
      </c>
      <c r="R249" s="17" t="str">
        <f t="shared" si="156"/>
        <v>00-716</v>
      </c>
      <c r="S249" s="17" t="str">
        <f t="shared" si="157"/>
        <v>mazowieckie</v>
      </c>
      <c r="T249" s="17" t="str">
        <f t="shared" si="158"/>
        <v>warszawski</v>
      </c>
      <c r="U249" s="17" t="str">
        <f t="shared" si="159"/>
        <v>Mokotów</v>
      </c>
      <c r="V249" s="17" t="str">
        <f t="shared" si="160"/>
        <v>Warszawa</v>
      </c>
      <c r="W249" s="17" t="str">
        <f t="shared" si="161"/>
        <v>ul. Bartycka</v>
      </c>
      <c r="X249" s="20">
        <f t="shared" si="162"/>
        <v>85</v>
      </c>
      <c r="Y249" s="17" t="str">
        <f t="shared" si="163"/>
        <v>U1</v>
      </c>
      <c r="Z249" s="17" t="str">
        <f t="shared" si="164"/>
        <v>00-716</v>
      </c>
      <c r="AA249" s="17" t="str">
        <f t="shared" si="165"/>
        <v>X</v>
      </c>
      <c r="AB249" s="17" t="str">
        <f t="shared" si="166"/>
        <v>Osobisty; Telefon; Email</v>
      </c>
      <c r="AC249" s="17" t="str">
        <f t="shared" si="167"/>
        <v>mazowieckie</v>
      </c>
      <c r="AD249" s="17" t="str">
        <f t="shared" si="168"/>
        <v>warszawski</v>
      </c>
      <c r="AE249" s="21" t="str">
        <f t="shared" si="169"/>
        <v>Mokotów</v>
      </c>
      <c r="AF249" s="21" t="str">
        <f t="shared" si="170"/>
        <v>Warszawa</v>
      </c>
      <c r="AG249" s="12" t="str">
        <f t="shared" si="171"/>
        <v>ul. Kostrzyńska</v>
      </c>
      <c r="AH249" s="13">
        <f t="shared" si="172"/>
        <v>18</v>
      </c>
      <c r="AI249" s="12" t="str">
        <f t="shared" si="173"/>
        <v>09-408</v>
      </c>
      <c r="AJ249" s="27" t="s">
        <v>78</v>
      </c>
      <c r="AK249" s="13">
        <f>+[1]Garaże!C151</f>
        <v>160</v>
      </c>
      <c r="AL249" s="9"/>
      <c r="AM249" s="14"/>
      <c r="AN249" s="9"/>
      <c r="AO249" s="14"/>
      <c r="AP249" s="9"/>
      <c r="AQ249" s="10"/>
      <c r="AR249" s="12" t="s">
        <v>78</v>
      </c>
      <c r="AS249" s="14">
        <f t="shared" si="183"/>
        <v>160</v>
      </c>
      <c r="AT249" s="9">
        <f>+[1]Garaże!I151</f>
        <v>46900.004399999998</v>
      </c>
      <c r="AU249" s="24">
        <f t="shared" si="184"/>
        <v>45925</v>
      </c>
      <c r="AV249" s="14"/>
      <c r="AW249" s="10"/>
      <c r="AX249" s="9"/>
      <c r="AY249" s="24">
        <f t="shared" si="182"/>
        <v>45925</v>
      </c>
      <c r="AZ249" s="17" t="str">
        <f t="shared" si="174"/>
        <v>Z lokalem związane jest prawo do ułamkowej części nieruchomości wspólnej stanowiącej części wspólne budynku i działki gruntu na których zbudowany zostanie budynek</v>
      </c>
      <c r="BA249" s="17" t="str">
        <f t="shared" si="175"/>
        <v>-</v>
      </c>
      <c r="BB249" s="30">
        <f t="shared" si="176"/>
        <v>45925</v>
      </c>
      <c r="BC249" s="17" t="str">
        <f t="shared" si="177"/>
        <v>-</v>
      </c>
      <c r="BD249" s="17" t="str">
        <f t="shared" si="178"/>
        <v>-</v>
      </c>
      <c r="BE249" s="30">
        <f t="shared" si="179"/>
        <v>45925</v>
      </c>
      <c r="BF249" s="12" t="str">
        <f t="shared" si="180"/>
        <v>https://augustowka.apm-development.com.pl/dokumenty/</v>
      </c>
    </row>
    <row r="250" spans="1:58" s="8" customFormat="1" ht="20.05" customHeight="1">
      <c r="A250" s="29" t="str">
        <f t="shared" si="181"/>
        <v>APM AUGUSTÓWKA SPÓŁKA Z OGRANICZONĄ ODPOWIEDZIALNOŚCIĄ</v>
      </c>
      <c r="B250" s="12" t="str">
        <f t="shared" si="140"/>
        <v>SPÓŁKA Z OGRANICZONĄ ODPOWIEDZIALNOŚCIĄ</v>
      </c>
      <c r="C250" s="12" t="str">
        <f t="shared" si="141"/>
        <v>'0000775752</v>
      </c>
      <c r="D250" s="17" t="str">
        <f t="shared" si="142"/>
        <v>Spółka zarejestrowana w KRS</v>
      </c>
      <c r="E250" s="13">
        <f t="shared" si="143"/>
        <v>5213859393</v>
      </c>
      <c r="F250" s="13">
        <f t="shared" si="144"/>
        <v>382785380</v>
      </c>
      <c r="G250" s="17" t="str">
        <f t="shared" si="145"/>
        <v>48 22-847-91-86</v>
      </c>
      <c r="H250" s="17" t="str">
        <f t="shared" si="146"/>
        <v>sprzedaz@apm-development.pl</v>
      </c>
      <c r="I250" s="17" t="str">
        <f t="shared" si="147"/>
        <v>X</v>
      </c>
      <c r="J250" s="12" t="str">
        <f t="shared" si="148"/>
        <v>https://augustowka.apm-development.com.pl</v>
      </c>
      <c r="K250" s="17" t="str">
        <f t="shared" si="149"/>
        <v>mazowieckie</v>
      </c>
      <c r="L250" s="17" t="str">
        <f t="shared" si="150"/>
        <v>warszawski</v>
      </c>
      <c r="M250" s="17" t="str">
        <f t="shared" si="151"/>
        <v>Mokotów</v>
      </c>
      <c r="N250" s="17" t="str">
        <f t="shared" si="152"/>
        <v>Warszawa</v>
      </c>
      <c r="O250" s="17" t="str">
        <f t="shared" si="153"/>
        <v>ul. Bartycka</v>
      </c>
      <c r="P250" s="20">
        <f t="shared" si="154"/>
        <v>85</v>
      </c>
      <c r="Q250" s="17" t="str">
        <f t="shared" si="155"/>
        <v>U1</v>
      </c>
      <c r="R250" s="17" t="str">
        <f t="shared" si="156"/>
        <v>00-716</v>
      </c>
      <c r="S250" s="17" t="str">
        <f t="shared" si="157"/>
        <v>mazowieckie</v>
      </c>
      <c r="T250" s="17" t="str">
        <f t="shared" si="158"/>
        <v>warszawski</v>
      </c>
      <c r="U250" s="17" t="str">
        <f t="shared" si="159"/>
        <v>Mokotów</v>
      </c>
      <c r="V250" s="17" t="str">
        <f t="shared" si="160"/>
        <v>Warszawa</v>
      </c>
      <c r="W250" s="17" t="str">
        <f t="shared" si="161"/>
        <v>ul. Bartycka</v>
      </c>
      <c r="X250" s="20">
        <f t="shared" si="162"/>
        <v>85</v>
      </c>
      <c r="Y250" s="17" t="str">
        <f t="shared" si="163"/>
        <v>U1</v>
      </c>
      <c r="Z250" s="17" t="str">
        <f t="shared" si="164"/>
        <v>00-716</v>
      </c>
      <c r="AA250" s="17" t="str">
        <f t="shared" si="165"/>
        <v>X</v>
      </c>
      <c r="AB250" s="17" t="str">
        <f t="shared" si="166"/>
        <v>Osobisty; Telefon; Email</v>
      </c>
      <c r="AC250" s="17" t="str">
        <f t="shared" si="167"/>
        <v>mazowieckie</v>
      </c>
      <c r="AD250" s="17" t="str">
        <f t="shared" si="168"/>
        <v>warszawski</v>
      </c>
      <c r="AE250" s="21" t="str">
        <f t="shared" si="169"/>
        <v>Mokotów</v>
      </c>
      <c r="AF250" s="21" t="str">
        <f t="shared" si="170"/>
        <v>Warszawa</v>
      </c>
      <c r="AG250" s="12" t="str">
        <f t="shared" si="171"/>
        <v>ul. Kostrzyńska</v>
      </c>
      <c r="AH250" s="13">
        <f t="shared" si="172"/>
        <v>18</v>
      </c>
      <c r="AI250" s="12" t="str">
        <f t="shared" si="173"/>
        <v>09-408</v>
      </c>
      <c r="AJ250" s="27" t="s">
        <v>78</v>
      </c>
      <c r="AK250" s="13">
        <f>+[1]Garaże!C152</f>
        <v>161</v>
      </c>
      <c r="AL250" s="9"/>
      <c r="AM250" s="14"/>
      <c r="AN250" s="9"/>
      <c r="AO250" s="14"/>
      <c r="AP250" s="9"/>
      <c r="AQ250" s="10"/>
      <c r="AR250" s="12" t="s">
        <v>78</v>
      </c>
      <c r="AS250" s="14">
        <f t="shared" si="183"/>
        <v>161</v>
      </c>
      <c r="AT250" s="9">
        <f>+[1]Garaże!I152</f>
        <v>46900.004399999998</v>
      </c>
      <c r="AU250" s="24">
        <f t="shared" si="184"/>
        <v>45925</v>
      </c>
      <c r="AV250" s="14"/>
      <c r="AW250" s="10"/>
      <c r="AX250" s="9"/>
      <c r="AY250" s="24">
        <f t="shared" si="182"/>
        <v>45925</v>
      </c>
      <c r="AZ250" s="17" t="str">
        <f t="shared" si="174"/>
        <v>Z lokalem związane jest prawo do ułamkowej części nieruchomości wspólnej stanowiącej części wspólne budynku i działki gruntu na których zbudowany zostanie budynek</v>
      </c>
      <c r="BA250" s="17" t="str">
        <f t="shared" si="175"/>
        <v>-</v>
      </c>
      <c r="BB250" s="30">
        <f t="shared" si="176"/>
        <v>45925</v>
      </c>
      <c r="BC250" s="17" t="str">
        <f t="shared" si="177"/>
        <v>-</v>
      </c>
      <c r="BD250" s="17" t="str">
        <f t="shared" si="178"/>
        <v>-</v>
      </c>
      <c r="BE250" s="30">
        <f t="shared" si="179"/>
        <v>45925</v>
      </c>
      <c r="BF250" s="12" t="str">
        <f t="shared" si="180"/>
        <v>https://augustowka.apm-development.com.pl/dokumenty/</v>
      </c>
    </row>
    <row r="251" spans="1:58" s="8" customFormat="1" ht="20.05" customHeight="1">
      <c r="A251" s="29" t="str">
        <f t="shared" si="181"/>
        <v>APM AUGUSTÓWKA SPÓŁKA Z OGRANICZONĄ ODPOWIEDZIALNOŚCIĄ</v>
      </c>
      <c r="B251" s="12" t="str">
        <f t="shared" si="140"/>
        <v>SPÓŁKA Z OGRANICZONĄ ODPOWIEDZIALNOŚCIĄ</v>
      </c>
      <c r="C251" s="12" t="str">
        <f t="shared" si="141"/>
        <v>'0000775752</v>
      </c>
      <c r="D251" s="17" t="str">
        <f t="shared" si="142"/>
        <v>Spółka zarejestrowana w KRS</v>
      </c>
      <c r="E251" s="13">
        <f t="shared" si="143"/>
        <v>5213859393</v>
      </c>
      <c r="F251" s="13">
        <f t="shared" si="144"/>
        <v>382785380</v>
      </c>
      <c r="G251" s="17" t="str">
        <f t="shared" si="145"/>
        <v>48 22-847-91-86</v>
      </c>
      <c r="H251" s="17" t="str">
        <f t="shared" si="146"/>
        <v>sprzedaz@apm-development.pl</v>
      </c>
      <c r="I251" s="17" t="str">
        <f t="shared" si="147"/>
        <v>X</v>
      </c>
      <c r="J251" s="12" t="str">
        <f t="shared" si="148"/>
        <v>https://augustowka.apm-development.com.pl</v>
      </c>
      <c r="K251" s="17" t="str">
        <f t="shared" si="149"/>
        <v>mazowieckie</v>
      </c>
      <c r="L251" s="17" t="str">
        <f t="shared" si="150"/>
        <v>warszawski</v>
      </c>
      <c r="M251" s="17" t="str">
        <f t="shared" si="151"/>
        <v>Mokotów</v>
      </c>
      <c r="N251" s="17" t="str">
        <f t="shared" si="152"/>
        <v>Warszawa</v>
      </c>
      <c r="O251" s="17" t="str">
        <f t="shared" si="153"/>
        <v>ul. Bartycka</v>
      </c>
      <c r="P251" s="20">
        <f t="shared" si="154"/>
        <v>85</v>
      </c>
      <c r="Q251" s="17" t="str">
        <f t="shared" si="155"/>
        <v>U1</v>
      </c>
      <c r="R251" s="17" t="str">
        <f t="shared" si="156"/>
        <v>00-716</v>
      </c>
      <c r="S251" s="17" t="str">
        <f t="shared" si="157"/>
        <v>mazowieckie</v>
      </c>
      <c r="T251" s="17" t="str">
        <f t="shared" si="158"/>
        <v>warszawski</v>
      </c>
      <c r="U251" s="17" t="str">
        <f t="shared" si="159"/>
        <v>Mokotów</v>
      </c>
      <c r="V251" s="17" t="str">
        <f t="shared" si="160"/>
        <v>Warszawa</v>
      </c>
      <c r="W251" s="17" t="str">
        <f t="shared" si="161"/>
        <v>ul. Bartycka</v>
      </c>
      <c r="X251" s="20">
        <f t="shared" si="162"/>
        <v>85</v>
      </c>
      <c r="Y251" s="17" t="str">
        <f t="shared" si="163"/>
        <v>U1</v>
      </c>
      <c r="Z251" s="17" t="str">
        <f t="shared" si="164"/>
        <v>00-716</v>
      </c>
      <c r="AA251" s="17" t="str">
        <f t="shared" si="165"/>
        <v>X</v>
      </c>
      <c r="AB251" s="17" t="str">
        <f t="shared" si="166"/>
        <v>Osobisty; Telefon; Email</v>
      </c>
      <c r="AC251" s="17" t="str">
        <f t="shared" si="167"/>
        <v>mazowieckie</v>
      </c>
      <c r="AD251" s="17" t="str">
        <f t="shared" si="168"/>
        <v>warszawski</v>
      </c>
      <c r="AE251" s="21" t="str">
        <f t="shared" si="169"/>
        <v>Mokotów</v>
      </c>
      <c r="AF251" s="21" t="str">
        <f t="shared" si="170"/>
        <v>Warszawa</v>
      </c>
      <c r="AG251" s="12" t="str">
        <f t="shared" si="171"/>
        <v>ul. Kostrzyńska</v>
      </c>
      <c r="AH251" s="13">
        <f t="shared" si="172"/>
        <v>18</v>
      </c>
      <c r="AI251" s="12" t="str">
        <f t="shared" si="173"/>
        <v>09-408</v>
      </c>
      <c r="AJ251" s="27" t="s">
        <v>78</v>
      </c>
      <c r="AK251" s="13">
        <f>+[1]Garaże!C153</f>
        <v>162</v>
      </c>
      <c r="AL251" s="9"/>
      <c r="AM251" s="14"/>
      <c r="AN251" s="9"/>
      <c r="AO251" s="14"/>
      <c r="AP251" s="9"/>
      <c r="AQ251" s="10"/>
      <c r="AR251" s="12" t="s">
        <v>78</v>
      </c>
      <c r="AS251" s="14">
        <f t="shared" si="183"/>
        <v>162</v>
      </c>
      <c r="AT251" s="9">
        <f>+[1]Garaże!I153</f>
        <v>46900.004399999998</v>
      </c>
      <c r="AU251" s="24">
        <f t="shared" si="184"/>
        <v>45925</v>
      </c>
      <c r="AV251" s="14"/>
      <c r="AW251" s="10"/>
      <c r="AX251" s="9"/>
      <c r="AY251" s="24">
        <f t="shared" si="182"/>
        <v>45925</v>
      </c>
      <c r="AZ251" s="17" t="str">
        <f t="shared" si="174"/>
        <v>Z lokalem związane jest prawo do ułamkowej części nieruchomości wspólnej stanowiącej części wspólne budynku i działki gruntu na których zbudowany zostanie budynek</v>
      </c>
      <c r="BA251" s="17" t="str">
        <f t="shared" si="175"/>
        <v>-</v>
      </c>
      <c r="BB251" s="30">
        <f t="shared" si="176"/>
        <v>45925</v>
      </c>
      <c r="BC251" s="17" t="str">
        <f t="shared" si="177"/>
        <v>-</v>
      </c>
      <c r="BD251" s="17" t="str">
        <f t="shared" si="178"/>
        <v>-</v>
      </c>
      <c r="BE251" s="30">
        <f t="shared" si="179"/>
        <v>45925</v>
      </c>
      <c r="BF251" s="12" t="str">
        <f t="shared" si="180"/>
        <v>https://augustowka.apm-development.com.pl/dokumenty/</v>
      </c>
    </row>
    <row r="252" spans="1:58" s="8" customFormat="1" ht="20.05" customHeight="1">
      <c r="A252" s="29" t="str">
        <f t="shared" si="181"/>
        <v>APM AUGUSTÓWKA SPÓŁKA Z OGRANICZONĄ ODPOWIEDZIALNOŚCIĄ</v>
      </c>
      <c r="B252" s="12" t="str">
        <f t="shared" si="140"/>
        <v>SPÓŁKA Z OGRANICZONĄ ODPOWIEDZIALNOŚCIĄ</v>
      </c>
      <c r="C252" s="12" t="str">
        <f t="shared" si="141"/>
        <v>'0000775752</v>
      </c>
      <c r="D252" s="17" t="str">
        <f t="shared" si="142"/>
        <v>Spółka zarejestrowana w KRS</v>
      </c>
      <c r="E252" s="13">
        <f t="shared" si="143"/>
        <v>5213859393</v>
      </c>
      <c r="F252" s="13">
        <f t="shared" si="144"/>
        <v>382785380</v>
      </c>
      <c r="G252" s="17" t="str">
        <f t="shared" si="145"/>
        <v>48 22-847-91-86</v>
      </c>
      <c r="H252" s="17" t="str">
        <f t="shared" si="146"/>
        <v>sprzedaz@apm-development.pl</v>
      </c>
      <c r="I252" s="17" t="str">
        <f t="shared" si="147"/>
        <v>X</v>
      </c>
      <c r="J252" s="12" t="str">
        <f t="shared" si="148"/>
        <v>https://augustowka.apm-development.com.pl</v>
      </c>
      <c r="K252" s="17" t="str">
        <f t="shared" si="149"/>
        <v>mazowieckie</v>
      </c>
      <c r="L252" s="17" t="str">
        <f t="shared" si="150"/>
        <v>warszawski</v>
      </c>
      <c r="M252" s="17" t="str">
        <f t="shared" si="151"/>
        <v>Mokotów</v>
      </c>
      <c r="N252" s="17" t="str">
        <f t="shared" si="152"/>
        <v>Warszawa</v>
      </c>
      <c r="O252" s="17" t="str">
        <f t="shared" si="153"/>
        <v>ul. Bartycka</v>
      </c>
      <c r="P252" s="20">
        <f t="shared" si="154"/>
        <v>85</v>
      </c>
      <c r="Q252" s="17" t="str">
        <f t="shared" si="155"/>
        <v>U1</v>
      </c>
      <c r="R252" s="17" t="str">
        <f t="shared" si="156"/>
        <v>00-716</v>
      </c>
      <c r="S252" s="17" t="str">
        <f t="shared" si="157"/>
        <v>mazowieckie</v>
      </c>
      <c r="T252" s="17" t="str">
        <f t="shared" si="158"/>
        <v>warszawski</v>
      </c>
      <c r="U252" s="17" t="str">
        <f t="shared" si="159"/>
        <v>Mokotów</v>
      </c>
      <c r="V252" s="17" t="str">
        <f t="shared" si="160"/>
        <v>Warszawa</v>
      </c>
      <c r="W252" s="17" t="str">
        <f t="shared" si="161"/>
        <v>ul. Bartycka</v>
      </c>
      <c r="X252" s="20">
        <f t="shared" si="162"/>
        <v>85</v>
      </c>
      <c r="Y252" s="17" t="str">
        <f t="shared" si="163"/>
        <v>U1</v>
      </c>
      <c r="Z252" s="17" t="str">
        <f t="shared" si="164"/>
        <v>00-716</v>
      </c>
      <c r="AA252" s="17" t="str">
        <f t="shared" si="165"/>
        <v>X</v>
      </c>
      <c r="AB252" s="17" t="str">
        <f t="shared" si="166"/>
        <v>Osobisty; Telefon; Email</v>
      </c>
      <c r="AC252" s="17" t="str">
        <f t="shared" si="167"/>
        <v>mazowieckie</v>
      </c>
      <c r="AD252" s="17" t="str">
        <f t="shared" si="168"/>
        <v>warszawski</v>
      </c>
      <c r="AE252" s="21" t="str">
        <f t="shared" si="169"/>
        <v>Mokotów</v>
      </c>
      <c r="AF252" s="21" t="str">
        <f t="shared" si="170"/>
        <v>Warszawa</v>
      </c>
      <c r="AG252" s="12" t="str">
        <f t="shared" si="171"/>
        <v>ul. Kostrzyńska</v>
      </c>
      <c r="AH252" s="13">
        <f t="shared" si="172"/>
        <v>18</v>
      </c>
      <c r="AI252" s="12" t="str">
        <f t="shared" si="173"/>
        <v>09-408</v>
      </c>
      <c r="AJ252" s="27" t="s">
        <v>78</v>
      </c>
      <c r="AK252" s="13">
        <f>+[1]Garaże!C154</f>
        <v>163</v>
      </c>
      <c r="AL252" s="9"/>
      <c r="AM252" s="14"/>
      <c r="AN252" s="9"/>
      <c r="AO252" s="14"/>
      <c r="AP252" s="9"/>
      <c r="AQ252" s="10"/>
      <c r="AR252" s="12" t="s">
        <v>78</v>
      </c>
      <c r="AS252" s="14">
        <f t="shared" si="183"/>
        <v>163</v>
      </c>
      <c r="AT252" s="9">
        <f>+[1]Garaże!I154</f>
        <v>46900.004399999998</v>
      </c>
      <c r="AU252" s="24">
        <f t="shared" si="184"/>
        <v>45925</v>
      </c>
      <c r="AV252" s="14"/>
      <c r="AW252" s="10"/>
      <c r="AX252" s="9"/>
      <c r="AY252" s="24">
        <f t="shared" si="182"/>
        <v>45925</v>
      </c>
      <c r="AZ252" s="17" t="str">
        <f t="shared" si="174"/>
        <v>Z lokalem związane jest prawo do ułamkowej części nieruchomości wspólnej stanowiącej części wspólne budynku i działki gruntu na których zbudowany zostanie budynek</v>
      </c>
      <c r="BA252" s="17" t="str">
        <f t="shared" si="175"/>
        <v>-</v>
      </c>
      <c r="BB252" s="30">
        <f t="shared" si="176"/>
        <v>45925</v>
      </c>
      <c r="BC252" s="17" t="str">
        <f t="shared" si="177"/>
        <v>-</v>
      </c>
      <c r="BD252" s="17" t="str">
        <f t="shared" si="178"/>
        <v>-</v>
      </c>
      <c r="BE252" s="30">
        <f t="shared" si="179"/>
        <v>45925</v>
      </c>
      <c r="BF252" s="12" t="str">
        <f t="shared" si="180"/>
        <v>https://augustowka.apm-development.com.pl/dokumenty/</v>
      </c>
    </row>
    <row r="253" spans="1:58" ht="19.899999999999999" customHeight="1">
      <c r="A253" s="29" t="str">
        <f t="shared" ref="A253:A268" si="185">+A252</f>
        <v>APM AUGUSTÓWKA SPÓŁKA Z OGRANICZONĄ ODPOWIEDZIALNOŚCIĄ</v>
      </c>
      <c r="B253" s="12" t="str">
        <f t="shared" ref="B253:B268" si="186">+B252</f>
        <v>SPÓŁKA Z OGRANICZONĄ ODPOWIEDZIALNOŚCIĄ</v>
      </c>
      <c r="C253" s="12" t="str">
        <f t="shared" ref="C253:C268" si="187">+C252</f>
        <v>'0000775752</v>
      </c>
      <c r="D253" s="17" t="str">
        <f t="shared" ref="D253:D268" si="188">+D252</f>
        <v>Spółka zarejestrowana w KRS</v>
      </c>
      <c r="E253" s="13">
        <f t="shared" ref="E253:E268" si="189">+E252</f>
        <v>5213859393</v>
      </c>
      <c r="F253" s="13">
        <f t="shared" ref="F253:F268" si="190">+F252</f>
        <v>382785380</v>
      </c>
      <c r="G253" s="17" t="str">
        <f t="shared" ref="G253:G268" si="191">+G252</f>
        <v>48 22-847-91-86</v>
      </c>
      <c r="H253" s="17" t="str">
        <f t="shared" ref="H253:H268" si="192">+H252</f>
        <v>sprzedaz@apm-development.pl</v>
      </c>
      <c r="I253" s="17" t="str">
        <f t="shared" ref="I253:I268" si="193">+I252</f>
        <v>X</v>
      </c>
      <c r="J253" s="12" t="str">
        <f t="shared" ref="J253:J268" si="194">+J252</f>
        <v>https://augustowka.apm-development.com.pl</v>
      </c>
      <c r="K253" s="17" t="str">
        <f t="shared" ref="K253:K268" si="195">+K252</f>
        <v>mazowieckie</v>
      </c>
      <c r="L253" s="17" t="str">
        <f t="shared" ref="L253:L268" si="196">+L252</f>
        <v>warszawski</v>
      </c>
      <c r="M253" s="17" t="str">
        <f t="shared" ref="M253:M268" si="197">+M252</f>
        <v>Mokotów</v>
      </c>
      <c r="N253" s="17" t="str">
        <f t="shared" ref="N253:N268" si="198">+N252</f>
        <v>Warszawa</v>
      </c>
      <c r="O253" s="17" t="str">
        <f t="shared" ref="O253:O268" si="199">+O252</f>
        <v>ul. Bartycka</v>
      </c>
      <c r="P253" s="20">
        <f t="shared" ref="P253:P268" si="200">+P252</f>
        <v>85</v>
      </c>
      <c r="Q253" s="17" t="str">
        <f t="shared" ref="Q253:Q268" si="201">+Q252</f>
        <v>U1</v>
      </c>
      <c r="R253" s="17" t="str">
        <f t="shared" ref="R253:R268" si="202">+R252</f>
        <v>00-716</v>
      </c>
      <c r="S253" s="17" t="str">
        <f t="shared" ref="S253:S268" si="203">+S252</f>
        <v>mazowieckie</v>
      </c>
      <c r="T253" s="17" t="str">
        <f t="shared" ref="T253:T268" si="204">+T252</f>
        <v>warszawski</v>
      </c>
      <c r="U253" s="17" t="str">
        <f t="shared" ref="U253:U268" si="205">+U252</f>
        <v>Mokotów</v>
      </c>
      <c r="V253" s="17" t="str">
        <f t="shared" ref="V253:V268" si="206">+V252</f>
        <v>Warszawa</v>
      </c>
      <c r="W253" s="17" t="str">
        <f t="shared" ref="W253:W268" si="207">+W252</f>
        <v>ul. Bartycka</v>
      </c>
      <c r="X253" s="20">
        <f t="shared" ref="X253:X268" si="208">+X252</f>
        <v>85</v>
      </c>
      <c r="Y253" s="17" t="str">
        <f t="shared" ref="Y253:Y268" si="209">+Y252</f>
        <v>U1</v>
      </c>
      <c r="Z253" s="17" t="str">
        <f t="shared" ref="Z253:Z268" si="210">+Z252</f>
        <v>00-716</v>
      </c>
      <c r="AA253" s="17" t="str">
        <f t="shared" ref="AA253:AA268" si="211">+AA252</f>
        <v>X</v>
      </c>
      <c r="AB253" s="17" t="str">
        <f t="shared" ref="AB253:AB268" si="212">+AB252</f>
        <v>Osobisty; Telefon; Email</v>
      </c>
      <c r="AC253" s="17" t="str">
        <f t="shared" ref="AC253:AC268" si="213">+AC252</f>
        <v>mazowieckie</v>
      </c>
      <c r="AD253" s="17" t="str">
        <f t="shared" ref="AD253:AD268" si="214">+AD252</f>
        <v>warszawski</v>
      </c>
      <c r="AE253" s="21" t="str">
        <f t="shared" ref="AE253:AE268" si="215">+AE252</f>
        <v>Mokotów</v>
      </c>
      <c r="AF253" s="21" t="str">
        <f t="shared" ref="AF253:AF268" si="216">+AF252</f>
        <v>Warszawa</v>
      </c>
      <c r="AG253" s="12" t="str">
        <f t="shared" ref="AG253:AG268" si="217">+AG252</f>
        <v>ul. Kostrzyńska</v>
      </c>
      <c r="AH253" s="13">
        <f t="shared" ref="AH253:AH268" si="218">+AH252</f>
        <v>18</v>
      </c>
      <c r="AI253" s="12" t="str">
        <f t="shared" ref="AI253:AI268" si="219">+AI252</f>
        <v>09-408</v>
      </c>
      <c r="AJ253" s="27" t="s">
        <v>78</v>
      </c>
      <c r="AK253" s="13">
        <f>+[1]Garaże!C155</f>
        <v>164</v>
      </c>
      <c r="AL253" s="9"/>
      <c r="AM253" s="14"/>
      <c r="AN253" s="9"/>
      <c r="AO253" s="14"/>
      <c r="AP253" s="9"/>
      <c r="AQ253" s="10"/>
      <c r="AR253" s="12" t="s">
        <v>78</v>
      </c>
      <c r="AS253" s="14">
        <f t="shared" si="183"/>
        <v>164</v>
      </c>
      <c r="AT253" s="9">
        <f>+[1]Garaże!I155</f>
        <v>46900.004399999998</v>
      </c>
      <c r="AU253" s="24">
        <f t="shared" si="184"/>
        <v>45925</v>
      </c>
      <c r="AV253" s="14"/>
      <c r="AW253" s="10"/>
      <c r="AX253" s="9"/>
      <c r="AY253" s="24">
        <f t="shared" ref="AY253:AY268" si="220">+AY252</f>
        <v>45925</v>
      </c>
      <c r="AZ253" s="17" t="str">
        <f t="shared" si="174"/>
        <v>Z lokalem związane jest prawo do ułamkowej części nieruchomości wspólnej stanowiącej części wspólne budynku i działki gruntu na których zbudowany zostanie budynek</v>
      </c>
      <c r="BA253" s="17" t="str">
        <f t="shared" si="175"/>
        <v>-</v>
      </c>
      <c r="BB253" s="30">
        <f t="shared" si="176"/>
        <v>45925</v>
      </c>
      <c r="BC253" s="17" t="str">
        <f t="shared" si="177"/>
        <v>-</v>
      </c>
      <c r="BD253" s="17" t="str">
        <f t="shared" si="178"/>
        <v>-</v>
      </c>
      <c r="BE253" s="30">
        <f t="shared" si="179"/>
        <v>45925</v>
      </c>
      <c r="BF253" s="12" t="str">
        <f t="shared" si="180"/>
        <v>https://augustowka.apm-development.com.pl/dokumenty/</v>
      </c>
    </row>
    <row r="254" spans="1:58" ht="19.899999999999999" customHeight="1">
      <c r="A254" s="29" t="str">
        <f t="shared" si="185"/>
        <v>APM AUGUSTÓWKA SPÓŁKA Z OGRANICZONĄ ODPOWIEDZIALNOŚCIĄ</v>
      </c>
      <c r="B254" s="12" t="str">
        <f t="shared" si="186"/>
        <v>SPÓŁKA Z OGRANICZONĄ ODPOWIEDZIALNOŚCIĄ</v>
      </c>
      <c r="C254" s="12" t="str">
        <f t="shared" si="187"/>
        <v>'0000775752</v>
      </c>
      <c r="D254" s="17" t="str">
        <f t="shared" si="188"/>
        <v>Spółka zarejestrowana w KRS</v>
      </c>
      <c r="E254" s="13">
        <f t="shared" si="189"/>
        <v>5213859393</v>
      </c>
      <c r="F254" s="13">
        <f t="shared" si="190"/>
        <v>382785380</v>
      </c>
      <c r="G254" s="17" t="str">
        <f t="shared" si="191"/>
        <v>48 22-847-91-86</v>
      </c>
      <c r="H254" s="17" t="str">
        <f t="shared" si="192"/>
        <v>sprzedaz@apm-development.pl</v>
      </c>
      <c r="I254" s="17" t="str">
        <f t="shared" si="193"/>
        <v>X</v>
      </c>
      <c r="J254" s="12" t="str">
        <f t="shared" si="194"/>
        <v>https://augustowka.apm-development.com.pl</v>
      </c>
      <c r="K254" s="17" t="str">
        <f t="shared" si="195"/>
        <v>mazowieckie</v>
      </c>
      <c r="L254" s="17" t="str">
        <f t="shared" si="196"/>
        <v>warszawski</v>
      </c>
      <c r="M254" s="17" t="str">
        <f t="shared" si="197"/>
        <v>Mokotów</v>
      </c>
      <c r="N254" s="17" t="str">
        <f t="shared" si="198"/>
        <v>Warszawa</v>
      </c>
      <c r="O254" s="17" t="str">
        <f t="shared" si="199"/>
        <v>ul. Bartycka</v>
      </c>
      <c r="P254" s="20">
        <f t="shared" si="200"/>
        <v>85</v>
      </c>
      <c r="Q254" s="17" t="str">
        <f t="shared" si="201"/>
        <v>U1</v>
      </c>
      <c r="R254" s="17" t="str">
        <f t="shared" si="202"/>
        <v>00-716</v>
      </c>
      <c r="S254" s="17" t="str">
        <f t="shared" si="203"/>
        <v>mazowieckie</v>
      </c>
      <c r="T254" s="17" t="str">
        <f t="shared" si="204"/>
        <v>warszawski</v>
      </c>
      <c r="U254" s="17" t="str">
        <f t="shared" si="205"/>
        <v>Mokotów</v>
      </c>
      <c r="V254" s="17" t="str">
        <f t="shared" si="206"/>
        <v>Warszawa</v>
      </c>
      <c r="W254" s="17" t="str">
        <f t="shared" si="207"/>
        <v>ul. Bartycka</v>
      </c>
      <c r="X254" s="20">
        <f t="shared" si="208"/>
        <v>85</v>
      </c>
      <c r="Y254" s="17" t="str">
        <f t="shared" si="209"/>
        <v>U1</v>
      </c>
      <c r="Z254" s="17" t="str">
        <f t="shared" si="210"/>
        <v>00-716</v>
      </c>
      <c r="AA254" s="17" t="str">
        <f t="shared" si="211"/>
        <v>X</v>
      </c>
      <c r="AB254" s="17" t="str">
        <f t="shared" si="212"/>
        <v>Osobisty; Telefon; Email</v>
      </c>
      <c r="AC254" s="17" t="str">
        <f t="shared" si="213"/>
        <v>mazowieckie</v>
      </c>
      <c r="AD254" s="17" t="str">
        <f t="shared" si="214"/>
        <v>warszawski</v>
      </c>
      <c r="AE254" s="21" t="str">
        <f t="shared" si="215"/>
        <v>Mokotów</v>
      </c>
      <c r="AF254" s="21" t="str">
        <f t="shared" si="216"/>
        <v>Warszawa</v>
      </c>
      <c r="AG254" s="12" t="str">
        <f t="shared" si="217"/>
        <v>ul. Kostrzyńska</v>
      </c>
      <c r="AH254" s="13">
        <f t="shared" si="218"/>
        <v>18</v>
      </c>
      <c r="AI254" s="12" t="str">
        <f t="shared" si="219"/>
        <v>09-408</v>
      </c>
      <c r="AJ254" s="27" t="s">
        <v>78</v>
      </c>
      <c r="AK254" s="13">
        <f>+[1]Garaże!C156</f>
        <v>165</v>
      </c>
      <c r="AL254" s="9"/>
      <c r="AM254" s="14"/>
      <c r="AN254" s="9"/>
      <c r="AO254" s="14"/>
      <c r="AP254" s="9"/>
      <c r="AQ254" s="10"/>
      <c r="AR254" s="12" t="s">
        <v>78</v>
      </c>
      <c r="AS254" s="14">
        <f t="shared" si="183"/>
        <v>165</v>
      </c>
      <c r="AT254" s="9">
        <f>+[1]Garaże!I156</f>
        <v>46900.004399999998</v>
      </c>
      <c r="AU254" s="24">
        <f t="shared" si="184"/>
        <v>45925</v>
      </c>
      <c r="AV254" s="14"/>
      <c r="AW254" s="10"/>
      <c r="AX254" s="9"/>
      <c r="AY254" s="24">
        <f t="shared" si="220"/>
        <v>45925</v>
      </c>
      <c r="AZ254" s="17" t="str">
        <f t="shared" si="174"/>
        <v>Z lokalem związane jest prawo do ułamkowej części nieruchomości wspólnej stanowiącej części wspólne budynku i działki gruntu na których zbudowany zostanie budynek</v>
      </c>
      <c r="BA254" s="17" t="str">
        <f t="shared" si="175"/>
        <v>-</v>
      </c>
      <c r="BB254" s="30">
        <f t="shared" si="176"/>
        <v>45925</v>
      </c>
      <c r="BC254" s="17" t="str">
        <f t="shared" si="177"/>
        <v>-</v>
      </c>
      <c r="BD254" s="17" t="str">
        <f t="shared" si="178"/>
        <v>-</v>
      </c>
      <c r="BE254" s="30">
        <f t="shared" si="179"/>
        <v>45925</v>
      </c>
      <c r="BF254" s="12" t="str">
        <f t="shared" si="180"/>
        <v>https://augustowka.apm-development.com.pl/dokumenty/</v>
      </c>
    </row>
    <row r="255" spans="1:58" ht="19.899999999999999" customHeight="1">
      <c r="A255" s="29" t="str">
        <f t="shared" si="185"/>
        <v>APM AUGUSTÓWKA SPÓŁKA Z OGRANICZONĄ ODPOWIEDZIALNOŚCIĄ</v>
      </c>
      <c r="B255" s="12" t="str">
        <f t="shared" si="186"/>
        <v>SPÓŁKA Z OGRANICZONĄ ODPOWIEDZIALNOŚCIĄ</v>
      </c>
      <c r="C255" s="12" t="str">
        <f t="shared" si="187"/>
        <v>'0000775752</v>
      </c>
      <c r="D255" s="17" t="str">
        <f t="shared" si="188"/>
        <v>Spółka zarejestrowana w KRS</v>
      </c>
      <c r="E255" s="13">
        <f t="shared" si="189"/>
        <v>5213859393</v>
      </c>
      <c r="F255" s="13">
        <f t="shared" si="190"/>
        <v>382785380</v>
      </c>
      <c r="G255" s="17" t="str">
        <f t="shared" si="191"/>
        <v>48 22-847-91-86</v>
      </c>
      <c r="H255" s="17" t="str">
        <f t="shared" si="192"/>
        <v>sprzedaz@apm-development.pl</v>
      </c>
      <c r="I255" s="17" t="str">
        <f t="shared" si="193"/>
        <v>X</v>
      </c>
      <c r="J255" s="12" t="str">
        <f t="shared" si="194"/>
        <v>https://augustowka.apm-development.com.pl</v>
      </c>
      <c r="K255" s="17" t="str">
        <f t="shared" si="195"/>
        <v>mazowieckie</v>
      </c>
      <c r="L255" s="17" t="str">
        <f t="shared" si="196"/>
        <v>warszawski</v>
      </c>
      <c r="M255" s="17" t="str">
        <f t="shared" si="197"/>
        <v>Mokotów</v>
      </c>
      <c r="N255" s="17" t="str">
        <f t="shared" si="198"/>
        <v>Warszawa</v>
      </c>
      <c r="O255" s="17" t="str">
        <f t="shared" si="199"/>
        <v>ul. Bartycka</v>
      </c>
      <c r="P255" s="20">
        <f t="shared" si="200"/>
        <v>85</v>
      </c>
      <c r="Q255" s="17" t="str">
        <f t="shared" si="201"/>
        <v>U1</v>
      </c>
      <c r="R255" s="17" t="str">
        <f t="shared" si="202"/>
        <v>00-716</v>
      </c>
      <c r="S255" s="17" t="str">
        <f t="shared" si="203"/>
        <v>mazowieckie</v>
      </c>
      <c r="T255" s="17" t="str">
        <f t="shared" si="204"/>
        <v>warszawski</v>
      </c>
      <c r="U255" s="17" t="str">
        <f t="shared" si="205"/>
        <v>Mokotów</v>
      </c>
      <c r="V255" s="17" t="str">
        <f t="shared" si="206"/>
        <v>Warszawa</v>
      </c>
      <c r="W255" s="17" t="str">
        <f t="shared" si="207"/>
        <v>ul. Bartycka</v>
      </c>
      <c r="X255" s="20">
        <f t="shared" si="208"/>
        <v>85</v>
      </c>
      <c r="Y255" s="17" t="str">
        <f t="shared" si="209"/>
        <v>U1</v>
      </c>
      <c r="Z255" s="17" t="str">
        <f t="shared" si="210"/>
        <v>00-716</v>
      </c>
      <c r="AA255" s="17" t="str">
        <f t="shared" si="211"/>
        <v>X</v>
      </c>
      <c r="AB255" s="17" t="str">
        <f t="shared" si="212"/>
        <v>Osobisty; Telefon; Email</v>
      </c>
      <c r="AC255" s="17" t="str">
        <f t="shared" si="213"/>
        <v>mazowieckie</v>
      </c>
      <c r="AD255" s="17" t="str">
        <f t="shared" si="214"/>
        <v>warszawski</v>
      </c>
      <c r="AE255" s="21" t="str">
        <f t="shared" si="215"/>
        <v>Mokotów</v>
      </c>
      <c r="AF255" s="21" t="str">
        <f t="shared" si="216"/>
        <v>Warszawa</v>
      </c>
      <c r="AG255" s="12" t="str">
        <f t="shared" si="217"/>
        <v>ul. Kostrzyńska</v>
      </c>
      <c r="AH255" s="13">
        <f t="shared" si="218"/>
        <v>18</v>
      </c>
      <c r="AI255" s="12" t="str">
        <f t="shared" si="219"/>
        <v>09-408</v>
      </c>
      <c r="AJ255" s="27" t="s">
        <v>78</v>
      </c>
      <c r="AK255" s="13">
        <f>+[1]Garaże!C157</f>
        <v>166</v>
      </c>
      <c r="AL255" s="9"/>
      <c r="AM255" s="14"/>
      <c r="AN255" s="9"/>
      <c r="AO255" s="14"/>
      <c r="AP255" s="9"/>
      <c r="AQ255" s="10"/>
      <c r="AR255" s="12" t="s">
        <v>78</v>
      </c>
      <c r="AS255" s="14">
        <f t="shared" si="183"/>
        <v>166</v>
      </c>
      <c r="AT255" s="9">
        <f>+[1]Garaże!I157</f>
        <v>46900.004399999998</v>
      </c>
      <c r="AU255" s="24">
        <f t="shared" si="184"/>
        <v>45925</v>
      </c>
      <c r="AV255" s="14"/>
      <c r="AW255" s="10"/>
      <c r="AX255" s="9"/>
      <c r="AY255" s="24">
        <f t="shared" si="220"/>
        <v>45925</v>
      </c>
      <c r="AZ255" s="17" t="str">
        <f t="shared" si="174"/>
        <v>Z lokalem związane jest prawo do ułamkowej części nieruchomości wspólnej stanowiącej części wspólne budynku i działki gruntu na których zbudowany zostanie budynek</v>
      </c>
      <c r="BA255" s="17" t="str">
        <f t="shared" si="175"/>
        <v>-</v>
      </c>
      <c r="BB255" s="30">
        <f t="shared" si="176"/>
        <v>45925</v>
      </c>
      <c r="BC255" s="17" t="str">
        <f t="shared" si="177"/>
        <v>-</v>
      </c>
      <c r="BD255" s="17" t="str">
        <f t="shared" si="178"/>
        <v>-</v>
      </c>
      <c r="BE255" s="30">
        <f t="shared" si="179"/>
        <v>45925</v>
      </c>
      <c r="BF255" s="12" t="str">
        <f t="shared" si="180"/>
        <v>https://augustowka.apm-development.com.pl/dokumenty/</v>
      </c>
    </row>
    <row r="256" spans="1:58" ht="19.899999999999999" customHeight="1">
      <c r="A256" s="29" t="str">
        <f t="shared" si="185"/>
        <v>APM AUGUSTÓWKA SPÓŁKA Z OGRANICZONĄ ODPOWIEDZIALNOŚCIĄ</v>
      </c>
      <c r="B256" s="12" t="str">
        <f t="shared" si="186"/>
        <v>SPÓŁKA Z OGRANICZONĄ ODPOWIEDZIALNOŚCIĄ</v>
      </c>
      <c r="C256" s="12" t="str">
        <f t="shared" si="187"/>
        <v>'0000775752</v>
      </c>
      <c r="D256" s="17" t="str">
        <f t="shared" si="188"/>
        <v>Spółka zarejestrowana w KRS</v>
      </c>
      <c r="E256" s="13">
        <f t="shared" si="189"/>
        <v>5213859393</v>
      </c>
      <c r="F256" s="13">
        <f t="shared" si="190"/>
        <v>382785380</v>
      </c>
      <c r="G256" s="17" t="str">
        <f t="shared" si="191"/>
        <v>48 22-847-91-86</v>
      </c>
      <c r="H256" s="17" t="str">
        <f t="shared" si="192"/>
        <v>sprzedaz@apm-development.pl</v>
      </c>
      <c r="I256" s="17" t="str">
        <f t="shared" si="193"/>
        <v>X</v>
      </c>
      <c r="J256" s="12" t="str">
        <f t="shared" si="194"/>
        <v>https://augustowka.apm-development.com.pl</v>
      </c>
      <c r="K256" s="17" t="str">
        <f t="shared" si="195"/>
        <v>mazowieckie</v>
      </c>
      <c r="L256" s="17" t="str">
        <f t="shared" si="196"/>
        <v>warszawski</v>
      </c>
      <c r="M256" s="17" t="str">
        <f t="shared" si="197"/>
        <v>Mokotów</v>
      </c>
      <c r="N256" s="17" t="str">
        <f t="shared" si="198"/>
        <v>Warszawa</v>
      </c>
      <c r="O256" s="17" t="str">
        <f t="shared" si="199"/>
        <v>ul. Bartycka</v>
      </c>
      <c r="P256" s="20">
        <f t="shared" si="200"/>
        <v>85</v>
      </c>
      <c r="Q256" s="17" t="str">
        <f t="shared" si="201"/>
        <v>U1</v>
      </c>
      <c r="R256" s="17" t="str">
        <f t="shared" si="202"/>
        <v>00-716</v>
      </c>
      <c r="S256" s="17" t="str">
        <f t="shared" si="203"/>
        <v>mazowieckie</v>
      </c>
      <c r="T256" s="17" t="str">
        <f t="shared" si="204"/>
        <v>warszawski</v>
      </c>
      <c r="U256" s="17" t="str">
        <f t="shared" si="205"/>
        <v>Mokotów</v>
      </c>
      <c r="V256" s="17" t="str">
        <f t="shared" si="206"/>
        <v>Warszawa</v>
      </c>
      <c r="W256" s="17" t="str">
        <f t="shared" si="207"/>
        <v>ul. Bartycka</v>
      </c>
      <c r="X256" s="20">
        <f t="shared" si="208"/>
        <v>85</v>
      </c>
      <c r="Y256" s="17" t="str">
        <f t="shared" si="209"/>
        <v>U1</v>
      </c>
      <c r="Z256" s="17" t="str">
        <f t="shared" si="210"/>
        <v>00-716</v>
      </c>
      <c r="AA256" s="17" t="str">
        <f t="shared" si="211"/>
        <v>X</v>
      </c>
      <c r="AB256" s="17" t="str">
        <f t="shared" si="212"/>
        <v>Osobisty; Telefon; Email</v>
      </c>
      <c r="AC256" s="17" t="str">
        <f t="shared" si="213"/>
        <v>mazowieckie</v>
      </c>
      <c r="AD256" s="17" t="str">
        <f t="shared" si="214"/>
        <v>warszawski</v>
      </c>
      <c r="AE256" s="21" t="str">
        <f t="shared" si="215"/>
        <v>Mokotów</v>
      </c>
      <c r="AF256" s="21" t="str">
        <f t="shared" si="216"/>
        <v>Warszawa</v>
      </c>
      <c r="AG256" s="12" t="str">
        <f t="shared" si="217"/>
        <v>ul. Kostrzyńska</v>
      </c>
      <c r="AH256" s="13">
        <f t="shared" si="218"/>
        <v>18</v>
      </c>
      <c r="AI256" s="12" t="str">
        <f t="shared" si="219"/>
        <v>09-408</v>
      </c>
      <c r="AJ256" s="27" t="s">
        <v>78</v>
      </c>
      <c r="AK256" s="13">
        <f>+[1]Garaże!C158</f>
        <v>167</v>
      </c>
      <c r="AL256" s="9"/>
      <c r="AM256" s="14"/>
      <c r="AN256" s="9"/>
      <c r="AO256" s="14"/>
      <c r="AP256" s="9"/>
      <c r="AQ256" s="10"/>
      <c r="AR256" s="12" t="s">
        <v>78</v>
      </c>
      <c r="AS256" s="14">
        <f t="shared" si="183"/>
        <v>167</v>
      </c>
      <c r="AT256" s="9">
        <f>+[1]Garaże!I158</f>
        <v>46900.004399999998</v>
      </c>
      <c r="AU256" s="24">
        <f t="shared" si="184"/>
        <v>45925</v>
      </c>
      <c r="AV256" s="14"/>
      <c r="AW256" s="10"/>
      <c r="AX256" s="9"/>
      <c r="AY256" s="24">
        <f t="shared" si="220"/>
        <v>45925</v>
      </c>
      <c r="AZ256" s="17" t="str">
        <f t="shared" si="174"/>
        <v>Z lokalem związane jest prawo do ułamkowej części nieruchomości wspólnej stanowiącej części wspólne budynku i działki gruntu na których zbudowany zostanie budynek</v>
      </c>
      <c r="BA256" s="17" t="str">
        <f t="shared" si="175"/>
        <v>-</v>
      </c>
      <c r="BB256" s="30">
        <f t="shared" si="176"/>
        <v>45925</v>
      </c>
      <c r="BC256" s="17" t="str">
        <f t="shared" si="177"/>
        <v>-</v>
      </c>
      <c r="BD256" s="17" t="str">
        <f t="shared" si="178"/>
        <v>-</v>
      </c>
      <c r="BE256" s="30">
        <f t="shared" si="179"/>
        <v>45925</v>
      </c>
      <c r="BF256" s="12" t="str">
        <f t="shared" si="180"/>
        <v>https://augustowka.apm-development.com.pl/dokumenty/</v>
      </c>
    </row>
    <row r="257" spans="1:58" ht="19.899999999999999" customHeight="1">
      <c r="A257" s="29" t="str">
        <f t="shared" si="185"/>
        <v>APM AUGUSTÓWKA SPÓŁKA Z OGRANICZONĄ ODPOWIEDZIALNOŚCIĄ</v>
      </c>
      <c r="B257" s="12" t="str">
        <f t="shared" si="186"/>
        <v>SPÓŁKA Z OGRANICZONĄ ODPOWIEDZIALNOŚCIĄ</v>
      </c>
      <c r="C257" s="12" t="str">
        <f t="shared" si="187"/>
        <v>'0000775752</v>
      </c>
      <c r="D257" s="17" t="str">
        <f t="shared" si="188"/>
        <v>Spółka zarejestrowana w KRS</v>
      </c>
      <c r="E257" s="13">
        <f t="shared" si="189"/>
        <v>5213859393</v>
      </c>
      <c r="F257" s="13">
        <f t="shared" si="190"/>
        <v>382785380</v>
      </c>
      <c r="G257" s="17" t="str">
        <f t="shared" si="191"/>
        <v>48 22-847-91-86</v>
      </c>
      <c r="H257" s="17" t="str">
        <f t="shared" si="192"/>
        <v>sprzedaz@apm-development.pl</v>
      </c>
      <c r="I257" s="17" t="str">
        <f t="shared" si="193"/>
        <v>X</v>
      </c>
      <c r="J257" s="12" t="str">
        <f t="shared" si="194"/>
        <v>https://augustowka.apm-development.com.pl</v>
      </c>
      <c r="K257" s="17" t="str">
        <f t="shared" si="195"/>
        <v>mazowieckie</v>
      </c>
      <c r="L257" s="17" t="str">
        <f t="shared" si="196"/>
        <v>warszawski</v>
      </c>
      <c r="M257" s="17" t="str">
        <f t="shared" si="197"/>
        <v>Mokotów</v>
      </c>
      <c r="N257" s="17" t="str">
        <f t="shared" si="198"/>
        <v>Warszawa</v>
      </c>
      <c r="O257" s="17" t="str">
        <f t="shared" si="199"/>
        <v>ul. Bartycka</v>
      </c>
      <c r="P257" s="20">
        <f t="shared" si="200"/>
        <v>85</v>
      </c>
      <c r="Q257" s="17" t="str">
        <f t="shared" si="201"/>
        <v>U1</v>
      </c>
      <c r="R257" s="17" t="str">
        <f t="shared" si="202"/>
        <v>00-716</v>
      </c>
      <c r="S257" s="17" t="str">
        <f t="shared" si="203"/>
        <v>mazowieckie</v>
      </c>
      <c r="T257" s="17" t="str">
        <f t="shared" si="204"/>
        <v>warszawski</v>
      </c>
      <c r="U257" s="17" t="str">
        <f t="shared" si="205"/>
        <v>Mokotów</v>
      </c>
      <c r="V257" s="17" t="str">
        <f t="shared" si="206"/>
        <v>Warszawa</v>
      </c>
      <c r="W257" s="17" t="str">
        <f t="shared" si="207"/>
        <v>ul. Bartycka</v>
      </c>
      <c r="X257" s="20">
        <f t="shared" si="208"/>
        <v>85</v>
      </c>
      <c r="Y257" s="17" t="str">
        <f t="shared" si="209"/>
        <v>U1</v>
      </c>
      <c r="Z257" s="17" t="str">
        <f t="shared" si="210"/>
        <v>00-716</v>
      </c>
      <c r="AA257" s="17" t="str">
        <f t="shared" si="211"/>
        <v>X</v>
      </c>
      <c r="AB257" s="17" t="str">
        <f t="shared" si="212"/>
        <v>Osobisty; Telefon; Email</v>
      </c>
      <c r="AC257" s="17" t="str">
        <f t="shared" si="213"/>
        <v>mazowieckie</v>
      </c>
      <c r="AD257" s="17" t="str">
        <f t="shared" si="214"/>
        <v>warszawski</v>
      </c>
      <c r="AE257" s="21" t="str">
        <f t="shared" si="215"/>
        <v>Mokotów</v>
      </c>
      <c r="AF257" s="21" t="str">
        <f t="shared" si="216"/>
        <v>Warszawa</v>
      </c>
      <c r="AG257" s="12" t="str">
        <f t="shared" si="217"/>
        <v>ul. Kostrzyńska</v>
      </c>
      <c r="AH257" s="13">
        <f t="shared" si="218"/>
        <v>18</v>
      </c>
      <c r="AI257" s="12" t="str">
        <f t="shared" si="219"/>
        <v>09-408</v>
      </c>
      <c r="AJ257" s="27" t="s">
        <v>78</v>
      </c>
      <c r="AK257" s="13">
        <f>+[1]Garaże!C159</f>
        <v>168</v>
      </c>
      <c r="AL257" s="9"/>
      <c r="AM257" s="14"/>
      <c r="AN257" s="9"/>
      <c r="AO257" s="14"/>
      <c r="AP257" s="9"/>
      <c r="AQ257" s="10"/>
      <c r="AR257" s="12" t="s">
        <v>78</v>
      </c>
      <c r="AS257" s="14">
        <f t="shared" si="183"/>
        <v>168</v>
      </c>
      <c r="AT257" s="9">
        <f>+[1]Garaże!I159</f>
        <v>46900.004399999998</v>
      </c>
      <c r="AU257" s="24">
        <f t="shared" si="184"/>
        <v>45925</v>
      </c>
      <c r="AV257" s="14"/>
      <c r="AW257" s="10"/>
      <c r="AX257" s="9"/>
      <c r="AY257" s="24">
        <f t="shared" si="220"/>
        <v>45925</v>
      </c>
      <c r="AZ257" s="17" t="str">
        <f t="shared" si="174"/>
        <v>Z lokalem związane jest prawo do ułamkowej części nieruchomości wspólnej stanowiącej części wspólne budynku i działki gruntu na których zbudowany zostanie budynek</v>
      </c>
      <c r="BA257" s="17" t="str">
        <f t="shared" si="175"/>
        <v>-</v>
      </c>
      <c r="BB257" s="30">
        <f t="shared" si="176"/>
        <v>45925</v>
      </c>
      <c r="BC257" s="17" t="str">
        <f t="shared" si="177"/>
        <v>-</v>
      </c>
      <c r="BD257" s="17" t="str">
        <f t="shared" si="178"/>
        <v>-</v>
      </c>
      <c r="BE257" s="30">
        <f t="shared" si="179"/>
        <v>45925</v>
      </c>
      <c r="BF257" s="12" t="str">
        <f t="shared" si="180"/>
        <v>https://augustowka.apm-development.com.pl/dokumenty/</v>
      </c>
    </row>
    <row r="258" spans="1:58" ht="19.899999999999999" customHeight="1">
      <c r="A258" s="29" t="str">
        <f t="shared" si="185"/>
        <v>APM AUGUSTÓWKA SPÓŁKA Z OGRANICZONĄ ODPOWIEDZIALNOŚCIĄ</v>
      </c>
      <c r="B258" s="12" t="str">
        <f t="shared" si="186"/>
        <v>SPÓŁKA Z OGRANICZONĄ ODPOWIEDZIALNOŚCIĄ</v>
      </c>
      <c r="C258" s="12" t="str">
        <f t="shared" si="187"/>
        <v>'0000775752</v>
      </c>
      <c r="D258" s="17" t="str">
        <f t="shared" si="188"/>
        <v>Spółka zarejestrowana w KRS</v>
      </c>
      <c r="E258" s="13">
        <f t="shared" si="189"/>
        <v>5213859393</v>
      </c>
      <c r="F258" s="13">
        <f t="shared" si="190"/>
        <v>382785380</v>
      </c>
      <c r="G258" s="17" t="str">
        <f t="shared" si="191"/>
        <v>48 22-847-91-86</v>
      </c>
      <c r="H258" s="17" t="str">
        <f t="shared" si="192"/>
        <v>sprzedaz@apm-development.pl</v>
      </c>
      <c r="I258" s="17" t="str">
        <f t="shared" si="193"/>
        <v>X</v>
      </c>
      <c r="J258" s="12" t="str">
        <f t="shared" si="194"/>
        <v>https://augustowka.apm-development.com.pl</v>
      </c>
      <c r="K258" s="17" t="str">
        <f t="shared" si="195"/>
        <v>mazowieckie</v>
      </c>
      <c r="L258" s="17" t="str">
        <f t="shared" si="196"/>
        <v>warszawski</v>
      </c>
      <c r="M258" s="17" t="str">
        <f t="shared" si="197"/>
        <v>Mokotów</v>
      </c>
      <c r="N258" s="17" t="str">
        <f t="shared" si="198"/>
        <v>Warszawa</v>
      </c>
      <c r="O258" s="17" t="str">
        <f t="shared" si="199"/>
        <v>ul. Bartycka</v>
      </c>
      <c r="P258" s="20">
        <f t="shared" si="200"/>
        <v>85</v>
      </c>
      <c r="Q258" s="17" t="str">
        <f t="shared" si="201"/>
        <v>U1</v>
      </c>
      <c r="R258" s="17" t="str">
        <f t="shared" si="202"/>
        <v>00-716</v>
      </c>
      <c r="S258" s="17" t="str">
        <f t="shared" si="203"/>
        <v>mazowieckie</v>
      </c>
      <c r="T258" s="17" t="str">
        <f t="shared" si="204"/>
        <v>warszawski</v>
      </c>
      <c r="U258" s="17" t="str">
        <f t="shared" si="205"/>
        <v>Mokotów</v>
      </c>
      <c r="V258" s="17" t="str">
        <f t="shared" si="206"/>
        <v>Warszawa</v>
      </c>
      <c r="W258" s="17" t="str">
        <f t="shared" si="207"/>
        <v>ul. Bartycka</v>
      </c>
      <c r="X258" s="20">
        <f t="shared" si="208"/>
        <v>85</v>
      </c>
      <c r="Y258" s="17" t="str">
        <f t="shared" si="209"/>
        <v>U1</v>
      </c>
      <c r="Z258" s="17" t="str">
        <f t="shared" si="210"/>
        <v>00-716</v>
      </c>
      <c r="AA258" s="17" t="str">
        <f t="shared" si="211"/>
        <v>X</v>
      </c>
      <c r="AB258" s="17" t="str">
        <f t="shared" si="212"/>
        <v>Osobisty; Telefon; Email</v>
      </c>
      <c r="AC258" s="17" t="str">
        <f t="shared" si="213"/>
        <v>mazowieckie</v>
      </c>
      <c r="AD258" s="17" t="str">
        <f t="shared" si="214"/>
        <v>warszawski</v>
      </c>
      <c r="AE258" s="21" t="str">
        <f t="shared" si="215"/>
        <v>Mokotów</v>
      </c>
      <c r="AF258" s="21" t="str">
        <f t="shared" si="216"/>
        <v>Warszawa</v>
      </c>
      <c r="AG258" s="12" t="str">
        <f t="shared" si="217"/>
        <v>ul. Kostrzyńska</v>
      </c>
      <c r="AH258" s="13">
        <f t="shared" si="218"/>
        <v>18</v>
      </c>
      <c r="AI258" s="12" t="str">
        <f t="shared" si="219"/>
        <v>09-408</v>
      </c>
      <c r="AJ258" s="27" t="s">
        <v>78</v>
      </c>
      <c r="AK258" s="13">
        <f>+[1]Garaże!C160</f>
        <v>169</v>
      </c>
      <c r="AL258" s="9"/>
      <c r="AM258" s="14"/>
      <c r="AN258" s="9"/>
      <c r="AO258" s="14"/>
      <c r="AP258" s="9"/>
      <c r="AQ258" s="10"/>
      <c r="AR258" s="12" t="s">
        <v>78</v>
      </c>
      <c r="AS258" s="14">
        <f t="shared" si="183"/>
        <v>169</v>
      </c>
      <c r="AT258" s="9">
        <f>+[1]Garaże!I160</f>
        <v>46900.004399999998</v>
      </c>
      <c r="AU258" s="24">
        <f t="shared" si="184"/>
        <v>45925</v>
      </c>
      <c r="AV258" s="14"/>
      <c r="AW258" s="10"/>
      <c r="AX258" s="9"/>
      <c r="AY258" s="24">
        <f t="shared" si="220"/>
        <v>45925</v>
      </c>
      <c r="AZ258" s="17" t="str">
        <f t="shared" si="174"/>
        <v>Z lokalem związane jest prawo do ułamkowej części nieruchomości wspólnej stanowiącej części wspólne budynku i działki gruntu na których zbudowany zostanie budynek</v>
      </c>
      <c r="BA258" s="17" t="str">
        <f t="shared" si="175"/>
        <v>-</v>
      </c>
      <c r="BB258" s="30">
        <f t="shared" si="176"/>
        <v>45925</v>
      </c>
      <c r="BC258" s="17" t="str">
        <f t="shared" si="177"/>
        <v>-</v>
      </c>
      <c r="BD258" s="17" t="str">
        <f t="shared" si="178"/>
        <v>-</v>
      </c>
      <c r="BE258" s="30">
        <f t="shared" si="179"/>
        <v>45925</v>
      </c>
      <c r="BF258" s="12" t="str">
        <f t="shared" si="180"/>
        <v>https://augustowka.apm-development.com.pl/dokumenty/</v>
      </c>
    </row>
    <row r="259" spans="1:58" ht="19.899999999999999" customHeight="1">
      <c r="A259" s="29" t="str">
        <f t="shared" si="185"/>
        <v>APM AUGUSTÓWKA SPÓŁKA Z OGRANICZONĄ ODPOWIEDZIALNOŚCIĄ</v>
      </c>
      <c r="B259" s="12" t="str">
        <f t="shared" si="186"/>
        <v>SPÓŁKA Z OGRANICZONĄ ODPOWIEDZIALNOŚCIĄ</v>
      </c>
      <c r="C259" s="12" t="str">
        <f t="shared" si="187"/>
        <v>'0000775752</v>
      </c>
      <c r="D259" s="17" t="str">
        <f t="shared" si="188"/>
        <v>Spółka zarejestrowana w KRS</v>
      </c>
      <c r="E259" s="13">
        <f t="shared" si="189"/>
        <v>5213859393</v>
      </c>
      <c r="F259" s="13">
        <f t="shared" si="190"/>
        <v>382785380</v>
      </c>
      <c r="G259" s="17" t="str">
        <f t="shared" si="191"/>
        <v>48 22-847-91-86</v>
      </c>
      <c r="H259" s="17" t="str">
        <f t="shared" si="192"/>
        <v>sprzedaz@apm-development.pl</v>
      </c>
      <c r="I259" s="17" t="str">
        <f t="shared" si="193"/>
        <v>X</v>
      </c>
      <c r="J259" s="12" t="str">
        <f t="shared" si="194"/>
        <v>https://augustowka.apm-development.com.pl</v>
      </c>
      <c r="K259" s="17" t="str">
        <f t="shared" si="195"/>
        <v>mazowieckie</v>
      </c>
      <c r="L259" s="17" t="str">
        <f t="shared" si="196"/>
        <v>warszawski</v>
      </c>
      <c r="M259" s="17" t="str">
        <f t="shared" si="197"/>
        <v>Mokotów</v>
      </c>
      <c r="N259" s="17" t="str">
        <f t="shared" si="198"/>
        <v>Warszawa</v>
      </c>
      <c r="O259" s="17" t="str">
        <f t="shared" si="199"/>
        <v>ul. Bartycka</v>
      </c>
      <c r="P259" s="20">
        <f t="shared" si="200"/>
        <v>85</v>
      </c>
      <c r="Q259" s="17" t="str">
        <f t="shared" si="201"/>
        <v>U1</v>
      </c>
      <c r="R259" s="17" t="str">
        <f t="shared" si="202"/>
        <v>00-716</v>
      </c>
      <c r="S259" s="17" t="str">
        <f t="shared" si="203"/>
        <v>mazowieckie</v>
      </c>
      <c r="T259" s="17" t="str">
        <f t="shared" si="204"/>
        <v>warszawski</v>
      </c>
      <c r="U259" s="17" t="str">
        <f t="shared" si="205"/>
        <v>Mokotów</v>
      </c>
      <c r="V259" s="17" t="str">
        <f t="shared" si="206"/>
        <v>Warszawa</v>
      </c>
      <c r="W259" s="17" t="str">
        <f t="shared" si="207"/>
        <v>ul. Bartycka</v>
      </c>
      <c r="X259" s="20">
        <f t="shared" si="208"/>
        <v>85</v>
      </c>
      <c r="Y259" s="17" t="str">
        <f t="shared" si="209"/>
        <v>U1</v>
      </c>
      <c r="Z259" s="17" t="str">
        <f t="shared" si="210"/>
        <v>00-716</v>
      </c>
      <c r="AA259" s="17" t="str">
        <f t="shared" si="211"/>
        <v>X</v>
      </c>
      <c r="AB259" s="17" t="str">
        <f t="shared" si="212"/>
        <v>Osobisty; Telefon; Email</v>
      </c>
      <c r="AC259" s="17" t="str">
        <f t="shared" si="213"/>
        <v>mazowieckie</v>
      </c>
      <c r="AD259" s="17" t="str">
        <f t="shared" si="214"/>
        <v>warszawski</v>
      </c>
      <c r="AE259" s="21" t="str">
        <f t="shared" si="215"/>
        <v>Mokotów</v>
      </c>
      <c r="AF259" s="21" t="str">
        <f t="shared" si="216"/>
        <v>Warszawa</v>
      </c>
      <c r="AG259" s="12" t="str">
        <f t="shared" si="217"/>
        <v>ul. Kostrzyńska</v>
      </c>
      <c r="AH259" s="13">
        <f t="shared" si="218"/>
        <v>18</v>
      </c>
      <c r="AI259" s="12" t="str">
        <f t="shared" si="219"/>
        <v>09-408</v>
      </c>
      <c r="AJ259" s="27" t="s">
        <v>78</v>
      </c>
      <c r="AK259" s="13">
        <f>+[1]Garaże!C161</f>
        <v>170</v>
      </c>
      <c r="AL259" s="9"/>
      <c r="AM259" s="14"/>
      <c r="AN259" s="9"/>
      <c r="AO259" s="14"/>
      <c r="AP259" s="9"/>
      <c r="AQ259" s="10"/>
      <c r="AR259" s="12" t="s">
        <v>78</v>
      </c>
      <c r="AS259" s="14">
        <f t="shared" si="183"/>
        <v>170</v>
      </c>
      <c r="AT259" s="9">
        <f>+[1]Garaże!I161</f>
        <v>46900.004399999998</v>
      </c>
      <c r="AU259" s="24">
        <f t="shared" si="184"/>
        <v>45925</v>
      </c>
      <c r="AV259" s="14"/>
      <c r="AW259" s="10"/>
      <c r="AX259" s="9"/>
      <c r="AY259" s="24">
        <f t="shared" si="220"/>
        <v>45925</v>
      </c>
      <c r="AZ259" s="17" t="str">
        <f t="shared" si="174"/>
        <v>Z lokalem związane jest prawo do ułamkowej części nieruchomości wspólnej stanowiącej części wspólne budynku i działki gruntu na których zbudowany zostanie budynek</v>
      </c>
      <c r="BA259" s="17" t="str">
        <f t="shared" si="175"/>
        <v>-</v>
      </c>
      <c r="BB259" s="30">
        <f t="shared" si="176"/>
        <v>45925</v>
      </c>
      <c r="BC259" s="17" t="str">
        <f t="shared" si="177"/>
        <v>-</v>
      </c>
      <c r="BD259" s="17" t="str">
        <f t="shared" si="178"/>
        <v>-</v>
      </c>
      <c r="BE259" s="30">
        <f t="shared" si="179"/>
        <v>45925</v>
      </c>
      <c r="BF259" s="12" t="str">
        <f t="shared" si="180"/>
        <v>https://augustowka.apm-development.com.pl/dokumenty/</v>
      </c>
    </row>
    <row r="260" spans="1:58" ht="19.899999999999999" customHeight="1">
      <c r="A260" s="29" t="str">
        <f t="shared" si="185"/>
        <v>APM AUGUSTÓWKA SPÓŁKA Z OGRANICZONĄ ODPOWIEDZIALNOŚCIĄ</v>
      </c>
      <c r="B260" s="12" t="str">
        <f t="shared" si="186"/>
        <v>SPÓŁKA Z OGRANICZONĄ ODPOWIEDZIALNOŚCIĄ</v>
      </c>
      <c r="C260" s="12" t="str">
        <f t="shared" si="187"/>
        <v>'0000775752</v>
      </c>
      <c r="D260" s="17" t="str">
        <f t="shared" si="188"/>
        <v>Spółka zarejestrowana w KRS</v>
      </c>
      <c r="E260" s="13">
        <f t="shared" si="189"/>
        <v>5213859393</v>
      </c>
      <c r="F260" s="13">
        <f t="shared" si="190"/>
        <v>382785380</v>
      </c>
      <c r="G260" s="17" t="str">
        <f t="shared" si="191"/>
        <v>48 22-847-91-86</v>
      </c>
      <c r="H260" s="17" t="str">
        <f t="shared" si="192"/>
        <v>sprzedaz@apm-development.pl</v>
      </c>
      <c r="I260" s="17" t="str">
        <f t="shared" si="193"/>
        <v>X</v>
      </c>
      <c r="J260" s="12" t="str">
        <f t="shared" si="194"/>
        <v>https://augustowka.apm-development.com.pl</v>
      </c>
      <c r="K260" s="17" t="str">
        <f t="shared" si="195"/>
        <v>mazowieckie</v>
      </c>
      <c r="L260" s="17" t="str">
        <f t="shared" si="196"/>
        <v>warszawski</v>
      </c>
      <c r="M260" s="17" t="str">
        <f t="shared" si="197"/>
        <v>Mokotów</v>
      </c>
      <c r="N260" s="17" t="str">
        <f t="shared" si="198"/>
        <v>Warszawa</v>
      </c>
      <c r="O260" s="17" t="str">
        <f t="shared" si="199"/>
        <v>ul. Bartycka</v>
      </c>
      <c r="P260" s="20">
        <f t="shared" si="200"/>
        <v>85</v>
      </c>
      <c r="Q260" s="17" t="str">
        <f t="shared" si="201"/>
        <v>U1</v>
      </c>
      <c r="R260" s="17" t="str">
        <f t="shared" si="202"/>
        <v>00-716</v>
      </c>
      <c r="S260" s="17" t="str">
        <f t="shared" si="203"/>
        <v>mazowieckie</v>
      </c>
      <c r="T260" s="17" t="str">
        <f t="shared" si="204"/>
        <v>warszawski</v>
      </c>
      <c r="U260" s="17" t="str">
        <f t="shared" si="205"/>
        <v>Mokotów</v>
      </c>
      <c r="V260" s="17" t="str">
        <f t="shared" si="206"/>
        <v>Warszawa</v>
      </c>
      <c r="W260" s="17" t="str">
        <f t="shared" si="207"/>
        <v>ul. Bartycka</v>
      </c>
      <c r="X260" s="20">
        <f t="shared" si="208"/>
        <v>85</v>
      </c>
      <c r="Y260" s="17" t="str">
        <f t="shared" si="209"/>
        <v>U1</v>
      </c>
      <c r="Z260" s="17" t="str">
        <f t="shared" si="210"/>
        <v>00-716</v>
      </c>
      <c r="AA260" s="17" t="str">
        <f t="shared" si="211"/>
        <v>X</v>
      </c>
      <c r="AB260" s="17" t="str">
        <f t="shared" si="212"/>
        <v>Osobisty; Telefon; Email</v>
      </c>
      <c r="AC260" s="17" t="str">
        <f t="shared" si="213"/>
        <v>mazowieckie</v>
      </c>
      <c r="AD260" s="17" t="str">
        <f t="shared" si="214"/>
        <v>warszawski</v>
      </c>
      <c r="AE260" s="21" t="str">
        <f t="shared" si="215"/>
        <v>Mokotów</v>
      </c>
      <c r="AF260" s="21" t="str">
        <f t="shared" si="216"/>
        <v>Warszawa</v>
      </c>
      <c r="AG260" s="12" t="str">
        <f t="shared" si="217"/>
        <v>ul. Kostrzyńska</v>
      </c>
      <c r="AH260" s="13">
        <f t="shared" si="218"/>
        <v>18</v>
      </c>
      <c r="AI260" s="12" t="str">
        <f t="shared" si="219"/>
        <v>09-408</v>
      </c>
      <c r="AJ260" s="27" t="s">
        <v>78</v>
      </c>
      <c r="AK260" s="13">
        <f>+[1]Garaże!C162</f>
        <v>171</v>
      </c>
      <c r="AL260" s="9"/>
      <c r="AM260" s="14"/>
      <c r="AN260" s="9"/>
      <c r="AO260" s="14"/>
      <c r="AP260" s="9"/>
      <c r="AQ260" s="10"/>
      <c r="AR260" s="12" t="s">
        <v>78</v>
      </c>
      <c r="AS260" s="14">
        <f t="shared" si="183"/>
        <v>171</v>
      </c>
      <c r="AT260" s="9">
        <f>+[1]Garaże!I162</f>
        <v>46900.004399999998</v>
      </c>
      <c r="AU260" s="24">
        <f t="shared" si="184"/>
        <v>45925</v>
      </c>
      <c r="AV260" s="14"/>
      <c r="AW260" s="10"/>
      <c r="AX260" s="9"/>
      <c r="AY260" s="24">
        <f t="shared" si="220"/>
        <v>45925</v>
      </c>
      <c r="AZ260" s="17" t="str">
        <f t="shared" ref="AZ260:AZ268" si="221">+AZ259</f>
        <v>Z lokalem związane jest prawo do ułamkowej części nieruchomości wspólnej stanowiącej części wspólne budynku i działki gruntu na których zbudowany zostanie budynek</v>
      </c>
      <c r="BA260" s="17" t="str">
        <f t="shared" ref="BA260:BA268" si="222">+BA259</f>
        <v>-</v>
      </c>
      <c r="BB260" s="30">
        <f t="shared" ref="BB260:BB268" si="223">+BB259</f>
        <v>45925</v>
      </c>
      <c r="BC260" s="17" t="str">
        <f t="shared" ref="BC260:BC268" si="224">+BC259</f>
        <v>-</v>
      </c>
      <c r="BD260" s="17" t="str">
        <f t="shared" ref="BD260:BD268" si="225">+BD259</f>
        <v>-</v>
      </c>
      <c r="BE260" s="30">
        <f t="shared" ref="BE260:BE268" si="226">+BE259</f>
        <v>45925</v>
      </c>
      <c r="BF260" s="12" t="str">
        <f t="shared" ref="BF260:BF268" si="227">+BF259</f>
        <v>https://augustowka.apm-development.com.pl/dokumenty/</v>
      </c>
    </row>
    <row r="261" spans="1:58" ht="19.899999999999999" customHeight="1">
      <c r="A261" s="29" t="str">
        <f t="shared" si="185"/>
        <v>APM AUGUSTÓWKA SPÓŁKA Z OGRANICZONĄ ODPOWIEDZIALNOŚCIĄ</v>
      </c>
      <c r="B261" s="12" t="str">
        <f t="shared" si="186"/>
        <v>SPÓŁKA Z OGRANICZONĄ ODPOWIEDZIALNOŚCIĄ</v>
      </c>
      <c r="C261" s="12" t="str">
        <f t="shared" si="187"/>
        <v>'0000775752</v>
      </c>
      <c r="D261" s="17" t="str">
        <f t="shared" si="188"/>
        <v>Spółka zarejestrowana w KRS</v>
      </c>
      <c r="E261" s="13">
        <f t="shared" si="189"/>
        <v>5213859393</v>
      </c>
      <c r="F261" s="13">
        <f t="shared" si="190"/>
        <v>382785380</v>
      </c>
      <c r="G261" s="17" t="str">
        <f t="shared" si="191"/>
        <v>48 22-847-91-86</v>
      </c>
      <c r="H261" s="17" t="str">
        <f t="shared" si="192"/>
        <v>sprzedaz@apm-development.pl</v>
      </c>
      <c r="I261" s="17" t="str">
        <f t="shared" si="193"/>
        <v>X</v>
      </c>
      <c r="J261" s="12" t="str">
        <f t="shared" si="194"/>
        <v>https://augustowka.apm-development.com.pl</v>
      </c>
      <c r="K261" s="17" t="str">
        <f t="shared" si="195"/>
        <v>mazowieckie</v>
      </c>
      <c r="L261" s="17" t="str">
        <f t="shared" si="196"/>
        <v>warszawski</v>
      </c>
      <c r="M261" s="17" t="str">
        <f t="shared" si="197"/>
        <v>Mokotów</v>
      </c>
      <c r="N261" s="17" t="str">
        <f t="shared" si="198"/>
        <v>Warszawa</v>
      </c>
      <c r="O261" s="17" t="str">
        <f t="shared" si="199"/>
        <v>ul. Bartycka</v>
      </c>
      <c r="P261" s="20">
        <f t="shared" si="200"/>
        <v>85</v>
      </c>
      <c r="Q261" s="17" t="str">
        <f t="shared" si="201"/>
        <v>U1</v>
      </c>
      <c r="R261" s="17" t="str">
        <f t="shared" si="202"/>
        <v>00-716</v>
      </c>
      <c r="S261" s="17" t="str">
        <f t="shared" si="203"/>
        <v>mazowieckie</v>
      </c>
      <c r="T261" s="17" t="str">
        <f t="shared" si="204"/>
        <v>warszawski</v>
      </c>
      <c r="U261" s="17" t="str">
        <f t="shared" si="205"/>
        <v>Mokotów</v>
      </c>
      <c r="V261" s="17" t="str">
        <f t="shared" si="206"/>
        <v>Warszawa</v>
      </c>
      <c r="W261" s="17" t="str">
        <f t="shared" si="207"/>
        <v>ul. Bartycka</v>
      </c>
      <c r="X261" s="20">
        <f t="shared" si="208"/>
        <v>85</v>
      </c>
      <c r="Y261" s="17" t="str">
        <f t="shared" si="209"/>
        <v>U1</v>
      </c>
      <c r="Z261" s="17" t="str">
        <f t="shared" si="210"/>
        <v>00-716</v>
      </c>
      <c r="AA261" s="17" t="str">
        <f t="shared" si="211"/>
        <v>X</v>
      </c>
      <c r="AB261" s="17" t="str">
        <f t="shared" si="212"/>
        <v>Osobisty; Telefon; Email</v>
      </c>
      <c r="AC261" s="17" t="str">
        <f t="shared" si="213"/>
        <v>mazowieckie</v>
      </c>
      <c r="AD261" s="17" t="str">
        <f t="shared" si="214"/>
        <v>warszawski</v>
      </c>
      <c r="AE261" s="21" t="str">
        <f t="shared" si="215"/>
        <v>Mokotów</v>
      </c>
      <c r="AF261" s="21" t="str">
        <f t="shared" si="216"/>
        <v>Warszawa</v>
      </c>
      <c r="AG261" s="12" t="str">
        <f t="shared" si="217"/>
        <v>ul. Kostrzyńska</v>
      </c>
      <c r="AH261" s="13">
        <f t="shared" si="218"/>
        <v>18</v>
      </c>
      <c r="AI261" s="12" t="str">
        <f t="shared" si="219"/>
        <v>09-408</v>
      </c>
      <c r="AJ261" s="27" t="s">
        <v>78</v>
      </c>
      <c r="AK261" s="13">
        <f>+[1]Garaże!C163</f>
        <v>172</v>
      </c>
      <c r="AL261" s="9"/>
      <c r="AM261" s="14"/>
      <c r="AN261" s="9"/>
      <c r="AO261" s="14"/>
      <c r="AP261" s="9"/>
      <c r="AQ261" s="10"/>
      <c r="AR261" s="12" t="s">
        <v>78</v>
      </c>
      <c r="AS261" s="14">
        <f t="shared" si="183"/>
        <v>172</v>
      </c>
      <c r="AT261" s="9">
        <f>+[1]Garaże!I163</f>
        <v>46900.004399999998</v>
      </c>
      <c r="AU261" s="24">
        <f t="shared" si="184"/>
        <v>45925</v>
      </c>
      <c r="AV261" s="14"/>
      <c r="AW261" s="10"/>
      <c r="AX261" s="9"/>
      <c r="AY261" s="24">
        <f t="shared" si="220"/>
        <v>45925</v>
      </c>
      <c r="AZ261" s="17" t="str">
        <f t="shared" si="221"/>
        <v>Z lokalem związane jest prawo do ułamkowej części nieruchomości wspólnej stanowiącej części wspólne budynku i działki gruntu na których zbudowany zostanie budynek</v>
      </c>
      <c r="BA261" s="17" t="str">
        <f t="shared" si="222"/>
        <v>-</v>
      </c>
      <c r="BB261" s="30">
        <f t="shared" si="223"/>
        <v>45925</v>
      </c>
      <c r="BC261" s="17" t="str">
        <f t="shared" si="224"/>
        <v>-</v>
      </c>
      <c r="BD261" s="17" t="str">
        <f t="shared" si="225"/>
        <v>-</v>
      </c>
      <c r="BE261" s="30">
        <f t="shared" si="226"/>
        <v>45925</v>
      </c>
      <c r="BF261" s="12" t="str">
        <f t="shared" si="227"/>
        <v>https://augustowka.apm-development.com.pl/dokumenty/</v>
      </c>
    </row>
    <row r="262" spans="1:58" ht="19.899999999999999" customHeight="1">
      <c r="A262" s="29" t="str">
        <f t="shared" si="185"/>
        <v>APM AUGUSTÓWKA SPÓŁKA Z OGRANICZONĄ ODPOWIEDZIALNOŚCIĄ</v>
      </c>
      <c r="B262" s="12" t="str">
        <f t="shared" si="186"/>
        <v>SPÓŁKA Z OGRANICZONĄ ODPOWIEDZIALNOŚCIĄ</v>
      </c>
      <c r="C262" s="12" t="str">
        <f t="shared" si="187"/>
        <v>'0000775752</v>
      </c>
      <c r="D262" s="17" t="str">
        <f t="shared" si="188"/>
        <v>Spółka zarejestrowana w KRS</v>
      </c>
      <c r="E262" s="13">
        <f t="shared" si="189"/>
        <v>5213859393</v>
      </c>
      <c r="F262" s="13">
        <f t="shared" si="190"/>
        <v>382785380</v>
      </c>
      <c r="G262" s="17" t="str">
        <f t="shared" si="191"/>
        <v>48 22-847-91-86</v>
      </c>
      <c r="H262" s="17" t="str">
        <f t="shared" si="192"/>
        <v>sprzedaz@apm-development.pl</v>
      </c>
      <c r="I262" s="17" t="str">
        <f t="shared" si="193"/>
        <v>X</v>
      </c>
      <c r="J262" s="12" t="str">
        <f t="shared" si="194"/>
        <v>https://augustowka.apm-development.com.pl</v>
      </c>
      <c r="K262" s="17" t="str">
        <f t="shared" si="195"/>
        <v>mazowieckie</v>
      </c>
      <c r="L262" s="17" t="str">
        <f t="shared" si="196"/>
        <v>warszawski</v>
      </c>
      <c r="M262" s="17" t="str">
        <f t="shared" si="197"/>
        <v>Mokotów</v>
      </c>
      <c r="N262" s="17" t="str">
        <f t="shared" si="198"/>
        <v>Warszawa</v>
      </c>
      <c r="O262" s="17" t="str">
        <f t="shared" si="199"/>
        <v>ul. Bartycka</v>
      </c>
      <c r="P262" s="20">
        <f t="shared" si="200"/>
        <v>85</v>
      </c>
      <c r="Q262" s="17" t="str">
        <f t="shared" si="201"/>
        <v>U1</v>
      </c>
      <c r="R262" s="17" t="str">
        <f t="shared" si="202"/>
        <v>00-716</v>
      </c>
      <c r="S262" s="17" t="str">
        <f t="shared" si="203"/>
        <v>mazowieckie</v>
      </c>
      <c r="T262" s="17" t="str">
        <f t="shared" si="204"/>
        <v>warszawski</v>
      </c>
      <c r="U262" s="17" t="str">
        <f t="shared" si="205"/>
        <v>Mokotów</v>
      </c>
      <c r="V262" s="17" t="str">
        <f t="shared" si="206"/>
        <v>Warszawa</v>
      </c>
      <c r="W262" s="17" t="str">
        <f t="shared" si="207"/>
        <v>ul. Bartycka</v>
      </c>
      <c r="X262" s="20">
        <f t="shared" si="208"/>
        <v>85</v>
      </c>
      <c r="Y262" s="17" t="str">
        <f t="shared" si="209"/>
        <v>U1</v>
      </c>
      <c r="Z262" s="17" t="str">
        <f t="shared" si="210"/>
        <v>00-716</v>
      </c>
      <c r="AA262" s="17" t="str">
        <f t="shared" si="211"/>
        <v>X</v>
      </c>
      <c r="AB262" s="17" t="str">
        <f t="shared" si="212"/>
        <v>Osobisty; Telefon; Email</v>
      </c>
      <c r="AC262" s="17" t="str">
        <f t="shared" si="213"/>
        <v>mazowieckie</v>
      </c>
      <c r="AD262" s="17" t="str">
        <f t="shared" si="214"/>
        <v>warszawski</v>
      </c>
      <c r="AE262" s="21" t="str">
        <f t="shared" si="215"/>
        <v>Mokotów</v>
      </c>
      <c r="AF262" s="21" t="str">
        <f t="shared" si="216"/>
        <v>Warszawa</v>
      </c>
      <c r="AG262" s="12" t="str">
        <f t="shared" si="217"/>
        <v>ul. Kostrzyńska</v>
      </c>
      <c r="AH262" s="13">
        <f t="shared" si="218"/>
        <v>18</v>
      </c>
      <c r="AI262" s="12" t="str">
        <f t="shared" si="219"/>
        <v>09-408</v>
      </c>
      <c r="AJ262" s="27" t="s">
        <v>78</v>
      </c>
      <c r="AK262" s="13">
        <f>+[1]Garaże!C164</f>
        <v>173</v>
      </c>
      <c r="AL262" s="9"/>
      <c r="AM262" s="14"/>
      <c r="AN262" s="9"/>
      <c r="AO262" s="14"/>
      <c r="AP262" s="9"/>
      <c r="AQ262" s="10"/>
      <c r="AR262" s="12" t="s">
        <v>78</v>
      </c>
      <c r="AS262" s="14">
        <f t="shared" si="183"/>
        <v>173</v>
      </c>
      <c r="AT262" s="9">
        <f>+[1]Garaże!I164</f>
        <v>46900.004399999998</v>
      </c>
      <c r="AU262" s="24">
        <f t="shared" si="184"/>
        <v>45925</v>
      </c>
      <c r="AV262" s="14"/>
      <c r="AW262" s="10"/>
      <c r="AX262" s="9"/>
      <c r="AY262" s="24">
        <f t="shared" si="220"/>
        <v>45925</v>
      </c>
      <c r="AZ262" s="17" t="str">
        <f t="shared" si="221"/>
        <v>Z lokalem związane jest prawo do ułamkowej części nieruchomości wspólnej stanowiącej części wspólne budynku i działki gruntu na których zbudowany zostanie budynek</v>
      </c>
      <c r="BA262" s="17" t="str">
        <f t="shared" si="222"/>
        <v>-</v>
      </c>
      <c r="BB262" s="30">
        <f t="shared" si="223"/>
        <v>45925</v>
      </c>
      <c r="BC262" s="17" t="str">
        <f t="shared" si="224"/>
        <v>-</v>
      </c>
      <c r="BD262" s="17" t="str">
        <f t="shared" si="225"/>
        <v>-</v>
      </c>
      <c r="BE262" s="30">
        <f t="shared" si="226"/>
        <v>45925</v>
      </c>
      <c r="BF262" s="12" t="str">
        <f t="shared" si="227"/>
        <v>https://augustowka.apm-development.com.pl/dokumenty/</v>
      </c>
    </row>
    <row r="263" spans="1:58" ht="19.899999999999999" customHeight="1">
      <c r="A263" s="29" t="str">
        <f t="shared" si="185"/>
        <v>APM AUGUSTÓWKA SPÓŁKA Z OGRANICZONĄ ODPOWIEDZIALNOŚCIĄ</v>
      </c>
      <c r="B263" s="12" t="str">
        <f t="shared" si="186"/>
        <v>SPÓŁKA Z OGRANICZONĄ ODPOWIEDZIALNOŚCIĄ</v>
      </c>
      <c r="C263" s="12" t="str">
        <f t="shared" si="187"/>
        <v>'0000775752</v>
      </c>
      <c r="D263" s="17" t="str">
        <f t="shared" si="188"/>
        <v>Spółka zarejestrowana w KRS</v>
      </c>
      <c r="E263" s="13">
        <f t="shared" si="189"/>
        <v>5213859393</v>
      </c>
      <c r="F263" s="13">
        <f t="shared" si="190"/>
        <v>382785380</v>
      </c>
      <c r="G263" s="17" t="str">
        <f t="shared" si="191"/>
        <v>48 22-847-91-86</v>
      </c>
      <c r="H263" s="17" t="str">
        <f t="shared" si="192"/>
        <v>sprzedaz@apm-development.pl</v>
      </c>
      <c r="I263" s="17" t="str">
        <f t="shared" si="193"/>
        <v>X</v>
      </c>
      <c r="J263" s="12" t="str">
        <f t="shared" si="194"/>
        <v>https://augustowka.apm-development.com.pl</v>
      </c>
      <c r="K263" s="17" t="str">
        <f t="shared" si="195"/>
        <v>mazowieckie</v>
      </c>
      <c r="L263" s="17" t="str">
        <f t="shared" si="196"/>
        <v>warszawski</v>
      </c>
      <c r="M263" s="17" t="str">
        <f t="shared" si="197"/>
        <v>Mokotów</v>
      </c>
      <c r="N263" s="17" t="str">
        <f t="shared" si="198"/>
        <v>Warszawa</v>
      </c>
      <c r="O263" s="17" t="str">
        <f t="shared" si="199"/>
        <v>ul. Bartycka</v>
      </c>
      <c r="P263" s="20">
        <f t="shared" si="200"/>
        <v>85</v>
      </c>
      <c r="Q263" s="17" t="str">
        <f t="shared" si="201"/>
        <v>U1</v>
      </c>
      <c r="R263" s="17" t="str">
        <f t="shared" si="202"/>
        <v>00-716</v>
      </c>
      <c r="S263" s="17" t="str">
        <f t="shared" si="203"/>
        <v>mazowieckie</v>
      </c>
      <c r="T263" s="17" t="str">
        <f t="shared" si="204"/>
        <v>warszawski</v>
      </c>
      <c r="U263" s="17" t="str">
        <f t="shared" si="205"/>
        <v>Mokotów</v>
      </c>
      <c r="V263" s="17" t="str">
        <f t="shared" si="206"/>
        <v>Warszawa</v>
      </c>
      <c r="W263" s="17" t="str">
        <f t="shared" si="207"/>
        <v>ul. Bartycka</v>
      </c>
      <c r="X263" s="20">
        <f t="shared" si="208"/>
        <v>85</v>
      </c>
      <c r="Y263" s="17" t="str">
        <f t="shared" si="209"/>
        <v>U1</v>
      </c>
      <c r="Z263" s="17" t="str">
        <f t="shared" si="210"/>
        <v>00-716</v>
      </c>
      <c r="AA263" s="17" t="str">
        <f t="shared" si="211"/>
        <v>X</v>
      </c>
      <c r="AB263" s="17" t="str">
        <f t="shared" si="212"/>
        <v>Osobisty; Telefon; Email</v>
      </c>
      <c r="AC263" s="17" t="str">
        <f t="shared" si="213"/>
        <v>mazowieckie</v>
      </c>
      <c r="AD263" s="17" t="str">
        <f t="shared" si="214"/>
        <v>warszawski</v>
      </c>
      <c r="AE263" s="21" t="str">
        <f t="shared" si="215"/>
        <v>Mokotów</v>
      </c>
      <c r="AF263" s="21" t="str">
        <f t="shared" si="216"/>
        <v>Warszawa</v>
      </c>
      <c r="AG263" s="12" t="str">
        <f t="shared" si="217"/>
        <v>ul. Kostrzyńska</v>
      </c>
      <c r="AH263" s="13">
        <f t="shared" si="218"/>
        <v>18</v>
      </c>
      <c r="AI263" s="12" t="str">
        <f t="shared" si="219"/>
        <v>09-408</v>
      </c>
      <c r="AJ263" s="27" t="s">
        <v>78</v>
      </c>
      <c r="AK263" s="13">
        <f>+[1]Garaże!C165</f>
        <v>174</v>
      </c>
      <c r="AL263" s="9"/>
      <c r="AM263" s="14"/>
      <c r="AN263" s="9"/>
      <c r="AO263" s="14"/>
      <c r="AP263" s="9"/>
      <c r="AQ263" s="10"/>
      <c r="AR263" s="12" t="s">
        <v>78</v>
      </c>
      <c r="AS263" s="14">
        <f t="shared" si="183"/>
        <v>174</v>
      </c>
      <c r="AT263" s="9">
        <f>+[1]Garaże!I165</f>
        <v>46900.004399999998</v>
      </c>
      <c r="AU263" s="24">
        <f t="shared" si="184"/>
        <v>45925</v>
      </c>
      <c r="AV263" s="14"/>
      <c r="AW263" s="10"/>
      <c r="AX263" s="9"/>
      <c r="AY263" s="24">
        <f t="shared" si="220"/>
        <v>45925</v>
      </c>
      <c r="AZ263" s="17" t="str">
        <f t="shared" si="221"/>
        <v>Z lokalem związane jest prawo do ułamkowej części nieruchomości wspólnej stanowiącej części wspólne budynku i działki gruntu na których zbudowany zostanie budynek</v>
      </c>
      <c r="BA263" s="17" t="str">
        <f t="shared" si="222"/>
        <v>-</v>
      </c>
      <c r="BB263" s="30">
        <f t="shared" si="223"/>
        <v>45925</v>
      </c>
      <c r="BC263" s="17" t="str">
        <f t="shared" si="224"/>
        <v>-</v>
      </c>
      <c r="BD263" s="17" t="str">
        <f t="shared" si="225"/>
        <v>-</v>
      </c>
      <c r="BE263" s="30">
        <f t="shared" si="226"/>
        <v>45925</v>
      </c>
      <c r="BF263" s="12" t="str">
        <f t="shared" si="227"/>
        <v>https://augustowka.apm-development.com.pl/dokumenty/</v>
      </c>
    </row>
    <row r="264" spans="1:58" ht="19.899999999999999" customHeight="1">
      <c r="A264" s="29" t="str">
        <f t="shared" si="185"/>
        <v>APM AUGUSTÓWKA SPÓŁKA Z OGRANICZONĄ ODPOWIEDZIALNOŚCIĄ</v>
      </c>
      <c r="B264" s="12" t="str">
        <f t="shared" si="186"/>
        <v>SPÓŁKA Z OGRANICZONĄ ODPOWIEDZIALNOŚCIĄ</v>
      </c>
      <c r="C264" s="12" t="str">
        <f t="shared" si="187"/>
        <v>'0000775752</v>
      </c>
      <c r="D264" s="17" t="str">
        <f t="shared" si="188"/>
        <v>Spółka zarejestrowana w KRS</v>
      </c>
      <c r="E264" s="13">
        <f t="shared" si="189"/>
        <v>5213859393</v>
      </c>
      <c r="F264" s="13">
        <f t="shared" si="190"/>
        <v>382785380</v>
      </c>
      <c r="G264" s="17" t="str">
        <f t="shared" si="191"/>
        <v>48 22-847-91-86</v>
      </c>
      <c r="H264" s="17" t="str">
        <f t="shared" si="192"/>
        <v>sprzedaz@apm-development.pl</v>
      </c>
      <c r="I264" s="17" t="str">
        <f t="shared" si="193"/>
        <v>X</v>
      </c>
      <c r="J264" s="12" t="str">
        <f t="shared" si="194"/>
        <v>https://augustowka.apm-development.com.pl</v>
      </c>
      <c r="K264" s="17" t="str">
        <f t="shared" si="195"/>
        <v>mazowieckie</v>
      </c>
      <c r="L264" s="17" t="str">
        <f t="shared" si="196"/>
        <v>warszawski</v>
      </c>
      <c r="M264" s="17" t="str">
        <f t="shared" si="197"/>
        <v>Mokotów</v>
      </c>
      <c r="N264" s="17" t="str">
        <f t="shared" si="198"/>
        <v>Warszawa</v>
      </c>
      <c r="O264" s="17" t="str">
        <f t="shared" si="199"/>
        <v>ul. Bartycka</v>
      </c>
      <c r="P264" s="20">
        <f t="shared" si="200"/>
        <v>85</v>
      </c>
      <c r="Q264" s="17" t="str">
        <f t="shared" si="201"/>
        <v>U1</v>
      </c>
      <c r="R264" s="17" t="str">
        <f t="shared" si="202"/>
        <v>00-716</v>
      </c>
      <c r="S264" s="17" t="str">
        <f t="shared" si="203"/>
        <v>mazowieckie</v>
      </c>
      <c r="T264" s="17" t="str">
        <f t="shared" si="204"/>
        <v>warszawski</v>
      </c>
      <c r="U264" s="17" t="str">
        <f t="shared" si="205"/>
        <v>Mokotów</v>
      </c>
      <c r="V264" s="17" t="str">
        <f t="shared" si="206"/>
        <v>Warszawa</v>
      </c>
      <c r="W264" s="17" t="str">
        <f t="shared" si="207"/>
        <v>ul. Bartycka</v>
      </c>
      <c r="X264" s="20">
        <f t="shared" si="208"/>
        <v>85</v>
      </c>
      <c r="Y264" s="17" t="str">
        <f t="shared" si="209"/>
        <v>U1</v>
      </c>
      <c r="Z264" s="17" t="str">
        <f t="shared" si="210"/>
        <v>00-716</v>
      </c>
      <c r="AA264" s="17" t="str">
        <f t="shared" si="211"/>
        <v>X</v>
      </c>
      <c r="AB264" s="17" t="str">
        <f t="shared" si="212"/>
        <v>Osobisty; Telefon; Email</v>
      </c>
      <c r="AC264" s="17" t="str">
        <f t="shared" si="213"/>
        <v>mazowieckie</v>
      </c>
      <c r="AD264" s="17" t="str">
        <f t="shared" si="214"/>
        <v>warszawski</v>
      </c>
      <c r="AE264" s="21" t="str">
        <f t="shared" si="215"/>
        <v>Mokotów</v>
      </c>
      <c r="AF264" s="21" t="str">
        <f t="shared" si="216"/>
        <v>Warszawa</v>
      </c>
      <c r="AG264" s="12" t="str">
        <f t="shared" si="217"/>
        <v>ul. Kostrzyńska</v>
      </c>
      <c r="AH264" s="13">
        <f t="shared" si="218"/>
        <v>18</v>
      </c>
      <c r="AI264" s="12" t="str">
        <f t="shared" si="219"/>
        <v>09-408</v>
      </c>
      <c r="AJ264" s="27" t="s">
        <v>78</v>
      </c>
      <c r="AK264" s="13" t="str">
        <f>+[1]Garaże!C166</f>
        <v>175P</v>
      </c>
      <c r="AL264" s="9"/>
      <c r="AM264" s="14"/>
      <c r="AN264" s="9"/>
      <c r="AO264" s="14"/>
      <c r="AP264" s="9"/>
      <c r="AQ264" s="10"/>
      <c r="AR264" s="12" t="s">
        <v>78</v>
      </c>
      <c r="AS264" s="14" t="str">
        <f t="shared" si="183"/>
        <v>175P</v>
      </c>
      <c r="AT264" s="9">
        <f>+[1]Garaże!I166</f>
        <v>70350.001199999999</v>
      </c>
      <c r="AU264" s="24">
        <f t="shared" si="184"/>
        <v>45925</v>
      </c>
      <c r="AV264" s="14"/>
      <c r="AW264" s="10"/>
      <c r="AX264" s="9"/>
      <c r="AY264" s="24">
        <f t="shared" si="220"/>
        <v>45925</v>
      </c>
      <c r="AZ264" s="17" t="str">
        <f t="shared" si="221"/>
        <v>Z lokalem związane jest prawo do ułamkowej części nieruchomości wspólnej stanowiącej części wspólne budynku i działki gruntu na których zbudowany zostanie budynek</v>
      </c>
      <c r="BA264" s="17" t="str">
        <f t="shared" si="222"/>
        <v>-</v>
      </c>
      <c r="BB264" s="30">
        <f t="shared" si="223"/>
        <v>45925</v>
      </c>
      <c r="BC264" s="17" t="str">
        <f t="shared" si="224"/>
        <v>-</v>
      </c>
      <c r="BD264" s="17" t="str">
        <f t="shared" si="225"/>
        <v>-</v>
      </c>
      <c r="BE264" s="30">
        <f t="shared" si="226"/>
        <v>45925</v>
      </c>
      <c r="BF264" s="12" t="str">
        <f t="shared" si="227"/>
        <v>https://augustowka.apm-development.com.pl/dokumenty/</v>
      </c>
    </row>
    <row r="265" spans="1:58" ht="19.899999999999999" customHeight="1">
      <c r="A265" s="29" t="str">
        <f t="shared" si="185"/>
        <v>APM AUGUSTÓWKA SPÓŁKA Z OGRANICZONĄ ODPOWIEDZIALNOŚCIĄ</v>
      </c>
      <c r="B265" s="12" t="str">
        <f t="shared" si="186"/>
        <v>SPÓŁKA Z OGRANICZONĄ ODPOWIEDZIALNOŚCIĄ</v>
      </c>
      <c r="C265" s="12" t="str">
        <f t="shared" si="187"/>
        <v>'0000775752</v>
      </c>
      <c r="D265" s="17" t="str">
        <f t="shared" si="188"/>
        <v>Spółka zarejestrowana w KRS</v>
      </c>
      <c r="E265" s="13">
        <f t="shared" si="189"/>
        <v>5213859393</v>
      </c>
      <c r="F265" s="13">
        <f t="shared" si="190"/>
        <v>382785380</v>
      </c>
      <c r="G265" s="17" t="str">
        <f t="shared" si="191"/>
        <v>48 22-847-91-86</v>
      </c>
      <c r="H265" s="17" t="str">
        <f t="shared" si="192"/>
        <v>sprzedaz@apm-development.pl</v>
      </c>
      <c r="I265" s="17" t="str">
        <f t="shared" si="193"/>
        <v>X</v>
      </c>
      <c r="J265" s="12" t="str">
        <f t="shared" si="194"/>
        <v>https://augustowka.apm-development.com.pl</v>
      </c>
      <c r="K265" s="17" t="str">
        <f t="shared" si="195"/>
        <v>mazowieckie</v>
      </c>
      <c r="L265" s="17" t="str">
        <f t="shared" si="196"/>
        <v>warszawski</v>
      </c>
      <c r="M265" s="17" t="str">
        <f t="shared" si="197"/>
        <v>Mokotów</v>
      </c>
      <c r="N265" s="17" t="str">
        <f t="shared" si="198"/>
        <v>Warszawa</v>
      </c>
      <c r="O265" s="17" t="str">
        <f t="shared" si="199"/>
        <v>ul. Bartycka</v>
      </c>
      <c r="P265" s="20">
        <f t="shared" si="200"/>
        <v>85</v>
      </c>
      <c r="Q265" s="17" t="str">
        <f t="shared" si="201"/>
        <v>U1</v>
      </c>
      <c r="R265" s="17" t="str">
        <f t="shared" si="202"/>
        <v>00-716</v>
      </c>
      <c r="S265" s="17" t="str">
        <f t="shared" si="203"/>
        <v>mazowieckie</v>
      </c>
      <c r="T265" s="17" t="str">
        <f t="shared" si="204"/>
        <v>warszawski</v>
      </c>
      <c r="U265" s="17" t="str">
        <f t="shared" si="205"/>
        <v>Mokotów</v>
      </c>
      <c r="V265" s="17" t="str">
        <f t="shared" si="206"/>
        <v>Warszawa</v>
      </c>
      <c r="W265" s="17" t="str">
        <f t="shared" si="207"/>
        <v>ul. Bartycka</v>
      </c>
      <c r="X265" s="20">
        <f t="shared" si="208"/>
        <v>85</v>
      </c>
      <c r="Y265" s="17" t="str">
        <f t="shared" si="209"/>
        <v>U1</v>
      </c>
      <c r="Z265" s="17" t="str">
        <f t="shared" si="210"/>
        <v>00-716</v>
      </c>
      <c r="AA265" s="17" t="str">
        <f t="shared" si="211"/>
        <v>X</v>
      </c>
      <c r="AB265" s="17" t="str">
        <f t="shared" si="212"/>
        <v>Osobisty; Telefon; Email</v>
      </c>
      <c r="AC265" s="17" t="str">
        <f t="shared" si="213"/>
        <v>mazowieckie</v>
      </c>
      <c r="AD265" s="17" t="str">
        <f t="shared" si="214"/>
        <v>warszawski</v>
      </c>
      <c r="AE265" s="21" t="str">
        <f t="shared" si="215"/>
        <v>Mokotów</v>
      </c>
      <c r="AF265" s="21" t="str">
        <f t="shared" si="216"/>
        <v>Warszawa</v>
      </c>
      <c r="AG265" s="12" t="str">
        <f t="shared" si="217"/>
        <v>ul. Kostrzyńska</v>
      </c>
      <c r="AH265" s="13">
        <f t="shared" si="218"/>
        <v>18</v>
      </c>
      <c r="AI265" s="12" t="str">
        <f t="shared" si="219"/>
        <v>09-408</v>
      </c>
      <c r="AJ265" s="27" t="s">
        <v>78</v>
      </c>
      <c r="AK265" s="13" t="str">
        <f>+[1]Garaże!C167</f>
        <v>176P</v>
      </c>
      <c r="AL265" s="9"/>
      <c r="AM265" s="14"/>
      <c r="AN265" s="9"/>
      <c r="AO265" s="14"/>
      <c r="AP265" s="9"/>
      <c r="AQ265" s="10"/>
      <c r="AR265" s="12" t="s">
        <v>78</v>
      </c>
      <c r="AS265" s="14" t="str">
        <f t="shared" si="183"/>
        <v>176P</v>
      </c>
      <c r="AT265" s="9">
        <f>+[1]Garaże!I167</f>
        <v>70350.001199999999</v>
      </c>
      <c r="AU265" s="24">
        <f t="shared" si="184"/>
        <v>45925</v>
      </c>
      <c r="AV265" s="14"/>
      <c r="AW265" s="10"/>
      <c r="AX265" s="9"/>
      <c r="AY265" s="24">
        <f t="shared" si="220"/>
        <v>45925</v>
      </c>
      <c r="AZ265" s="17" t="str">
        <f t="shared" si="221"/>
        <v>Z lokalem związane jest prawo do ułamkowej części nieruchomości wspólnej stanowiącej części wspólne budynku i działki gruntu na których zbudowany zostanie budynek</v>
      </c>
      <c r="BA265" s="17" t="str">
        <f t="shared" si="222"/>
        <v>-</v>
      </c>
      <c r="BB265" s="30">
        <f t="shared" si="223"/>
        <v>45925</v>
      </c>
      <c r="BC265" s="17" t="str">
        <f t="shared" si="224"/>
        <v>-</v>
      </c>
      <c r="BD265" s="17" t="str">
        <f t="shared" si="225"/>
        <v>-</v>
      </c>
      <c r="BE265" s="30">
        <f t="shared" si="226"/>
        <v>45925</v>
      </c>
      <c r="BF265" s="12" t="str">
        <f t="shared" si="227"/>
        <v>https://augustowka.apm-development.com.pl/dokumenty/</v>
      </c>
    </row>
    <row r="266" spans="1:58" ht="19.899999999999999" customHeight="1">
      <c r="A266" s="29" t="str">
        <f t="shared" si="185"/>
        <v>APM AUGUSTÓWKA SPÓŁKA Z OGRANICZONĄ ODPOWIEDZIALNOŚCIĄ</v>
      </c>
      <c r="B266" s="12" t="str">
        <f t="shared" si="186"/>
        <v>SPÓŁKA Z OGRANICZONĄ ODPOWIEDZIALNOŚCIĄ</v>
      </c>
      <c r="C266" s="12" t="str">
        <f t="shared" si="187"/>
        <v>'0000775752</v>
      </c>
      <c r="D266" s="17" t="str">
        <f t="shared" si="188"/>
        <v>Spółka zarejestrowana w KRS</v>
      </c>
      <c r="E266" s="13">
        <f t="shared" si="189"/>
        <v>5213859393</v>
      </c>
      <c r="F266" s="13">
        <f t="shared" si="190"/>
        <v>382785380</v>
      </c>
      <c r="G266" s="17" t="str">
        <f t="shared" si="191"/>
        <v>48 22-847-91-86</v>
      </c>
      <c r="H266" s="17" t="str">
        <f t="shared" si="192"/>
        <v>sprzedaz@apm-development.pl</v>
      </c>
      <c r="I266" s="17" t="str">
        <f t="shared" si="193"/>
        <v>X</v>
      </c>
      <c r="J266" s="12" t="str">
        <f t="shared" si="194"/>
        <v>https://augustowka.apm-development.com.pl</v>
      </c>
      <c r="K266" s="17" t="str">
        <f t="shared" si="195"/>
        <v>mazowieckie</v>
      </c>
      <c r="L266" s="17" t="str">
        <f t="shared" si="196"/>
        <v>warszawski</v>
      </c>
      <c r="M266" s="17" t="str">
        <f t="shared" si="197"/>
        <v>Mokotów</v>
      </c>
      <c r="N266" s="17" t="str">
        <f t="shared" si="198"/>
        <v>Warszawa</v>
      </c>
      <c r="O266" s="17" t="str">
        <f t="shared" si="199"/>
        <v>ul. Bartycka</v>
      </c>
      <c r="P266" s="20">
        <f t="shared" si="200"/>
        <v>85</v>
      </c>
      <c r="Q266" s="17" t="str">
        <f t="shared" si="201"/>
        <v>U1</v>
      </c>
      <c r="R266" s="17" t="str">
        <f t="shared" si="202"/>
        <v>00-716</v>
      </c>
      <c r="S266" s="17" t="str">
        <f t="shared" si="203"/>
        <v>mazowieckie</v>
      </c>
      <c r="T266" s="17" t="str">
        <f t="shared" si="204"/>
        <v>warszawski</v>
      </c>
      <c r="U266" s="17" t="str">
        <f t="shared" si="205"/>
        <v>Mokotów</v>
      </c>
      <c r="V266" s="17" t="str">
        <f t="shared" si="206"/>
        <v>Warszawa</v>
      </c>
      <c r="W266" s="17" t="str">
        <f t="shared" si="207"/>
        <v>ul. Bartycka</v>
      </c>
      <c r="X266" s="20">
        <f t="shared" si="208"/>
        <v>85</v>
      </c>
      <c r="Y266" s="17" t="str">
        <f t="shared" si="209"/>
        <v>U1</v>
      </c>
      <c r="Z266" s="17" t="str">
        <f t="shared" si="210"/>
        <v>00-716</v>
      </c>
      <c r="AA266" s="17" t="str">
        <f t="shared" si="211"/>
        <v>X</v>
      </c>
      <c r="AB266" s="17" t="str">
        <f t="shared" si="212"/>
        <v>Osobisty; Telefon; Email</v>
      </c>
      <c r="AC266" s="17" t="str">
        <f t="shared" si="213"/>
        <v>mazowieckie</v>
      </c>
      <c r="AD266" s="17" t="str">
        <f t="shared" si="214"/>
        <v>warszawski</v>
      </c>
      <c r="AE266" s="21" t="str">
        <f t="shared" si="215"/>
        <v>Mokotów</v>
      </c>
      <c r="AF266" s="21" t="str">
        <f t="shared" si="216"/>
        <v>Warszawa</v>
      </c>
      <c r="AG266" s="12" t="str">
        <f t="shared" si="217"/>
        <v>ul. Kostrzyńska</v>
      </c>
      <c r="AH266" s="13">
        <f t="shared" si="218"/>
        <v>18</v>
      </c>
      <c r="AI266" s="12" t="str">
        <f t="shared" si="219"/>
        <v>09-408</v>
      </c>
      <c r="AJ266" s="27" t="s">
        <v>78</v>
      </c>
      <c r="AK266" s="13" t="str">
        <f>+[1]Garaże!C168</f>
        <v>177P</v>
      </c>
      <c r="AL266" s="9"/>
      <c r="AM266" s="14"/>
      <c r="AN266" s="9"/>
      <c r="AO266" s="14"/>
      <c r="AP266" s="9"/>
      <c r="AQ266" s="10"/>
      <c r="AR266" s="12" t="s">
        <v>78</v>
      </c>
      <c r="AS266" s="14" t="str">
        <f t="shared" si="183"/>
        <v>177P</v>
      </c>
      <c r="AT266" s="9">
        <f>+[1]Garaże!I168</f>
        <v>70350.001199999999</v>
      </c>
      <c r="AU266" s="24">
        <f t="shared" si="184"/>
        <v>45925</v>
      </c>
      <c r="AV266" s="14"/>
      <c r="AW266" s="10"/>
      <c r="AX266" s="9"/>
      <c r="AY266" s="24">
        <f t="shared" si="220"/>
        <v>45925</v>
      </c>
      <c r="AZ266" s="17" t="str">
        <f t="shared" si="221"/>
        <v>Z lokalem związane jest prawo do ułamkowej części nieruchomości wspólnej stanowiącej części wspólne budynku i działki gruntu na których zbudowany zostanie budynek</v>
      </c>
      <c r="BA266" s="17" t="str">
        <f t="shared" si="222"/>
        <v>-</v>
      </c>
      <c r="BB266" s="30">
        <f t="shared" si="223"/>
        <v>45925</v>
      </c>
      <c r="BC266" s="17" t="str">
        <f t="shared" si="224"/>
        <v>-</v>
      </c>
      <c r="BD266" s="17" t="str">
        <f t="shared" si="225"/>
        <v>-</v>
      </c>
      <c r="BE266" s="30">
        <f t="shared" si="226"/>
        <v>45925</v>
      </c>
      <c r="BF266" s="12" t="str">
        <f t="shared" si="227"/>
        <v>https://augustowka.apm-development.com.pl/dokumenty/</v>
      </c>
    </row>
    <row r="267" spans="1:58" ht="19.899999999999999" customHeight="1">
      <c r="A267" s="29" t="str">
        <f t="shared" si="185"/>
        <v>APM AUGUSTÓWKA SPÓŁKA Z OGRANICZONĄ ODPOWIEDZIALNOŚCIĄ</v>
      </c>
      <c r="B267" s="12" t="str">
        <f t="shared" si="186"/>
        <v>SPÓŁKA Z OGRANICZONĄ ODPOWIEDZIALNOŚCIĄ</v>
      </c>
      <c r="C267" s="12" t="str">
        <f t="shared" si="187"/>
        <v>'0000775752</v>
      </c>
      <c r="D267" s="17" t="str">
        <f t="shared" si="188"/>
        <v>Spółka zarejestrowana w KRS</v>
      </c>
      <c r="E267" s="13">
        <f t="shared" si="189"/>
        <v>5213859393</v>
      </c>
      <c r="F267" s="13">
        <f t="shared" si="190"/>
        <v>382785380</v>
      </c>
      <c r="G267" s="17" t="str">
        <f t="shared" si="191"/>
        <v>48 22-847-91-86</v>
      </c>
      <c r="H267" s="17" t="str">
        <f t="shared" si="192"/>
        <v>sprzedaz@apm-development.pl</v>
      </c>
      <c r="I267" s="17" t="str">
        <f t="shared" si="193"/>
        <v>X</v>
      </c>
      <c r="J267" s="12" t="str">
        <f t="shared" si="194"/>
        <v>https://augustowka.apm-development.com.pl</v>
      </c>
      <c r="K267" s="17" t="str">
        <f t="shared" si="195"/>
        <v>mazowieckie</v>
      </c>
      <c r="L267" s="17" t="str">
        <f t="shared" si="196"/>
        <v>warszawski</v>
      </c>
      <c r="M267" s="17" t="str">
        <f t="shared" si="197"/>
        <v>Mokotów</v>
      </c>
      <c r="N267" s="17" t="str">
        <f t="shared" si="198"/>
        <v>Warszawa</v>
      </c>
      <c r="O267" s="17" t="str">
        <f t="shared" si="199"/>
        <v>ul. Bartycka</v>
      </c>
      <c r="P267" s="20">
        <f t="shared" si="200"/>
        <v>85</v>
      </c>
      <c r="Q267" s="17" t="str">
        <f t="shared" si="201"/>
        <v>U1</v>
      </c>
      <c r="R267" s="17" t="str">
        <f t="shared" si="202"/>
        <v>00-716</v>
      </c>
      <c r="S267" s="17" t="str">
        <f t="shared" si="203"/>
        <v>mazowieckie</v>
      </c>
      <c r="T267" s="17" t="str">
        <f t="shared" si="204"/>
        <v>warszawski</v>
      </c>
      <c r="U267" s="17" t="str">
        <f t="shared" si="205"/>
        <v>Mokotów</v>
      </c>
      <c r="V267" s="17" t="str">
        <f t="shared" si="206"/>
        <v>Warszawa</v>
      </c>
      <c r="W267" s="17" t="str">
        <f t="shared" si="207"/>
        <v>ul. Bartycka</v>
      </c>
      <c r="X267" s="20">
        <f t="shared" si="208"/>
        <v>85</v>
      </c>
      <c r="Y267" s="17" t="str">
        <f t="shared" si="209"/>
        <v>U1</v>
      </c>
      <c r="Z267" s="17" t="str">
        <f t="shared" si="210"/>
        <v>00-716</v>
      </c>
      <c r="AA267" s="17" t="str">
        <f t="shared" si="211"/>
        <v>X</v>
      </c>
      <c r="AB267" s="17" t="str">
        <f t="shared" si="212"/>
        <v>Osobisty; Telefon; Email</v>
      </c>
      <c r="AC267" s="17" t="str">
        <f t="shared" si="213"/>
        <v>mazowieckie</v>
      </c>
      <c r="AD267" s="17" t="str">
        <f t="shared" si="214"/>
        <v>warszawski</v>
      </c>
      <c r="AE267" s="21" t="str">
        <f t="shared" si="215"/>
        <v>Mokotów</v>
      </c>
      <c r="AF267" s="21" t="str">
        <f t="shared" si="216"/>
        <v>Warszawa</v>
      </c>
      <c r="AG267" s="12" t="str">
        <f t="shared" si="217"/>
        <v>ul. Kostrzyńska</v>
      </c>
      <c r="AH267" s="13">
        <f t="shared" si="218"/>
        <v>18</v>
      </c>
      <c r="AI267" s="12" t="str">
        <f t="shared" si="219"/>
        <v>09-408</v>
      </c>
      <c r="AJ267" s="27" t="s">
        <v>78</v>
      </c>
      <c r="AK267" s="13" t="str">
        <f>+[1]Garaże!C169</f>
        <v>178P</v>
      </c>
      <c r="AL267" s="9"/>
      <c r="AM267" s="14"/>
      <c r="AN267" s="9"/>
      <c r="AO267" s="14"/>
      <c r="AP267" s="9"/>
      <c r="AQ267" s="10"/>
      <c r="AR267" s="12" t="s">
        <v>78</v>
      </c>
      <c r="AS267" s="14" t="str">
        <f t="shared" si="183"/>
        <v>178P</v>
      </c>
      <c r="AT267" s="9">
        <f>+[1]Garaże!I169</f>
        <v>70350.001199999999</v>
      </c>
      <c r="AU267" s="24">
        <f t="shared" si="184"/>
        <v>45925</v>
      </c>
      <c r="AV267" s="14"/>
      <c r="AW267" s="10"/>
      <c r="AX267" s="9"/>
      <c r="AY267" s="24">
        <f t="shared" si="220"/>
        <v>45925</v>
      </c>
      <c r="AZ267" s="17" t="str">
        <f t="shared" si="221"/>
        <v>Z lokalem związane jest prawo do ułamkowej części nieruchomości wspólnej stanowiącej części wspólne budynku i działki gruntu na których zbudowany zostanie budynek</v>
      </c>
      <c r="BA267" s="17" t="str">
        <f t="shared" si="222"/>
        <v>-</v>
      </c>
      <c r="BB267" s="30">
        <f t="shared" si="223"/>
        <v>45925</v>
      </c>
      <c r="BC267" s="17" t="str">
        <f t="shared" si="224"/>
        <v>-</v>
      </c>
      <c r="BD267" s="17" t="str">
        <f t="shared" si="225"/>
        <v>-</v>
      </c>
      <c r="BE267" s="30">
        <f t="shared" si="226"/>
        <v>45925</v>
      </c>
      <c r="BF267" s="12" t="str">
        <f t="shared" si="227"/>
        <v>https://augustowka.apm-development.com.pl/dokumenty/</v>
      </c>
    </row>
    <row r="268" spans="1:58" ht="19.899999999999999" customHeight="1">
      <c r="A268" s="29" t="str">
        <f t="shared" si="185"/>
        <v>APM AUGUSTÓWKA SPÓŁKA Z OGRANICZONĄ ODPOWIEDZIALNOŚCIĄ</v>
      </c>
      <c r="B268" s="12" t="str">
        <f t="shared" si="186"/>
        <v>SPÓŁKA Z OGRANICZONĄ ODPOWIEDZIALNOŚCIĄ</v>
      </c>
      <c r="C268" s="12" t="str">
        <f t="shared" si="187"/>
        <v>'0000775752</v>
      </c>
      <c r="D268" s="17" t="str">
        <f t="shared" si="188"/>
        <v>Spółka zarejestrowana w KRS</v>
      </c>
      <c r="E268" s="13">
        <f t="shared" si="189"/>
        <v>5213859393</v>
      </c>
      <c r="F268" s="13">
        <f t="shared" si="190"/>
        <v>382785380</v>
      </c>
      <c r="G268" s="17" t="str">
        <f t="shared" si="191"/>
        <v>48 22-847-91-86</v>
      </c>
      <c r="H268" s="17" t="str">
        <f t="shared" si="192"/>
        <v>sprzedaz@apm-development.pl</v>
      </c>
      <c r="I268" s="17" t="str">
        <f t="shared" si="193"/>
        <v>X</v>
      </c>
      <c r="J268" s="12" t="str">
        <f t="shared" si="194"/>
        <v>https://augustowka.apm-development.com.pl</v>
      </c>
      <c r="K268" s="17" t="str">
        <f t="shared" si="195"/>
        <v>mazowieckie</v>
      </c>
      <c r="L268" s="17" t="str">
        <f t="shared" si="196"/>
        <v>warszawski</v>
      </c>
      <c r="M268" s="17" t="str">
        <f t="shared" si="197"/>
        <v>Mokotów</v>
      </c>
      <c r="N268" s="17" t="str">
        <f t="shared" si="198"/>
        <v>Warszawa</v>
      </c>
      <c r="O268" s="17" t="str">
        <f t="shared" si="199"/>
        <v>ul. Bartycka</v>
      </c>
      <c r="P268" s="20">
        <f t="shared" si="200"/>
        <v>85</v>
      </c>
      <c r="Q268" s="17" t="str">
        <f t="shared" si="201"/>
        <v>U1</v>
      </c>
      <c r="R268" s="17" t="str">
        <f t="shared" si="202"/>
        <v>00-716</v>
      </c>
      <c r="S268" s="17" t="str">
        <f t="shared" si="203"/>
        <v>mazowieckie</v>
      </c>
      <c r="T268" s="17" t="str">
        <f t="shared" si="204"/>
        <v>warszawski</v>
      </c>
      <c r="U268" s="17" t="str">
        <f t="shared" si="205"/>
        <v>Mokotów</v>
      </c>
      <c r="V268" s="17" t="str">
        <f t="shared" si="206"/>
        <v>Warszawa</v>
      </c>
      <c r="W268" s="17" t="str">
        <f t="shared" si="207"/>
        <v>ul. Bartycka</v>
      </c>
      <c r="X268" s="20">
        <f t="shared" si="208"/>
        <v>85</v>
      </c>
      <c r="Y268" s="17" t="str">
        <f t="shared" si="209"/>
        <v>U1</v>
      </c>
      <c r="Z268" s="17" t="str">
        <f t="shared" si="210"/>
        <v>00-716</v>
      </c>
      <c r="AA268" s="17" t="str">
        <f t="shared" si="211"/>
        <v>X</v>
      </c>
      <c r="AB268" s="17" t="str">
        <f t="shared" si="212"/>
        <v>Osobisty; Telefon; Email</v>
      </c>
      <c r="AC268" s="17" t="str">
        <f t="shared" si="213"/>
        <v>mazowieckie</v>
      </c>
      <c r="AD268" s="17" t="str">
        <f t="shared" si="214"/>
        <v>warszawski</v>
      </c>
      <c r="AE268" s="21" t="str">
        <f t="shared" si="215"/>
        <v>Mokotów</v>
      </c>
      <c r="AF268" s="21" t="str">
        <f t="shared" si="216"/>
        <v>Warszawa</v>
      </c>
      <c r="AG268" s="12" t="str">
        <f t="shared" si="217"/>
        <v>ul. Kostrzyńska</v>
      </c>
      <c r="AH268" s="13">
        <f t="shared" si="218"/>
        <v>18</v>
      </c>
      <c r="AI268" s="12" t="str">
        <f t="shared" si="219"/>
        <v>09-408</v>
      </c>
      <c r="AJ268" s="27" t="s">
        <v>78</v>
      </c>
      <c r="AK268" s="13" t="str">
        <f>+[1]Garaże!C170</f>
        <v>179P</v>
      </c>
      <c r="AL268" s="9"/>
      <c r="AM268" s="14"/>
      <c r="AN268" s="9"/>
      <c r="AO268" s="14"/>
      <c r="AP268" s="9"/>
      <c r="AQ268" s="10"/>
      <c r="AR268" s="12" t="s">
        <v>78</v>
      </c>
      <c r="AS268" s="14" t="str">
        <f t="shared" si="183"/>
        <v>179P</v>
      </c>
      <c r="AT268" s="9">
        <f>+[1]Garaże!I170</f>
        <v>70350.001199999999</v>
      </c>
      <c r="AU268" s="24">
        <f t="shared" si="184"/>
        <v>45925</v>
      </c>
      <c r="AV268" s="14"/>
      <c r="AW268" s="10"/>
      <c r="AX268" s="9"/>
      <c r="AY268" s="24">
        <f t="shared" si="220"/>
        <v>45925</v>
      </c>
      <c r="AZ268" s="17" t="str">
        <f t="shared" si="221"/>
        <v>Z lokalem związane jest prawo do ułamkowej części nieruchomości wspólnej stanowiącej części wspólne budynku i działki gruntu na których zbudowany zostanie budynek</v>
      </c>
      <c r="BA268" s="17" t="str">
        <f t="shared" si="222"/>
        <v>-</v>
      </c>
      <c r="BB268" s="30">
        <f t="shared" si="223"/>
        <v>45925</v>
      </c>
      <c r="BC268" s="17" t="str">
        <f t="shared" si="224"/>
        <v>-</v>
      </c>
      <c r="BD268" s="17" t="str">
        <f t="shared" si="225"/>
        <v>-</v>
      </c>
      <c r="BE268" s="30">
        <f t="shared" si="226"/>
        <v>45925</v>
      </c>
      <c r="BF268" s="12" t="str">
        <f t="shared" si="227"/>
        <v>https://augustowka.apm-development.com.pl/dokumenty/</v>
      </c>
    </row>
  </sheetData>
  <phoneticPr fontId="3" type="noConversion"/>
  <hyperlinks>
    <hyperlink ref="H3" r:id="rId1" xr:uid="{00000000-0004-0000-0000-000000000000}"/>
    <hyperlink ref="J3" r:id="rId2" xr:uid="{00000000-0004-0000-0000-000001000000}"/>
    <hyperlink ref="BF3" r:id="rId3" xr:uid="{00000000-0004-0000-0000-000002000000}"/>
    <hyperlink ref="H4" r:id="rId4" display="sprzedaz@apm-development.pl" xr:uid="{00000000-0004-0000-0000-000003000000}"/>
    <hyperlink ref="J4" r:id="rId5" display="https://augustowka.apm-development.com.pl" xr:uid="{00000000-0004-0000-0000-000004000000}"/>
    <hyperlink ref="BF4" r:id="rId6" display="https://augustowka.apm-development.com.pl/dokumenty/" xr:uid="{00000000-0004-0000-0000-000005000000}"/>
    <hyperlink ref="H5" r:id="rId7" display="sprzedaz@apm-development.pl" xr:uid="{00000000-0004-0000-0000-000006000000}"/>
    <hyperlink ref="J5" r:id="rId8" display="https://augustowka.apm-development.com.pl" xr:uid="{00000000-0004-0000-0000-000007000000}"/>
    <hyperlink ref="BF5" r:id="rId9" display="https://augustowka.apm-development.com.pl/dokumenty/" xr:uid="{00000000-0004-0000-0000-000008000000}"/>
    <hyperlink ref="H6" r:id="rId10" display="sprzedaz@apm-development.pl" xr:uid="{00000000-0004-0000-0000-000009000000}"/>
    <hyperlink ref="J6" r:id="rId11" display="https://augustowka.apm-development.com.pl" xr:uid="{00000000-0004-0000-0000-00000A000000}"/>
    <hyperlink ref="BF6" r:id="rId12" display="https://augustowka.apm-development.com.pl/dokumenty/" xr:uid="{00000000-0004-0000-0000-00000B000000}"/>
    <hyperlink ref="H7" r:id="rId13" display="sprzedaz@apm-development.pl" xr:uid="{00000000-0004-0000-0000-00000C000000}"/>
    <hyperlink ref="J7" r:id="rId14" display="https://augustowka.apm-development.com.pl" xr:uid="{00000000-0004-0000-0000-00000D000000}"/>
    <hyperlink ref="BF7" r:id="rId15" display="https://augustowka.apm-development.com.pl/dokumenty/" xr:uid="{00000000-0004-0000-0000-00000E000000}"/>
    <hyperlink ref="H8" r:id="rId16" display="sprzedaz@apm-development.pl" xr:uid="{00000000-0004-0000-0000-00000F000000}"/>
    <hyperlink ref="J8" r:id="rId17" display="https://augustowka.apm-development.com.pl" xr:uid="{00000000-0004-0000-0000-000010000000}"/>
    <hyperlink ref="BF8" r:id="rId18" display="https://augustowka.apm-development.com.pl/dokumenty/" xr:uid="{00000000-0004-0000-0000-000011000000}"/>
    <hyperlink ref="H9" r:id="rId19" display="sprzedaz@apm-development.pl" xr:uid="{00000000-0004-0000-0000-000012000000}"/>
    <hyperlink ref="J9" r:id="rId20" display="https://augustowka.apm-development.com.pl" xr:uid="{00000000-0004-0000-0000-000013000000}"/>
    <hyperlink ref="BF9" r:id="rId21" display="https://augustowka.apm-development.com.pl/dokumenty/" xr:uid="{00000000-0004-0000-0000-000014000000}"/>
    <hyperlink ref="H10" r:id="rId22" display="sprzedaz@apm-development.pl" xr:uid="{00000000-0004-0000-0000-000015000000}"/>
    <hyperlink ref="J10" r:id="rId23" display="https://augustowka.apm-development.com.pl" xr:uid="{00000000-0004-0000-0000-000016000000}"/>
    <hyperlink ref="BF10" r:id="rId24" display="https://augustowka.apm-development.com.pl/dokumenty/" xr:uid="{00000000-0004-0000-0000-000017000000}"/>
    <hyperlink ref="H11" r:id="rId25" display="sprzedaz@apm-development.pl" xr:uid="{00000000-0004-0000-0000-000018000000}"/>
    <hyperlink ref="J11" r:id="rId26" display="https://augustowka.apm-development.com.pl" xr:uid="{00000000-0004-0000-0000-000019000000}"/>
    <hyperlink ref="BF11" r:id="rId27" display="https://augustowka.apm-development.com.pl/dokumenty/" xr:uid="{00000000-0004-0000-0000-00001A000000}"/>
    <hyperlink ref="H12" r:id="rId28" display="sprzedaz@apm-development.pl" xr:uid="{00000000-0004-0000-0000-00001B000000}"/>
    <hyperlink ref="J12" r:id="rId29" display="https://augustowka.apm-development.com.pl" xr:uid="{00000000-0004-0000-0000-00001C000000}"/>
    <hyperlink ref="BF12" r:id="rId30" display="https://augustowka.apm-development.com.pl/dokumenty/" xr:uid="{00000000-0004-0000-0000-00001D000000}"/>
    <hyperlink ref="H13" r:id="rId31" display="sprzedaz@apm-development.pl" xr:uid="{00000000-0004-0000-0000-00001E000000}"/>
    <hyperlink ref="J13" r:id="rId32" display="https://augustowka.apm-development.com.pl" xr:uid="{00000000-0004-0000-0000-00001F000000}"/>
    <hyperlink ref="BF13" r:id="rId33" display="https://augustowka.apm-development.com.pl/dokumenty/" xr:uid="{00000000-0004-0000-0000-000020000000}"/>
    <hyperlink ref="H14" r:id="rId34" display="sprzedaz@apm-development.pl" xr:uid="{00000000-0004-0000-0000-000021000000}"/>
    <hyperlink ref="J14" r:id="rId35" display="https://augustowka.apm-development.com.pl" xr:uid="{00000000-0004-0000-0000-000022000000}"/>
    <hyperlink ref="BF14" r:id="rId36" display="https://augustowka.apm-development.com.pl/dokumenty/" xr:uid="{00000000-0004-0000-0000-000023000000}"/>
    <hyperlink ref="H15" r:id="rId37" display="sprzedaz@apm-development.pl" xr:uid="{00000000-0004-0000-0000-000024000000}"/>
    <hyperlink ref="J15" r:id="rId38" display="https://augustowka.apm-development.com.pl" xr:uid="{00000000-0004-0000-0000-000025000000}"/>
    <hyperlink ref="BF15" r:id="rId39" display="https://augustowka.apm-development.com.pl/dokumenty/" xr:uid="{00000000-0004-0000-0000-000026000000}"/>
    <hyperlink ref="H16" r:id="rId40" display="sprzedaz@apm-development.pl" xr:uid="{00000000-0004-0000-0000-000027000000}"/>
    <hyperlink ref="J16" r:id="rId41" display="https://augustowka.apm-development.com.pl" xr:uid="{00000000-0004-0000-0000-000028000000}"/>
    <hyperlink ref="BF16" r:id="rId42" display="https://augustowka.apm-development.com.pl/dokumenty/" xr:uid="{00000000-0004-0000-0000-000029000000}"/>
    <hyperlink ref="H17" r:id="rId43" display="sprzedaz@apm-development.pl" xr:uid="{00000000-0004-0000-0000-00002A000000}"/>
    <hyperlink ref="J17" r:id="rId44" display="https://augustowka.apm-development.com.pl" xr:uid="{00000000-0004-0000-0000-00002B000000}"/>
    <hyperlink ref="BF17" r:id="rId45" display="https://augustowka.apm-development.com.pl/dokumenty/" xr:uid="{00000000-0004-0000-0000-00002C000000}"/>
    <hyperlink ref="H18" r:id="rId46" display="sprzedaz@apm-development.pl" xr:uid="{00000000-0004-0000-0000-00002D000000}"/>
    <hyperlink ref="J18" r:id="rId47" display="https://augustowka.apm-development.com.pl" xr:uid="{00000000-0004-0000-0000-00002E000000}"/>
    <hyperlink ref="BF18" r:id="rId48" display="https://augustowka.apm-development.com.pl/dokumenty/" xr:uid="{00000000-0004-0000-0000-00002F000000}"/>
    <hyperlink ref="H19" r:id="rId49" display="sprzedaz@apm-development.pl" xr:uid="{00000000-0004-0000-0000-000030000000}"/>
    <hyperlink ref="J19" r:id="rId50" display="https://augustowka.apm-development.com.pl" xr:uid="{00000000-0004-0000-0000-000031000000}"/>
    <hyperlink ref="BF19" r:id="rId51" display="https://augustowka.apm-development.com.pl/dokumenty/" xr:uid="{00000000-0004-0000-0000-000032000000}"/>
    <hyperlink ref="H20" r:id="rId52" display="sprzedaz@apm-development.pl" xr:uid="{00000000-0004-0000-0000-000033000000}"/>
    <hyperlink ref="J20" r:id="rId53" display="https://augustowka.apm-development.com.pl" xr:uid="{00000000-0004-0000-0000-000034000000}"/>
    <hyperlink ref="BF20" r:id="rId54" display="https://augustowka.apm-development.com.pl/dokumenty/" xr:uid="{00000000-0004-0000-0000-000035000000}"/>
    <hyperlink ref="H21" r:id="rId55" display="sprzedaz@apm-development.pl" xr:uid="{00000000-0004-0000-0000-000036000000}"/>
    <hyperlink ref="J21" r:id="rId56" display="https://augustowka.apm-development.com.pl" xr:uid="{00000000-0004-0000-0000-000037000000}"/>
    <hyperlink ref="BF21" r:id="rId57" display="https://augustowka.apm-development.com.pl/dokumenty/" xr:uid="{00000000-0004-0000-0000-000038000000}"/>
    <hyperlink ref="H22" r:id="rId58" display="sprzedaz@apm-development.pl" xr:uid="{00000000-0004-0000-0000-000039000000}"/>
    <hyperlink ref="J22" r:id="rId59" display="https://augustowka.apm-development.com.pl" xr:uid="{00000000-0004-0000-0000-00003A000000}"/>
    <hyperlink ref="BF22" r:id="rId60" display="https://augustowka.apm-development.com.pl/dokumenty/" xr:uid="{00000000-0004-0000-0000-00003B000000}"/>
    <hyperlink ref="H23" r:id="rId61" display="sprzedaz@apm-development.pl" xr:uid="{00000000-0004-0000-0000-00003C000000}"/>
    <hyperlink ref="J23" r:id="rId62" display="https://augustowka.apm-development.com.pl" xr:uid="{00000000-0004-0000-0000-00003D000000}"/>
    <hyperlink ref="BF23" r:id="rId63" display="https://augustowka.apm-development.com.pl/dokumenty/" xr:uid="{00000000-0004-0000-0000-00003E000000}"/>
    <hyperlink ref="H24" r:id="rId64" display="sprzedaz@apm-development.pl" xr:uid="{00000000-0004-0000-0000-00003F000000}"/>
    <hyperlink ref="J24" r:id="rId65" display="https://augustowka.apm-development.com.pl" xr:uid="{00000000-0004-0000-0000-000040000000}"/>
    <hyperlink ref="BF24" r:id="rId66" display="https://augustowka.apm-development.com.pl/dokumenty/" xr:uid="{00000000-0004-0000-0000-000041000000}"/>
    <hyperlink ref="H25" r:id="rId67" display="sprzedaz@apm-development.pl" xr:uid="{00000000-0004-0000-0000-000042000000}"/>
    <hyperlink ref="J25" r:id="rId68" display="https://augustowka.apm-development.com.pl" xr:uid="{00000000-0004-0000-0000-000043000000}"/>
    <hyperlink ref="BF25" r:id="rId69" display="https://augustowka.apm-development.com.pl/dokumenty/" xr:uid="{00000000-0004-0000-0000-000044000000}"/>
    <hyperlink ref="H26" r:id="rId70" display="sprzedaz@apm-development.pl" xr:uid="{00000000-0004-0000-0000-000045000000}"/>
    <hyperlink ref="J26" r:id="rId71" display="https://augustowka.apm-development.com.pl" xr:uid="{00000000-0004-0000-0000-000046000000}"/>
    <hyperlink ref="BF26" r:id="rId72" display="https://augustowka.apm-development.com.pl/dokumenty/" xr:uid="{00000000-0004-0000-0000-000047000000}"/>
    <hyperlink ref="H27" r:id="rId73" display="sprzedaz@apm-development.pl" xr:uid="{00000000-0004-0000-0000-000048000000}"/>
    <hyperlink ref="J27" r:id="rId74" display="https://augustowka.apm-development.com.pl" xr:uid="{00000000-0004-0000-0000-000049000000}"/>
    <hyperlink ref="BF27" r:id="rId75" display="https://augustowka.apm-development.com.pl/dokumenty/" xr:uid="{00000000-0004-0000-0000-00004A000000}"/>
    <hyperlink ref="H28" r:id="rId76" display="sprzedaz@apm-development.pl" xr:uid="{00000000-0004-0000-0000-00004B000000}"/>
    <hyperlink ref="J28" r:id="rId77" display="https://augustowka.apm-development.com.pl" xr:uid="{00000000-0004-0000-0000-00004C000000}"/>
    <hyperlink ref="BF28" r:id="rId78" display="https://augustowka.apm-development.com.pl/dokumenty/" xr:uid="{00000000-0004-0000-0000-00004D000000}"/>
    <hyperlink ref="H29" r:id="rId79" display="sprzedaz@apm-development.pl" xr:uid="{00000000-0004-0000-0000-00004E000000}"/>
    <hyperlink ref="J29" r:id="rId80" display="https://augustowka.apm-development.com.pl" xr:uid="{00000000-0004-0000-0000-00004F000000}"/>
    <hyperlink ref="BF29" r:id="rId81" display="https://augustowka.apm-development.com.pl/dokumenty/" xr:uid="{00000000-0004-0000-0000-000050000000}"/>
    <hyperlink ref="H30" r:id="rId82" display="sprzedaz@apm-development.pl" xr:uid="{00000000-0004-0000-0000-000051000000}"/>
    <hyperlink ref="J30" r:id="rId83" display="https://augustowka.apm-development.com.pl" xr:uid="{00000000-0004-0000-0000-000052000000}"/>
    <hyperlink ref="BF30" r:id="rId84" display="https://augustowka.apm-development.com.pl/dokumenty/" xr:uid="{00000000-0004-0000-0000-000053000000}"/>
    <hyperlink ref="H31" r:id="rId85" display="sprzedaz@apm-development.pl" xr:uid="{00000000-0004-0000-0000-000054000000}"/>
    <hyperlink ref="J31" r:id="rId86" display="https://augustowka.apm-development.com.pl" xr:uid="{00000000-0004-0000-0000-000055000000}"/>
    <hyperlink ref="BF31" r:id="rId87" display="https://augustowka.apm-development.com.pl/dokumenty/" xr:uid="{00000000-0004-0000-0000-000056000000}"/>
    <hyperlink ref="H32" r:id="rId88" display="sprzedaz@apm-development.pl" xr:uid="{00000000-0004-0000-0000-000057000000}"/>
    <hyperlink ref="J32" r:id="rId89" display="https://augustowka.apm-development.com.pl" xr:uid="{00000000-0004-0000-0000-000058000000}"/>
    <hyperlink ref="BF32" r:id="rId90" display="https://augustowka.apm-development.com.pl/dokumenty/" xr:uid="{00000000-0004-0000-0000-000059000000}"/>
    <hyperlink ref="H33" r:id="rId91" display="sprzedaz@apm-development.pl" xr:uid="{00000000-0004-0000-0000-00005A000000}"/>
    <hyperlink ref="J33" r:id="rId92" display="https://augustowka.apm-development.com.pl" xr:uid="{00000000-0004-0000-0000-00005B000000}"/>
    <hyperlink ref="BF33" r:id="rId93" display="https://augustowka.apm-development.com.pl/dokumenty/" xr:uid="{00000000-0004-0000-0000-00005C000000}"/>
    <hyperlink ref="H34" r:id="rId94" display="sprzedaz@apm-development.pl" xr:uid="{00000000-0004-0000-0000-00005D000000}"/>
    <hyperlink ref="J34" r:id="rId95" display="https://augustowka.apm-development.com.pl" xr:uid="{00000000-0004-0000-0000-00005E000000}"/>
    <hyperlink ref="BF34" r:id="rId96" display="https://augustowka.apm-development.com.pl/dokumenty/" xr:uid="{00000000-0004-0000-0000-00005F000000}"/>
    <hyperlink ref="H35" r:id="rId97" display="sprzedaz@apm-development.pl" xr:uid="{00000000-0004-0000-0000-000060000000}"/>
    <hyperlink ref="J35" r:id="rId98" display="https://augustowka.apm-development.com.pl" xr:uid="{00000000-0004-0000-0000-000061000000}"/>
    <hyperlink ref="BF35" r:id="rId99" display="https://augustowka.apm-development.com.pl/dokumenty/" xr:uid="{00000000-0004-0000-0000-000062000000}"/>
    <hyperlink ref="H36" r:id="rId100" display="sprzedaz@apm-development.pl" xr:uid="{00000000-0004-0000-0000-000063000000}"/>
    <hyperlink ref="J36" r:id="rId101" display="https://augustowka.apm-development.com.pl" xr:uid="{00000000-0004-0000-0000-000064000000}"/>
    <hyperlink ref="BF36" r:id="rId102" display="https://augustowka.apm-development.com.pl/dokumenty/" xr:uid="{00000000-0004-0000-0000-000065000000}"/>
    <hyperlink ref="H37" r:id="rId103" display="sprzedaz@apm-development.pl" xr:uid="{00000000-0004-0000-0000-000066000000}"/>
    <hyperlink ref="J37" r:id="rId104" display="https://augustowka.apm-development.com.pl" xr:uid="{00000000-0004-0000-0000-000067000000}"/>
    <hyperlink ref="BF37" r:id="rId105" display="https://augustowka.apm-development.com.pl/dokumenty/" xr:uid="{00000000-0004-0000-0000-000068000000}"/>
    <hyperlink ref="H38" r:id="rId106" display="sprzedaz@apm-development.pl" xr:uid="{00000000-0004-0000-0000-000069000000}"/>
    <hyperlink ref="J38" r:id="rId107" display="https://augustowka.apm-development.com.pl" xr:uid="{00000000-0004-0000-0000-00006A000000}"/>
    <hyperlink ref="BF38" r:id="rId108" display="https://augustowka.apm-development.com.pl/dokumenty/" xr:uid="{00000000-0004-0000-0000-00006B000000}"/>
    <hyperlink ref="H39" r:id="rId109" display="sprzedaz@apm-development.pl" xr:uid="{00000000-0004-0000-0000-00006C000000}"/>
    <hyperlink ref="J39" r:id="rId110" display="https://augustowka.apm-development.com.pl" xr:uid="{00000000-0004-0000-0000-00006D000000}"/>
    <hyperlink ref="BF39" r:id="rId111" display="https://augustowka.apm-development.com.pl/dokumenty/" xr:uid="{00000000-0004-0000-0000-00006E000000}"/>
    <hyperlink ref="H40" r:id="rId112" display="sprzedaz@apm-development.pl" xr:uid="{00000000-0004-0000-0000-00006F000000}"/>
    <hyperlink ref="J40" r:id="rId113" display="https://augustowka.apm-development.com.pl" xr:uid="{00000000-0004-0000-0000-000070000000}"/>
    <hyperlink ref="BF40" r:id="rId114" display="https://augustowka.apm-development.com.pl/dokumenty/" xr:uid="{00000000-0004-0000-0000-000071000000}"/>
    <hyperlink ref="H41" r:id="rId115" display="sprzedaz@apm-development.pl" xr:uid="{00000000-0004-0000-0000-000072000000}"/>
    <hyperlink ref="J41" r:id="rId116" display="https://augustowka.apm-development.com.pl" xr:uid="{00000000-0004-0000-0000-000073000000}"/>
    <hyperlink ref="BF41" r:id="rId117" display="https://augustowka.apm-development.com.pl/dokumenty/" xr:uid="{00000000-0004-0000-0000-000074000000}"/>
    <hyperlink ref="H42" r:id="rId118" display="sprzedaz@apm-development.pl" xr:uid="{00000000-0004-0000-0000-000075000000}"/>
    <hyperlink ref="J42" r:id="rId119" display="https://augustowka.apm-development.com.pl" xr:uid="{00000000-0004-0000-0000-000076000000}"/>
    <hyperlink ref="BF42" r:id="rId120" display="https://augustowka.apm-development.com.pl/dokumenty/" xr:uid="{00000000-0004-0000-0000-000077000000}"/>
    <hyperlink ref="H43" r:id="rId121" display="sprzedaz@apm-development.pl" xr:uid="{00000000-0004-0000-0000-000078000000}"/>
    <hyperlink ref="J43" r:id="rId122" display="https://augustowka.apm-development.com.pl" xr:uid="{00000000-0004-0000-0000-000079000000}"/>
    <hyperlink ref="BF43" r:id="rId123" display="https://augustowka.apm-development.com.pl/dokumenty/" xr:uid="{00000000-0004-0000-0000-00007A000000}"/>
    <hyperlink ref="H44" r:id="rId124" display="sprzedaz@apm-development.pl" xr:uid="{00000000-0004-0000-0000-00007B000000}"/>
    <hyperlink ref="J44" r:id="rId125" display="https://augustowka.apm-development.com.pl" xr:uid="{00000000-0004-0000-0000-00007C000000}"/>
    <hyperlink ref="BF44" r:id="rId126" display="https://augustowka.apm-development.com.pl/dokumenty/" xr:uid="{00000000-0004-0000-0000-00007D000000}"/>
    <hyperlink ref="H45" r:id="rId127" display="sprzedaz@apm-development.pl" xr:uid="{00000000-0004-0000-0000-00007E000000}"/>
    <hyperlink ref="J45" r:id="rId128" display="https://augustowka.apm-development.com.pl" xr:uid="{00000000-0004-0000-0000-00007F000000}"/>
    <hyperlink ref="BF45" r:id="rId129" display="https://augustowka.apm-development.com.pl/dokumenty/" xr:uid="{00000000-0004-0000-0000-000080000000}"/>
    <hyperlink ref="H46" r:id="rId130" display="sprzedaz@apm-development.pl" xr:uid="{00000000-0004-0000-0000-000081000000}"/>
    <hyperlink ref="J46" r:id="rId131" display="https://augustowka.apm-development.com.pl" xr:uid="{00000000-0004-0000-0000-000082000000}"/>
    <hyperlink ref="BF46" r:id="rId132" display="https://augustowka.apm-development.com.pl/dokumenty/" xr:uid="{00000000-0004-0000-0000-000083000000}"/>
    <hyperlink ref="H47" r:id="rId133" display="sprzedaz@apm-development.pl" xr:uid="{00000000-0004-0000-0000-000084000000}"/>
    <hyperlink ref="J47" r:id="rId134" display="https://augustowka.apm-development.com.pl" xr:uid="{00000000-0004-0000-0000-000085000000}"/>
    <hyperlink ref="BF47" r:id="rId135" display="https://augustowka.apm-development.com.pl/dokumenty/" xr:uid="{00000000-0004-0000-0000-000086000000}"/>
    <hyperlink ref="H48" r:id="rId136" display="sprzedaz@apm-development.pl" xr:uid="{00000000-0004-0000-0000-000087000000}"/>
    <hyperlink ref="J48" r:id="rId137" display="https://augustowka.apm-development.com.pl" xr:uid="{00000000-0004-0000-0000-000088000000}"/>
    <hyperlink ref="BF48" r:id="rId138" display="https://augustowka.apm-development.com.pl/dokumenty/" xr:uid="{00000000-0004-0000-0000-000089000000}"/>
    <hyperlink ref="H49" r:id="rId139" display="sprzedaz@apm-development.pl" xr:uid="{00000000-0004-0000-0000-00008A000000}"/>
    <hyperlink ref="J49" r:id="rId140" display="https://augustowka.apm-development.com.pl" xr:uid="{00000000-0004-0000-0000-00008B000000}"/>
    <hyperlink ref="BF49" r:id="rId141" display="https://augustowka.apm-development.com.pl/dokumenty/" xr:uid="{00000000-0004-0000-0000-00008C000000}"/>
    <hyperlink ref="H50" r:id="rId142" display="sprzedaz@apm-development.pl" xr:uid="{00000000-0004-0000-0000-00008D000000}"/>
    <hyperlink ref="J50" r:id="rId143" display="https://augustowka.apm-development.com.pl" xr:uid="{00000000-0004-0000-0000-00008E000000}"/>
    <hyperlink ref="BF50" r:id="rId144" display="https://augustowka.apm-development.com.pl/dokumenty/" xr:uid="{00000000-0004-0000-0000-00008F000000}"/>
    <hyperlink ref="H51" r:id="rId145" display="sprzedaz@apm-development.pl" xr:uid="{00000000-0004-0000-0000-000090000000}"/>
    <hyperlink ref="J51" r:id="rId146" display="https://augustowka.apm-development.com.pl" xr:uid="{00000000-0004-0000-0000-000091000000}"/>
    <hyperlink ref="BF51" r:id="rId147" display="https://augustowka.apm-development.com.pl/dokumenty/" xr:uid="{00000000-0004-0000-0000-000092000000}"/>
    <hyperlink ref="H52" r:id="rId148" display="sprzedaz@apm-development.pl" xr:uid="{00000000-0004-0000-0000-000093000000}"/>
    <hyperlink ref="J52" r:id="rId149" display="https://augustowka.apm-development.com.pl" xr:uid="{00000000-0004-0000-0000-000094000000}"/>
    <hyperlink ref="BF52" r:id="rId150" display="https://augustowka.apm-development.com.pl/dokumenty/" xr:uid="{00000000-0004-0000-0000-000095000000}"/>
    <hyperlink ref="H53" r:id="rId151" display="sprzedaz@apm-development.pl" xr:uid="{00000000-0004-0000-0000-000096000000}"/>
    <hyperlink ref="J53" r:id="rId152" display="https://augustowka.apm-development.com.pl" xr:uid="{00000000-0004-0000-0000-000097000000}"/>
    <hyperlink ref="BF53" r:id="rId153" display="https://augustowka.apm-development.com.pl/dokumenty/" xr:uid="{00000000-0004-0000-0000-000098000000}"/>
    <hyperlink ref="H54" r:id="rId154" display="sprzedaz@apm-development.pl" xr:uid="{00000000-0004-0000-0000-000099000000}"/>
    <hyperlink ref="J54" r:id="rId155" display="https://augustowka.apm-development.com.pl" xr:uid="{00000000-0004-0000-0000-00009A000000}"/>
    <hyperlink ref="BF54" r:id="rId156" display="https://augustowka.apm-development.com.pl/dokumenty/" xr:uid="{00000000-0004-0000-0000-00009B000000}"/>
    <hyperlink ref="H55" r:id="rId157" display="sprzedaz@apm-development.pl" xr:uid="{00000000-0004-0000-0000-00009C000000}"/>
    <hyperlink ref="J55" r:id="rId158" display="https://augustowka.apm-development.com.pl" xr:uid="{00000000-0004-0000-0000-00009D000000}"/>
    <hyperlink ref="BF55" r:id="rId159" display="https://augustowka.apm-development.com.pl/dokumenty/" xr:uid="{00000000-0004-0000-0000-00009E000000}"/>
    <hyperlink ref="H56" r:id="rId160" display="sprzedaz@apm-development.pl" xr:uid="{00000000-0004-0000-0000-00009F000000}"/>
    <hyperlink ref="J56" r:id="rId161" display="https://augustowka.apm-development.com.pl" xr:uid="{00000000-0004-0000-0000-0000A0000000}"/>
    <hyperlink ref="BF56" r:id="rId162" display="https://augustowka.apm-development.com.pl/dokumenty/" xr:uid="{00000000-0004-0000-0000-0000A1000000}"/>
    <hyperlink ref="H57" r:id="rId163" display="sprzedaz@apm-development.pl" xr:uid="{00000000-0004-0000-0000-0000A2000000}"/>
    <hyperlink ref="J57" r:id="rId164" display="https://augustowka.apm-development.com.pl" xr:uid="{00000000-0004-0000-0000-0000A3000000}"/>
    <hyperlink ref="BF57" r:id="rId165" display="https://augustowka.apm-development.com.pl/dokumenty/" xr:uid="{00000000-0004-0000-0000-0000A4000000}"/>
    <hyperlink ref="H58" r:id="rId166" display="sprzedaz@apm-development.pl" xr:uid="{00000000-0004-0000-0000-0000A5000000}"/>
    <hyperlink ref="J58" r:id="rId167" display="https://augustowka.apm-development.com.pl" xr:uid="{00000000-0004-0000-0000-0000A6000000}"/>
    <hyperlink ref="BF58" r:id="rId168" display="https://augustowka.apm-development.com.pl/dokumenty/" xr:uid="{00000000-0004-0000-0000-0000A7000000}"/>
    <hyperlink ref="H59" r:id="rId169" display="sprzedaz@apm-development.pl" xr:uid="{00000000-0004-0000-0000-0000A8000000}"/>
    <hyperlink ref="J59" r:id="rId170" display="https://augustowka.apm-development.com.pl" xr:uid="{00000000-0004-0000-0000-0000A9000000}"/>
    <hyperlink ref="BF59" r:id="rId171" display="https://augustowka.apm-development.com.pl/dokumenty/" xr:uid="{00000000-0004-0000-0000-0000AA000000}"/>
    <hyperlink ref="H60" r:id="rId172" display="sprzedaz@apm-development.pl" xr:uid="{00000000-0004-0000-0000-0000AB000000}"/>
    <hyperlink ref="J60" r:id="rId173" display="https://augustowka.apm-development.com.pl" xr:uid="{00000000-0004-0000-0000-0000AC000000}"/>
    <hyperlink ref="BF60" r:id="rId174" display="https://augustowka.apm-development.com.pl/dokumenty/" xr:uid="{00000000-0004-0000-0000-0000AD000000}"/>
    <hyperlink ref="H61" r:id="rId175" display="sprzedaz@apm-development.pl" xr:uid="{00000000-0004-0000-0000-0000AE000000}"/>
    <hyperlink ref="J61" r:id="rId176" display="https://augustowka.apm-development.com.pl" xr:uid="{00000000-0004-0000-0000-0000AF000000}"/>
    <hyperlink ref="BF61" r:id="rId177" display="https://augustowka.apm-development.com.pl/dokumenty/" xr:uid="{00000000-0004-0000-0000-0000B0000000}"/>
    <hyperlink ref="H62" r:id="rId178" display="sprzedaz@apm-development.pl" xr:uid="{00000000-0004-0000-0000-0000B1000000}"/>
    <hyperlink ref="J62" r:id="rId179" display="https://augustowka.apm-development.com.pl" xr:uid="{00000000-0004-0000-0000-0000B2000000}"/>
    <hyperlink ref="BF62" r:id="rId180" display="https://augustowka.apm-development.com.pl/dokumenty/" xr:uid="{00000000-0004-0000-0000-0000B3000000}"/>
    <hyperlink ref="H63" r:id="rId181" display="sprzedaz@apm-development.pl" xr:uid="{00000000-0004-0000-0000-0000B4000000}"/>
    <hyperlink ref="J63" r:id="rId182" display="https://augustowka.apm-development.com.pl" xr:uid="{00000000-0004-0000-0000-0000B5000000}"/>
    <hyperlink ref="BF63" r:id="rId183" display="https://augustowka.apm-development.com.pl/dokumenty/" xr:uid="{00000000-0004-0000-0000-0000B6000000}"/>
    <hyperlink ref="H64" r:id="rId184" display="sprzedaz@apm-development.pl" xr:uid="{00000000-0004-0000-0000-0000B7000000}"/>
    <hyperlink ref="J64" r:id="rId185" display="https://augustowka.apm-development.com.pl" xr:uid="{00000000-0004-0000-0000-0000B8000000}"/>
    <hyperlink ref="BF64" r:id="rId186" display="https://augustowka.apm-development.com.pl/dokumenty/" xr:uid="{00000000-0004-0000-0000-0000B9000000}"/>
    <hyperlink ref="H65" r:id="rId187" display="sprzedaz@apm-development.pl" xr:uid="{00000000-0004-0000-0000-0000BA000000}"/>
    <hyperlink ref="J65" r:id="rId188" display="https://augustowka.apm-development.com.pl" xr:uid="{00000000-0004-0000-0000-0000BB000000}"/>
    <hyperlink ref="BF65" r:id="rId189" display="https://augustowka.apm-development.com.pl/dokumenty/" xr:uid="{00000000-0004-0000-0000-0000BC000000}"/>
    <hyperlink ref="H66" r:id="rId190" display="sprzedaz@apm-development.pl" xr:uid="{00000000-0004-0000-0000-0000BD000000}"/>
    <hyperlink ref="J66" r:id="rId191" display="https://augustowka.apm-development.com.pl" xr:uid="{00000000-0004-0000-0000-0000BE000000}"/>
    <hyperlink ref="BF66" r:id="rId192" display="https://augustowka.apm-development.com.pl/dokumenty/" xr:uid="{00000000-0004-0000-0000-0000BF000000}"/>
    <hyperlink ref="H67" r:id="rId193" display="sprzedaz@apm-development.pl" xr:uid="{00000000-0004-0000-0000-0000C0000000}"/>
    <hyperlink ref="J67" r:id="rId194" display="https://augustowka.apm-development.com.pl" xr:uid="{00000000-0004-0000-0000-0000C1000000}"/>
    <hyperlink ref="BF67" r:id="rId195" display="https://augustowka.apm-development.com.pl/dokumenty/" xr:uid="{00000000-0004-0000-0000-0000C2000000}"/>
    <hyperlink ref="H68" r:id="rId196" display="sprzedaz@apm-development.pl" xr:uid="{00000000-0004-0000-0000-0000C3000000}"/>
    <hyperlink ref="J68" r:id="rId197" display="https://augustowka.apm-development.com.pl" xr:uid="{00000000-0004-0000-0000-0000C4000000}"/>
    <hyperlink ref="BF68" r:id="rId198" display="https://augustowka.apm-development.com.pl/dokumenty/" xr:uid="{00000000-0004-0000-0000-0000C5000000}"/>
    <hyperlink ref="H69" r:id="rId199" display="sprzedaz@apm-development.pl" xr:uid="{00000000-0004-0000-0000-0000C6000000}"/>
    <hyperlink ref="J69" r:id="rId200" display="https://augustowka.apm-development.com.pl" xr:uid="{00000000-0004-0000-0000-0000C7000000}"/>
    <hyperlink ref="BF69" r:id="rId201" display="https://augustowka.apm-development.com.pl/dokumenty/" xr:uid="{00000000-0004-0000-0000-0000C8000000}"/>
    <hyperlink ref="H70" r:id="rId202" display="sprzedaz@apm-development.pl" xr:uid="{00000000-0004-0000-0000-0000C9000000}"/>
    <hyperlink ref="J70" r:id="rId203" display="https://augustowka.apm-development.com.pl" xr:uid="{00000000-0004-0000-0000-0000CA000000}"/>
    <hyperlink ref="BF70" r:id="rId204" display="https://augustowka.apm-development.com.pl/dokumenty/" xr:uid="{00000000-0004-0000-0000-0000CB000000}"/>
    <hyperlink ref="H71" r:id="rId205" display="sprzedaz@apm-development.pl" xr:uid="{00000000-0004-0000-0000-0000CC000000}"/>
    <hyperlink ref="J71" r:id="rId206" display="https://augustowka.apm-development.com.pl" xr:uid="{00000000-0004-0000-0000-0000CD000000}"/>
    <hyperlink ref="BF71" r:id="rId207" display="https://augustowka.apm-development.com.pl/dokumenty/" xr:uid="{00000000-0004-0000-0000-0000CE000000}"/>
    <hyperlink ref="H72" r:id="rId208" display="sprzedaz@apm-development.pl" xr:uid="{00000000-0004-0000-0000-0000CF000000}"/>
    <hyperlink ref="J72" r:id="rId209" display="https://augustowka.apm-development.com.pl" xr:uid="{00000000-0004-0000-0000-0000D0000000}"/>
    <hyperlink ref="BF72" r:id="rId210" display="https://augustowka.apm-development.com.pl/dokumenty/" xr:uid="{00000000-0004-0000-0000-0000D1000000}"/>
    <hyperlink ref="H73" r:id="rId211" display="sprzedaz@apm-development.pl" xr:uid="{00000000-0004-0000-0000-0000D2000000}"/>
    <hyperlink ref="J73" r:id="rId212" display="https://augustowka.apm-development.com.pl" xr:uid="{00000000-0004-0000-0000-0000D3000000}"/>
    <hyperlink ref="BF73" r:id="rId213" display="https://augustowka.apm-development.com.pl/dokumenty/" xr:uid="{00000000-0004-0000-0000-0000D4000000}"/>
    <hyperlink ref="H74" r:id="rId214" display="sprzedaz@apm-development.pl" xr:uid="{00000000-0004-0000-0000-0000D5000000}"/>
    <hyperlink ref="J74" r:id="rId215" display="https://augustowka.apm-development.com.pl" xr:uid="{00000000-0004-0000-0000-0000D6000000}"/>
    <hyperlink ref="BF74" r:id="rId216" display="https://augustowka.apm-development.com.pl/dokumenty/" xr:uid="{00000000-0004-0000-0000-0000D7000000}"/>
    <hyperlink ref="H75" r:id="rId217" display="sprzedaz@apm-development.pl" xr:uid="{00000000-0004-0000-0000-0000D8000000}"/>
    <hyperlink ref="J75" r:id="rId218" display="https://augustowka.apm-development.com.pl" xr:uid="{00000000-0004-0000-0000-0000D9000000}"/>
    <hyperlink ref="BF75" r:id="rId219" display="https://augustowka.apm-development.com.pl/dokumenty/" xr:uid="{00000000-0004-0000-0000-0000DA000000}"/>
    <hyperlink ref="H76" r:id="rId220" display="sprzedaz@apm-development.pl" xr:uid="{00000000-0004-0000-0000-0000DB000000}"/>
    <hyperlink ref="J76" r:id="rId221" display="https://augustowka.apm-development.com.pl" xr:uid="{00000000-0004-0000-0000-0000DC000000}"/>
    <hyperlink ref="BF76" r:id="rId222" display="https://augustowka.apm-development.com.pl/dokumenty/" xr:uid="{00000000-0004-0000-0000-0000DD000000}"/>
    <hyperlink ref="H77" r:id="rId223" display="sprzedaz@apm-development.pl" xr:uid="{00000000-0004-0000-0000-0000DE000000}"/>
    <hyperlink ref="J77" r:id="rId224" display="https://augustowka.apm-development.com.pl" xr:uid="{00000000-0004-0000-0000-0000DF000000}"/>
    <hyperlink ref="BF77" r:id="rId225" display="https://augustowka.apm-development.com.pl/dokumenty/" xr:uid="{00000000-0004-0000-0000-0000E0000000}"/>
    <hyperlink ref="H78" r:id="rId226" display="sprzedaz@apm-development.pl" xr:uid="{00000000-0004-0000-0000-0000E1000000}"/>
    <hyperlink ref="J78" r:id="rId227" display="https://augustowka.apm-development.com.pl" xr:uid="{00000000-0004-0000-0000-0000E2000000}"/>
    <hyperlink ref="BF78" r:id="rId228" display="https://augustowka.apm-development.com.pl/dokumenty/" xr:uid="{00000000-0004-0000-0000-0000E3000000}"/>
    <hyperlink ref="H79" r:id="rId229" display="sprzedaz@apm-development.pl" xr:uid="{00000000-0004-0000-0000-0000E4000000}"/>
    <hyperlink ref="J79" r:id="rId230" display="https://augustowka.apm-development.com.pl" xr:uid="{00000000-0004-0000-0000-0000E5000000}"/>
    <hyperlink ref="BF79" r:id="rId231" display="https://augustowka.apm-development.com.pl/dokumenty/" xr:uid="{00000000-0004-0000-0000-0000E6000000}"/>
    <hyperlink ref="H80" r:id="rId232" display="sprzedaz@apm-development.pl" xr:uid="{00000000-0004-0000-0000-0000E7000000}"/>
    <hyperlink ref="J80" r:id="rId233" display="https://augustowka.apm-development.com.pl" xr:uid="{00000000-0004-0000-0000-0000E8000000}"/>
    <hyperlink ref="BF80" r:id="rId234" display="https://augustowka.apm-development.com.pl/dokumenty/" xr:uid="{00000000-0004-0000-0000-0000E9000000}"/>
    <hyperlink ref="H81" r:id="rId235" display="sprzedaz@apm-development.pl" xr:uid="{00000000-0004-0000-0000-0000EA000000}"/>
    <hyperlink ref="J81" r:id="rId236" display="https://augustowka.apm-development.com.pl" xr:uid="{00000000-0004-0000-0000-0000EB000000}"/>
    <hyperlink ref="BF81" r:id="rId237" display="https://augustowka.apm-development.com.pl/dokumenty/" xr:uid="{00000000-0004-0000-0000-0000EC000000}"/>
    <hyperlink ref="H82" r:id="rId238" display="sprzedaz@apm-development.pl" xr:uid="{00000000-0004-0000-0000-0000ED000000}"/>
    <hyperlink ref="J82" r:id="rId239" display="https://augustowka.apm-development.com.pl" xr:uid="{00000000-0004-0000-0000-0000EE000000}"/>
    <hyperlink ref="BF82" r:id="rId240" display="https://augustowka.apm-development.com.pl/dokumenty/" xr:uid="{00000000-0004-0000-0000-0000EF000000}"/>
    <hyperlink ref="H83" r:id="rId241" display="sprzedaz@apm-development.pl" xr:uid="{00000000-0004-0000-0000-0000F0000000}"/>
    <hyperlink ref="J83" r:id="rId242" display="https://augustowka.apm-development.com.pl" xr:uid="{00000000-0004-0000-0000-0000F1000000}"/>
    <hyperlink ref="BF83" r:id="rId243" display="https://augustowka.apm-development.com.pl/dokumenty/" xr:uid="{00000000-0004-0000-0000-0000F2000000}"/>
    <hyperlink ref="H84" r:id="rId244" display="sprzedaz@apm-development.pl" xr:uid="{00000000-0004-0000-0000-0000F3000000}"/>
    <hyperlink ref="J84" r:id="rId245" display="https://augustowka.apm-development.com.pl" xr:uid="{00000000-0004-0000-0000-0000F4000000}"/>
    <hyperlink ref="BF84" r:id="rId246" display="https://augustowka.apm-development.com.pl/dokumenty/" xr:uid="{00000000-0004-0000-0000-0000F5000000}"/>
    <hyperlink ref="H85" r:id="rId247" display="sprzedaz@apm-development.pl" xr:uid="{00000000-0004-0000-0000-0000F6000000}"/>
    <hyperlink ref="J85" r:id="rId248" display="https://augustowka.apm-development.com.pl" xr:uid="{00000000-0004-0000-0000-0000F7000000}"/>
    <hyperlink ref="BF85" r:id="rId249" display="https://augustowka.apm-development.com.pl/dokumenty/" xr:uid="{00000000-0004-0000-0000-0000F8000000}"/>
    <hyperlink ref="H86" r:id="rId250" display="sprzedaz@apm-development.pl" xr:uid="{00000000-0004-0000-0000-0000F9000000}"/>
    <hyperlink ref="J86" r:id="rId251" display="https://augustowka.apm-development.com.pl" xr:uid="{00000000-0004-0000-0000-0000FA000000}"/>
    <hyperlink ref="BF86" r:id="rId252" display="https://augustowka.apm-development.com.pl/dokumenty/" xr:uid="{00000000-0004-0000-0000-0000FB000000}"/>
    <hyperlink ref="H87" r:id="rId253" display="sprzedaz@apm-development.pl" xr:uid="{00000000-0004-0000-0000-0000FC000000}"/>
    <hyperlink ref="J87" r:id="rId254" display="https://augustowka.apm-development.com.pl" xr:uid="{00000000-0004-0000-0000-0000FD000000}"/>
    <hyperlink ref="BF87" r:id="rId255" display="https://augustowka.apm-development.com.pl/dokumenty/" xr:uid="{00000000-0004-0000-0000-0000FE000000}"/>
    <hyperlink ref="H88" r:id="rId256" display="sprzedaz@apm-development.pl" xr:uid="{00000000-0004-0000-0000-0000FF000000}"/>
    <hyperlink ref="J88" r:id="rId257" display="https://augustowka.apm-development.com.pl" xr:uid="{00000000-0004-0000-0000-000000010000}"/>
    <hyperlink ref="BF88" r:id="rId258" display="https://augustowka.apm-development.com.pl/dokumenty/" xr:uid="{00000000-0004-0000-0000-000001010000}"/>
    <hyperlink ref="H89" r:id="rId259" display="sprzedaz@apm-development.pl" xr:uid="{00000000-0004-0000-0000-000002010000}"/>
    <hyperlink ref="J89" r:id="rId260" display="https://augustowka.apm-development.com.pl" xr:uid="{00000000-0004-0000-0000-000003010000}"/>
    <hyperlink ref="BF89" r:id="rId261" display="https://augustowka.apm-development.com.pl/dokumenty/" xr:uid="{00000000-0004-0000-0000-000004010000}"/>
    <hyperlink ref="H90" r:id="rId262" display="sprzedaz@apm-development.pl" xr:uid="{00000000-0004-0000-0000-000005010000}"/>
    <hyperlink ref="J90" r:id="rId263" display="https://augustowka.apm-development.com.pl" xr:uid="{00000000-0004-0000-0000-000006010000}"/>
    <hyperlink ref="BF90" r:id="rId264" display="https://augustowka.apm-development.com.pl/dokumenty/" xr:uid="{00000000-0004-0000-0000-000007010000}"/>
    <hyperlink ref="H91" r:id="rId265" display="sprzedaz@apm-development.pl" xr:uid="{00000000-0004-0000-0000-000008010000}"/>
    <hyperlink ref="J91" r:id="rId266" display="https://augustowka.apm-development.com.pl" xr:uid="{00000000-0004-0000-0000-000009010000}"/>
    <hyperlink ref="BF91" r:id="rId267" display="https://augustowka.apm-development.com.pl/dokumenty/" xr:uid="{00000000-0004-0000-0000-00000A010000}"/>
    <hyperlink ref="H92" r:id="rId268" display="sprzedaz@apm-development.pl" xr:uid="{00000000-0004-0000-0000-00000B010000}"/>
    <hyperlink ref="J92" r:id="rId269" display="https://augustowka.apm-development.com.pl" xr:uid="{00000000-0004-0000-0000-00000C010000}"/>
    <hyperlink ref="BF92" r:id="rId270" display="https://augustowka.apm-development.com.pl/dokumenty/" xr:uid="{00000000-0004-0000-0000-00000D010000}"/>
    <hyperlink ref="H93" r:id="rId271" display="sprzedaz@apm-development.pl" xr:uid="{00000000-0004-0000-0000-00000E010000}"/>
    <hyperlink ref="J93" r:id="rId272" display="https://augustowka.apm-development.com.pl" xr:uid="{00000000-0004-0000-0000-00000F010000}"/>
    <hyperlink ref="BF93" r:id="rId273" display="https://augustowka.apm-development.com.pl/dokumenty/" xr:uid="{00000000-0004-0000-0000-000010010000}"/>
    <hyperlink ref="H94" r:id="rId274" display="sprzedaz@apm-development.pl" xr:uid="{00000000-0004-0000-0000-000011010000}"/>
    <hyperlink ref="J94" r:id="rId275" display="https://augustowka.apm-development.com.pl" xr:uid="{00000000-0004-0000-0000-000012010000}"/>
    <hyperlink ref="BF94" r:id="rId276" display="https://augustowka.apm-development.com.pl/dokumenty/" xr:uid="{00000000-0004-0000-0000-000013010000}"/>
    <hyperlink ref="H95" r:id="rId277" display="sprzedaz@apm-development.pl" xr:uid="{00000000-0004-0000-0000-000014010000}"/>
    <hyperlink ref="J95" r:id="rId278" display="https://augustowka.apm-development.com.pl" xr:uid="{00000000-0004-0000-0000-000015010000}"/>
    <hyperlink ref="BF95" r:id="rId279" display="https://augustowka.apm-development.com.pl/dokumenty/" xr:uid="{00000000-0004-0000-0000-000016010000}"/>
    <hyperlink ref="H96" r:id="rId280" display="sprzedaz@apm-development.pl" xr:uid="{00000000-0004-0000-0000-000017010000}"/>
    <hyperlink ref="J96" r:id="rId281" display="https://augustowka.apm-development.com.pl" xr:uid="{00000000-0004-0000-0000-000018010000}"/>
    <hyperlink ref="BF96" r:id="rId282" display="https://augustowka.apm-development.com.pl/dokumenty/" xr:uid="{00000000-0004-0000-0000-000019010000}"/>
    <hyperlink ref="H97" r:id="rId283" display="sprzedaz@apm-development.pl" xr:uid="{00000000-0004-0000-0000-00001A010000}"/>
    <hyperlink ref="J97" r:id="rId284" display="https://augustowka.apm-development.com.pl" xr:uid="{00000000-0004-0000-0000-00001B010000}"/>
    <hyperlink ref="BF97" r:id="rId285" display="https://augustowka.apm-development.com.pl/dokumenty/" xr:uid="{00000000-0004-0000-0000-00001C010000}"/>
    <hyperlink ref="H98" r:id="rId286" display="sprzedaz@apm-development.pl" xr:uid="{00000000-0004-0000-0000-00001D010000}"/>
    <hyperlink ref="J98" r:id="rId287" display="https://augustowka.apm-development.com.pl" xr:uid="{00000000-0004-0000-0000-00001E010000}"/>
    <hyperlink ref="BF98" r:id="rId288" display="https://augustowka.apm-development.com.pl/dokumenty/" xr:uid="{00000000-0004-0000-0000-00001F010000}"/>
    <hyperlink ref="H99" r:id="rId289" display="sprzedaz@apm-development.pl" xr:uid="{00000000-0004-0000-0000-000020010000}"/>
    <hyperlink ref="J99" r:id="rId290" display="https://augustowka.apm-development.com.pl" xr:uid="{00000000-0004-0000-0000-000021010000}"/>
    <hyperlink ref="BF99" r:id="rId291" display="https://augustowka.apm-development.com.pl/dokumenty/" xr:uid="{00000000-0004-0000-0000-000022010000}"/>
    <hyperlink ref="H100" r:id="rId292" display="sprzedaz@apm-development.pl" xr:uid="{00000000-0004-0000-0000-000023010000}"/>
    <hyperlink ref="J100" r:id="rId293" display="https://augustowka.apm-development.com.pl" xr:uid="{00000000-0004-0000-0000-000024010000}"/>
    <hyperlink ref="BF100" r:id="rId294" display="https://augustowka.apm-development.com.pl/dokumenty/" xr:uid="{00000000-0004-0000-0000-000025010000}"/>
    <hyperlink ref="H101" r:id="rId295" display="sprzedaz@apm-development.pl" xr:uid="{00000000-0004-0000-0000-000026010000}"/>
    <hyperlink ref="J101" r:id="rId296" display="https://augustowka.apm-development.com.pl" xr:uid="{00000000-0004-0000-0000-000027010000}"/>
    <hyperlink ref="BF101" r:id="rId297" display="https://augustowka.apm-development.com.pl/dokumenty/" xr:uid="{00000000-0004-0000-0000-000028010000}"/>
    <hyperlink ref="H102" r:id="rId298" display="sprzedaz@apm-development.pl" xr:uid="{00000000-0004-0000-0000-000029010000}"/>
    <hyperlink ref="J102" r:id="rId299" display="https://augustowka.apm-development.com.pl" xr:uid="{00000000-0004-0000-0000-00002A010000}"/>
    <hyperlink ref="BF102" r:id="rId300" display="https://augustowka.apm-development.com.pl/dokumenty/" xr:uid="{00000000-0004-0000-0000-00002B010000}"/>
    <hyperlink ref="H103" r:id="rId301" display="sprzedaz@apm-development.pl" xr:uid="{00000000-0004-0000-0000-00002C010000}"/>
    <hyperlink ref="J103" r:id="rId302" display="https://augustowka.apm-development.com.pl" xr:uid="{00000000-0004-0000-0000-00002D010000}"/>
    <hyperlink ref="BF103" r:id="rId303" display="https://augustowka.apm-development.com.pl/dokumenty/" xr:uid="{00000000-0004-0000-0000-00002E010000}"/>
    <hyperlink ref="H104" r:id="rId304" display="sprzedaz@apm-development.pl" xr:uid="{00000000-0004-0000-0000-00002F010000}"/>
    <hyperlink ref="J104" r:id="rId305" display="https://augustowka.apm-development.com.pl" xr:uid="{00000000-0004-0000-0000-000030010000}"/>
    <hyperlink ref="BF104" r:id="rId306" display="https://augustowka.apm-development.com.pl/dokumenty/" xr:uid="{00000000-0004-0000-0000-000031010000}"/>
    <hyperlink ref="H105" r:id="rId307" display="sprzedaz@apm-development.pl" xr:uid="{00000000-0004-0000-0000-000032010000}"/>
    <hyperlink ref="J105" r:id="rId308" display="https://augustowka.apm-development.com.pl" xr:uid="{00000000-0004-0000-0000-000033010000}"/>
    <hyperlink ref="BF105" r:id="rId309" display="https://augustowka.apm-development.com.pl/dokumenty/" xr:uid="{00000000-0004-0000-0000-000034010000}"/>
    <hyperlink ref="H106" r:id="rId310" display="sprzedaz@apm-development.pl" xr:uid="{00000000-0004-0000-0000-000035010000}"/>
    <hyperlink ref="J106" r:id="rId311" display="https://augustowka.apm-development.com.pl" xr:uid="{00000000-0004-0000-0000-000036010000}"/>
    <hyperlink ref="BF106" r:id="rId312" display="https://augustowka.apm-development.com.pl/dokumenty/" xr:uid="{00000000-0004-0000-0000-000037010000}"/>
    <hyperlink ref="H107" r:id="rId313" display="sprzedaz@apm-development.pl" xr:uid="{00000000-0004-0000-0000-000038010000}"/>
    <hyperlink ref="J107" r:id="rId314" display="https://augustowka.apm-development.com.pl" xr:uid="{00000000-0004-0000-0000-000039010000}"/>
    <hyperlink ref="BF107" r:id="rId315" display="https://augustowka.apm-development.com.pl/dokumenty/" xr:uid="{00000000-0004-0000-0000-00003A010000}"/>
    <hyperlink ref="H108" r:id="rId316" display="sprzedaz@apm-development.pl" xr:uid="{00000000-0004-0000-0000-00003B010000}"/>
    <hyperlink ref="J108" r:id="rId317" display="https://augustowka.apm-development.com.pl" xr:uid="{00000000-0004-0000-0000-00003C010000}"/>
    <hyperlink ref="BF108" r:id="rId318" display="https://augustowka.apm-development.com.pl/dokumenty/" xr:uid="{00000000-0004-0000-0000-00003D010000}"/>
    <hyperlink ref="H109" r:id="rId319" display="sprzedaz@apm-development.pl" xr:uid="{00000000-0004-0000-0000-00003E010000}"/>
    <hyperlink ref="J109" r:id="rId320" display="https://augustowka.apm-development.com.pl" xr:uid="{00000000-0004-0000-0000-00003F010000}"/>
    <hyperlink ref="BF109" r:id="rId321" display="https://augustowka.apm-development.com.pl/dokumenty/" xr:uid="{00000000-0004-0000-0000-000040010000}"/>
    <hyperlink ref="H110" r:id="rId322" display="sprzedaz@apm-development.pl" xr:uid="{00000000-0004-0000-0000-000041010000}"/>
    <hyperlink ref="J110" r:id="rId323" display="https://augustowka.apm-development.com.pl" xr:uid="{00000000-0004-0000-0000-000042010000}"/>
    <hyperlink ref="BF110" r:id="rId324" display="https://augustowka.apm-development.com.pl/dokumenty/" xr:uid="{00000000-0004-0000-0000-000043010000}"/>
    <hyperlink ref="H111" r:id="rId325" display="sprzedaz@apm-development.pl" xr:uid="{00000000-0004-0000-0000-000044010000}"/>
    <hyperlink ref="J111" r:id="rId326" display="https://augustowka.apm-development.com.pl" xr:uid="{00000000-0004-0000-0000-000045010000}"/>
    <hyperlink ref="BF111" r:id="rId327" display="https://augustowka.apm-development.com.pl/dokumenty/" xr:uid="{00000000-0004-0000-0000-000046010000}"/>
    <hyperlink ref="H112" r:id="rId328" display="sprzedaz@apm-development.pl" xr:uid="{00000000-0004-0000-0000-000047010000}"/>
    <hyperlink ref="J112" r:id="rId329" display="https://augustowka.apm-development.com.pl" xr:uid="{00000000-0004-0000-0000-000048010000}"/>
    <hyperlink ref="BF112" r:id="rId330" display="https://augustowka.apm-development.com.pl/dokumenty/" xr:uid="{00000000-0004-0000-0000-000049010000}"/>
    <hyperlink ref="H113" r:id="rId331" display="sprzedaz@apm-development.pl" xr:uid="{00000000-0004-0000-0000-00004A010000}"/>
    <hyperlink ref="J113" r:id="rId332" display="https://augustowka.apm-development.com.pl" xr:uid="{00000000-0004-0000-0000-00004B010000}"/>
    <hyperlink ref="BF113" r:id="rId333" display="https://augustowka.apm-development.com.pl/dokumenty/" xr:uid="{00000000-0004-0000-0000-00004C010000}"/>
    <hyperlink ref="H114" r:id="rId334" display="sprzedaz@apm-development.pl" xr:uid="{00000000-0004-0000-0000-00004D010000}"/>
    <hyperlink ref="J114" r:id="rId335" display="https://augustowka.apm-development.com.pl" xr:uid="{00000000-0004-0000-0000-00004E010000}"/>
    <hyperlink ref="BF114" r:id="rId336" display="https://augustowka.apm-development.com.pl/dokumenty/" xr:uid="{00000000-0004-0000-0000-00004F010000}"/>
    <hyperlink ref="H115" r:id="rId337" display="sprzedaz@apm-development.pl" xr:uid="{00000000-0004-0000-0000-000050010000}"/>
    <hyperlink ref="J115" r:id="rId338" display="https://augustowka.apm-development.com.pl" xr:uid="{00000000-0004-0000-0000-000051010000}"/>
    <hyperlink ref="BF115" r:id="rId339" display="https://augustowka.apm-development.com.pl/dokumenty/" xr:uid="{00000000-0004-0000-0000-000052010000}"/>
    <hyperlink ref="H116" r:id="rId340" display="sprzedaz@apm-development.pl" xr:uid="{00000000-0004-0000-0000-000053010000}"/>
    <hyperlink ref="J116" r:id="rId341" display="https://augustowka.apm-development.com.pl" xr:uid="{00000000-0004-0000-0000-000054010000}"/>
    <hyperlink ref="BF116" r:id="rId342" display="https://augustowka.apm-development.com.pl/dokumenty/" xr:uid="{00000000-0004-0000-0000-000055010000}"/>
    <hyperlink ref="H117" r:id="rId343" display="sprzedaz@apm-development.pl" xr:uid="{00000000-0004-0000-0000-000056010000}"/>
    <hyperlink ref="J117" r:id="rId344" display="https://augustowka.apm-development.com.pl" xr:uid="{00000000-0004-0000-0000-000057010000}"/>
    <hyperlink ref="BF117" r:id="rId345" display="https://augustowka.apm-development.com.pl/dokumenty/" xr:uid="{00000000-0004-0000-0000-000058010000}"/>
    <hyperlink ref="H118" r:id="rId346" display="sprzedaz@apm-development.pl" xr:uid="{00000000-0004-0000-0000-000059010000}"/>
    <hyperlink ref="J118" r:id="rId347" display="https://augustowka.apm-development.com.pl" xr:uid="{00000000-0004-0000-0000-00005A010000}"/>
    <hyperlink ref="BF118" r:id="rId348" display="https://augustowka.apm-development.com.pl/dokumenty/" xr:uid="{00000000-0004-0000-0000-00005B010000}"/>
    <hyperlink ref="H119" r:id="rId349" display="sprzedaz@apm-development.pl" xr:uid="{00000000-0004-0000-0000-00005C010000}"/>
    <hyperlink ref="J119" r:id="rId350" display="https://augustowka.apm-development.com.pl" xr:uid="{00000000-0004-0000-0000-00005D010000}"/>
    <hyperlink ref="BF119" r:id="rId351" display="https://augustowka.apm-development.com.pl/dokumenty/" xr:uid="{00000000-0004-0000-0000-00005E010000}"/>
    <hyperlink ref="H120" r:id="rId352" display="sprzedaz@apm-development.pl" xr:uid="{00000000-0004-0000-0000-00005F010000}"/>
    <hyperlink ref="J120" r:id="rId353" display="https://augustowka.apm-development.com.pl" xr:uid="{00000000-0004-0000-0000-000060010000}"/>
    <hyperlink ref="BF120" r:id="rId354" display="https://augustowka.apm-development.com.pl/dokumenty/" xr:uid="{00000000-0004-0000-0000-000061010000}"/>
    <hyperlink ref="H121" r:id="rId355" display="sprzedaz@apm-development.pl" xr:uid="{00000000-0004-0000-0000-000062010000}"/>
    <hyperlink ref="J121" r:id="rId356" display="https://augustowka.apm-development.com.pl" xr:uid="{00000000-0004-0000-0000-000063010000}"/>
    <hyperlink ref="BF121" r:id="rId357" display="https://augustowka.apm-development.com.pl/dokumenty/" xr:uid="{00000000-0004-0000-0000-000064010000}"/>
    <hyperlink ref="H122" r:id="rId358" display="sprzedaz@apm-development.pl" xr:uid="{00000000-0004-0000-0000-000065010000}"/>
    <hyperlink ref="J122" r:id="rId359" display="https://augustowka.apm-development.com.pl" xr:uid="{00000000-0004-0000-0000-000066010000}"/>
    <hyperlink ref="BF122" r:id="rId360" display="https://augustowka.apm-development.com.pl/dokumenty/" xr:uid="{00000000-0004-0000-0000-000067010000}"/>
    <hyperlink ref="H123" r:id="rId361" display="sprzedaz@apm-development.pl" xr:uid="{00000000-0004-0000-0000-000068010000}"/>
    <hyperlink ref="J123" r:id="rId362" display="https://augustowka.apm-development.com.pl" xr:uid="{00000000-0004-0000-0000-000069010000}"/>
    <hyperlink ref="BF123" r:id="rId363" display="https://augustowka.apm-development.com.pl/dokumenty/" xr:uid="{00000000-0004-0000-0000-00006A010000}"/>
    <hyperlink ref="H124" r:id="rId364" display="sprzedaz@apm-development.pl" xr:uid="{00000000-0004-0000-0000-00006B010000}"/>
    <hyperlink ref="J124" r:id="rId365" display="https://augustowka.apm-development.com.pl" xr:uid="{00000000-0004-0000-0000-00006C010000}"/>
    <hyperlink ref="BF124" r:id="rId366" display="https://augustowka.apm-development.com.pl/dokumenty/" xr:uid="{00000000-0004-0000-0000-00006D010000}"/>
    <hyperlink ref="H125" r:id="rId367" display="sprzedaz@apm-development.pl" xr:uid="{00000000-0004-0000-0000-00006E010000}"/>
    <hyperlink ref="J125" r:id="rId368" display="https://augustowka.apm-development.com.pl" xr:uid="{00000000-0004-0000-0000-00006F010000}"/>
    <hyperlink ref="BF125" r:id="rId369" display="https://augustowka.apm-development.com.pl/dokumenty/" xr:uid="{00000000-0004-0000-0000-000070010000}"/>
    <hyperlink ref="H126" r:id="rId370" display="sprzedaz@apm-development.pl" xr:uid="{00000000-0004-0000-0000-000071010000}"/>
    <hyperlink ref="J126" r:id="rId371" display="https://augustowka.apm-development.com.pl" xr:uid="{00000000-0004-0000-0000-000072010000}"/>
    <hyperlink ref="BF126" r:id="rId372" display="https://augustowka.apm-development.com.pl/dokumenty/" xr:uid="{00000000-0004-0000-0000-000073010000}"/>
    <hyperlink ref="H127" r:id="rId373" display="sprzedaz@apm-development.pl" xr:uid="{00000000-0004-0000-0000-000074010000}"/>
    <hyperlink ref="J127" r:id="rId374" display="https://augustowka.apm-development.com.pl" xr:uid="{00000000-0004-0000-0000-000075010000}"/>
    <hyperlink ref="BF127" r:id="rId375" display="https://augustowka.apm-development.com.pl/dokumenty/" xr:uid="{00000000-0004-0000-0000-000076010000}"/>
    <hyperlink ref="H128" r:id="rId376" display="sprzedaz@apm-development.pl" xr:uid="{00000000-0004-0000-0000-000077010000}"/>
    <hyperlink ref="J128" r:id="rId377" display="https://augustowka.apm-development.com.pl" xr:uid="{00000000-0004-0000-0000-000078010000}"/>
    <hyperlink ref="BF128" r:id="rId378" display="https://augustowka.apm-development.com.pl/dokumenty/" xr:uid="{00000000-0004-0000-0000-000079010000}"/>
    <hyperlink ref="H129" r:id="rId379" display="sprzedaz@apm-development.pl" xr:uid="{00000000-0004-0000-0000-00007A010000}"/>
    <hyperlink ref="J129" r:id="rId380" display="https://augustowka.apm-development.com.pl" xr:uid="{00000000-0004-0000-0000-00007B010000}"/>
    <hyperlink ref="BF129" r:id="rId381" display="https://augustowka.apm-development.com.pl/dokumenty/" xr:uid="{00000000-0004-0000-0000-00007C010000}"/>
    <hyperlink ref="H130" r:id="rId382" display="sprzedaz@apm-development.pl" xr:uid="{00000000-0004-0000-0000-00007D010000}"/>
    <hyperlink ref="J130" r:id="rId383" display="https://augustowka.apm-development.com.pl" xr:uid="{00000000-0004-0000-0000-00007E010000}"/>
    <hyperlink ref="BF130" r:id="rId384" display="https://augustowka.apm-development.com.pl/dokumenty/" xr:uid="{00000000-0004-0000-0000-00007F010000}"/>
    <hyperlink ref="H131" r:id="rId385" display="sprzedaz@apm-development.pl" xr:uid="{00000000-0004-0000-0000-000080010000}"/>
    <hyperlink ref="J131" r:id="rId386" display="https://augustowka.apm-development.com.pl" xr:uid="{00000000-0004-0000-0000-000081010000}"/>
    <hyperlink ref="BF131" r:id="rId387" display="https://augustowka.apm-development.com.pl/dokumenty/" xr:uid="{00000000-0004-0000-0000-000082010000}"/>
    <hyperlink ref="H132" r:id="rId388" display="sprzedaz@apm-development.pl" xr:uid="{00000000-0004-0000-0000-000083010000}"/>
    <hyperlink ref="J132" r:id="rId389" display="https://augustowka.apm-development.com.pl" xr:uid="{00000000-0004-0000-0000-000084010000}"/>
    <hyperlink ref="BF132" r:id="rId390" display="https://augustowka.apm-development.com.pl/dokumenty/" xr:uid="{00000000-0004-0000-0000-000085010000}"/>
    <hyperlink ref="H133" r:id="rId391" display="sprzedaz@apm-development.pl" xr:uid="{00000000-0004-0000-0000-000086010000}"/>
    <hyperlink ref="J133" r:id="rId392" display="https://augustowka.apm-development.com.pl" xr:uid="{00000000-0004-0000-0000-000087010000}"/>
    <hyperlink ref="BF133" r:id="rId393" display="https://augustowka.apm-development.com.pl/dokumenty/" xr:uid="{00000000-0004-0000-0000-000088010000}"/>
    <hyperlink ref="H134" r:id="rId394" display="sprzedaz@apm-development.pl" xr:uid="{00000000-0004-0000-0000-000089010000}"/>
    <hyperlink ref="J134" r:id="rId395" display="https://augustowka.apm-development.com.pl" xr:uid="{00000000-0004-0000-0000-00008A010000}"/>
    <hyperlink ref="BF134" r:id="rId396" display="https://augustowka.apm-development.com.pl/dokumenty/" xr:uid="{00000000-0004-0000-0000-00008B010000}"/>
    <hyperlink ref="H135" r:id="rId397" display="sprzedaz@apm-development.pl" xr:uid="{00000000-0004-0000-0000-00008C010000}"/>
    <hyperlink ref="J135" r:id="rId398" display="https://augustowka.apm-development.com.pl" xr:uid="{00000000-0004-0000-0000-00008D010000}"/>
    <hyperlink ref="BF135" r:id="rId399" display="https://augustowka.apm-development.com.pl/dokumenty/" xr:uid="{00000000-0004-0000-0000-00008E010000}"/>
    <hyperlink ref="H136" r:id="rId400" display="sprzedaz@apm-development.pl" xr:uid="{00000000-0004-0000-0000-00008F010000}"/>
    <hyperlink ref="J136" r:id="rId401" display="https://augustowka.apm-development.com.pl" xr:uid="{00000000-0004-0000-0000-000090010000}"/>
    <hyperlink ref="BF136" r:id="rId402" display="https://augustowka.apm-development.com.pl/dokumenty/" xr:uid="{00000000-0004-0000-0000-000091010000}"/>
    <hyperlink ref="H137" r:id="rId403" display="sprzedaz@apm-development.pl" xr:uid="{00000000-0004-0000-0000-000092010000}"/>
    <hyperlink ref="J137" r:id="rId404" display="https://augustowka.apm-development.com.pl" xr:uid="{00000000-0004-0000-0000-000093010000}"/>
    <hyperlink ref="BF137" r:id="rId405" display="https://augustowka.apm-development.com.pl/dokumenty/" xr:uid="{00000000-0004-0000-0000-000094010000}"/>
    <hyperlink ref="H138" r:id="rId406" display="sprzedaz@apm-development.pl" xr:uid="{00000000-0004-0000-0000-000095010000}"/>
    <hyperlink ref="J138" r:id="rId407" display="https://augustowka.apm-development.com.pl" xr:uid="{00000000-0004-0000-0000-000096010000}"/>
    <hyperlink ref="BF138" r:id="rId408" display="https://augustowka.apm-development.com.pl/dokumenty/" xr:uid="{00000000-0004-0000-0000-000097010000}"/>
    <hyperlink ref="H139" r:id="rId409" display="sprzedaz@apm-development.pl" xr:uid="{00000000-0004-0000-0000-000098010000}"/>
    <hyperlink ref="J139" r:id="rId410" display="https://augustowka.apm-development.com.pl" xr:uid="{00000000-0004-0000-0000-000099010000}"/>
    <hyperlink ref="BF139" r:id="rId411" display="https://augustowka.apm-development.com.pl/dokumenty/" xr:uid="{00000000-0004-0000-0000-00009A010000}"/>
    <hyperlink ref="H140" r:id="rId412" display="sprzedaz@apm-development.pl" xr:uid="{00000000-0004-0000-0000-00009B010000}"/>
    <hyperlink ref="J140" r:id="rId413" display="https://augustowka.apm-development.com.pl" xr:uid="{00000000-0004-0000-0000-00009C010000}"/>
    <hyperlink ref="BF140" r:id="rId414" display="https://augustowka.apm-development.com.pl/dokumenty/" xr:uid="{00000000-0004-0000-0000-00009D010000}"/>
    <hyperlink ref="H141" r:id="rId415" display="sprzedaz@apm-development.pl" xr:uid="{00000000-0004-0000-0000-00009E010000}"/>
    <hyperlink ref="J141" r:id="rId416" display="https://augustowka.apm-development.com.pl" xr:uid="{00000000-0004-0000-0000-00009F010000}"/>
    <hyperlink ref="BF141" r:id="rId417" display="https://augustowka.apm-development.com.pl/dokumenty/" xr:uid="{00000000-0004-0000-0000-0000A0010000}"/>
    <hyperlink ref="H142" r:id="rId418" display="sprzedaz@apm-development.pl" xr:uid="{00000000-0004-0000-0000-0000A1010000}"/>
    <hyperlink ref="J142" r:id="rId419" display="https://augustowka.apm-development.com.pl" xr:uid="{00000000-0004-0000-0000-0000A2010000}"/>
    <hyperlink ref="BF142" r:id="rId420" display="https://augustowka.apm-development.com.pl/dokumenty/" xr:uid="{00000000-0004-0000-0000-0000A3010000}"/>
    <hyperlink ref="H143" r:id="rId421" display="sprzedaz@apm-development.pl" xr:uid="{00000000-0004-0000-0000-0000A4010000}"/>
    <hyperlink ref="J143" r:id="rId422" display="https://augustowka.apm-development.com.pl" xr:uid="{00000000-0004-0000-0000-0000A5010000}"/>
    <hyperlink ref="BF143" r:id="rId423" display="https://augustowka.apm-development.com.pl/dokumenty/" xr:uid="{00000000-0004-0000-0000-0000A6010000}"/>
    <hyperlink ref="H144" r:id="rId424" display="sprzedaz@apm-development.pl" xr:uid="{00000000-0004-0000-0000-0000A7010000}"/>
    <hyperlink ref="J144" r:id="rId425" display="https://augustowka.apm-development.com.pl" xr:uid="{00000000-0004-0000-0000-0000A8010000}"/>
    <hyperlink ref="BF144" r:id="rId426" display="https://augustowka.apm-development.com.pl/dokumenty/" xr:uid="{00000000-0004-0000-0000-0000A9010000}"/>
    <hyperlink ref="H145" r:id="rId427" display="sprzedaz@apm-development.pl" xr:uid="{00000000-0004-0000-0000-0000AA010000}"/>
    <hyperlink ref="J145" r:id="rId428" display="https://augustowka.apm-development.com.pl" xr:uid="{00000000-0004-0000-0000-0000AB010000}"/>
    <hyperlink ref="BF145" r:id="rId429" display="https://augustowka.apm-development.com.pl/dokumenty/" xr:uid="{00000000-0004-0000-0000-0000AC010000}"/>
    <hyperlink ref="H146" r:id="rId430" display="sprzedaz@apm-development.pl" xr:uid="{00000000-0004-0000-0000-0000AD010000}"/>
    <hyperlink ref="J146" r:id="rId431" display="https://augustowka.apm-development.com.pl" xr:uid="{00000000-0004-0000-0000-0000AE010000}"/>
    <hyperlink ref="BF146" r:id="rId432" display="https://augustowka.apm-development.com.pl/dokumenty/" xr:uid="{00000000-0004-0000-0000-0000AF010000}"/>
    <hyperlink ref="H147" r:id="rId433" display="sprzedaz@apm-development.pl" xr:uid="{00000000-0004-0000-0000-0000B0010000}"/>
    <hyperlink ref="J147" r:id="rId434" display="https://augustowka.apm-development.com.pl" xr:uid="{00000000-0004-0000-0000-0000B1010000}"/>
    <hyperlink ref="BF147" r:id="rId435" display="https://augustowka.apm-development.com.pl/dokumenty/" xr:uid="{00000000-0004-0000-0000-0000B2010000}"/>
    <hyperlink ref="H148" r:id="rId436" display="sprzedaz@apm-development.pl" xr:uid="{00000000-0004-0000-0000-0000B3010000}"/>
    <hyperlink ref="J148" r:id="rId437" display="https://augustowka.apm-development.com.pl" xr:uid="{00000000-0004-0000-0000-0000B4010000}"/>
    <hyperlink ref="BF148" r:id="rId438" display="https://augustowka.apm-development.com.pl/dokumenty/" xr:uid="{00000000-0004-0000-0000-0000B5010000}"/>
    <hyperlink ref="H149" r:id="rId439" display="sprzedaz@apm-development.pl" xr:uid="{00000000-0004-0000-0000-0000B6010000}"/>
    <hyperlink ref="J149" r:id="rId440" display="https://augustowka.apm-development.com.pl" xr:uid="{00000000-0004-0000-0000-0000B7010000}"/>
    <hyperlink ref="BF149" r:id="rId441" display="https://augustowka.apm-development.com.pl/dokumenty/" xr:uid="{00000000-0004-0000-0000-0000B8010000}"/>
    <hyperlink ref="H150" r:id="rId442" display="sprzedaz@apm-development.pl" xr:uid="{00000000-0004-0000-0000-0000B9010000}"/>
    <hyperlink ref="J150" r:id="rId443" display="https://augustowka.apm-development.com.pl" xr:uid="{00000000-0004-0000-0000-0000BA010000}"/>
    <hyperlink ref="BF150" r:id="rId444" display="https://augustowka.apm-development.com.pl/dokumenty/" xr:uid="{00000000-0004-0000-0000-0000BB010000}"/>
    <hyperlink ref="H151" r:id="rId445" display="sprzedaz@apm-development.pl" xr:uid="{00000000-0004-0000-0000-0000BC010000}"/>
    <hyperlink ref="J151" r:id="rId446" display="https://augustowka.apm-development.com.pl" xr:uid="{00000000-0004-0000-0000-0000BD010000}"/>
    <hyperlink ref="BF151" r:id="rId447" display="https://augustowka.apm-development.com.pl/dokumenty/" xr:uid="{00000000-0004-0000-0000-0000BE010000}"/>
    <hyperlink ref="H152" r:id="rId448" display="sprzedaz@apm-development.pl" xr:uid="{00000000-0004-0000-0000-0000BF010000}"/>
    <hyperlink ref="J152" r:id="rId449" display="https://augustowka.apm-development.com.pl" xr:uid="{00000000-0004-0000-0000-0000C0010000}"/>
    <hyperlink ref="BF152" r:id="rId450" display="https://augustowka.apm-development.com.pl/dokumenty/" xr:uid="{00000000-0004-0000-0000-0000C1010000}"/>
    <hyperlink ref="H153" r:id="rId451" display="sprzedaz@apm-development.pl" xr:uid="{00000000-0004-0000-0000-0000C2010000}"/>
    <hyperlink ref="J153" r:id="rId452" display="https://augustowka.apm-development.com.pl" xr:uid="{00000000-0004-0000-0000-0000C3010000}"/>
    <hyperlink ref="BF153" r:id="rId453" display="https://augustowka.apm-development.com.pl/dokumenty/" xr:uid="{00000000-0004-0000-0000-0000C4010000}"/>
    <hyperlink ref="H154" r:id="rId454" display="sprzedaz@apm-development.pl" xr:uid="{00000000-0004-0000-0000-0000C5010000}"/>
    <hyperlink ref="J154" r:id="rId455" display="https://augustowka.apm-development.com.pl" xr:uid="{00000000-0004-0000-0000-0000C6010000}"/>
    <hyperlink ref="BF154" r:id="rId456" display="https://augustowka.apm-development.com.pl/dokumenty/" xr:uid="{00000000-0004-0000-0000-0000C7010000}"/>
    <hyperlink ref="H155" r:id="rId457" display="sprzedaz@apm-development.pl" xr:uid="{00000000-0004-0000-0000-0000C8010000}"/>
    <hyperlink ref="J155" r:id="rId458" display="https://augustowka.apm-development.com.pl" xr:uid="{00000000-0004-0000-0000-0000C9010000}"/>
    <hyperlink ref="BF155" r:id="rId459" display="https://augustowka.apm-development.com.pl/dokumenty/" xr:uid="{00000000-0004-0000-0000-0000CA010000}"/>
    <hyperlink ref="H156" r:id="rId460" display="sprzedaz@apm-development.pl" xr:uid="{00000000-0004-0000-0000-0000CB010000}"/>
    <hyperlink ref="J156" r:id="rId461" display="https://augustowka.apm-development.com.pl" xr:uid="{00000000-0004-0000-0000-0000CC010000}"/>
    <hyperlink ref="BF156" r:id="rId462" display="https://augustowka.apm-development.com.pl/dokumenty/" xr:uid="{00000000-0004-0000-0000-0000CD010000}"/>
    <hyperlink ref="H157" r:id="rId463" display="sprzedaz@apm-development.pl" xr:uid="{00000000-0004-0000-0000-0000CE010000}"/>
    <hyperlink ref="J157" r:id="rId464" display="https://augustowka.apm-development.com.pl" xr:uid="{00000000-0004-0000-0000-0000CF010000}"/>
    <hyperlink ref="BF157" r:id="rId465" display="https://augustowka.apm-development.com.pl/dokumenty/" xr:uid="{00000000-0004-0000-0000-0000D0010000}"/>
    <hyperlink ref="H158" r:id="rId466" display="sprzedaz@apm-development.pl" xr:uid="{00000000-0004-0000-0000-0000D1010000}"/>
    <hyperlink ref="J158" r:id="rId467" display="https://augustowka.apm-development.com.pl" xr:uid="{00000000-0004-0000-0000-0000D2010000}"/>
    <hyperlink ref="BF158" r:id="rId468" display="https://augustowka.apm-development.com.pl/dokumenty/" xr:uid="{00000000-0004-0000-0000-0000D3010000}"/>
    <hyperlink ref="H159" r:id="rId469" display="sprzedaz@apm-development.pl" xr:uid="{00000000-0004-0000-0000-0000D4010000}"/>
    <hyperlink ref="J159" r:id="rId470" display="https://augustowka.apm-development.com.pl" xr:uid="{00000000-0004-0000-0000-0000D5010000}"/>
    <hyperlink ref="BF159" r:id="rId471" display="https://augustowka.apm-development.com.pl/dokumenty/" xr:uid="{00000000-0004-0000-0000-0000D6010000}"/>
    <hyperlink ref="H160" r:id="rId472" display="sprzedaz@apm-development.pl" xr:uid="{00000000-0004-0000-0000-0000D7010000}"/>
    <hyperlink ref="J160" r:id="rId473" display="https://augustowka.apm-development.com.pl" xr:uid="{00000000-0004-0000-0000-0000D8010000}"/>
    <hyperlink ref="BF160" r:id="rId474" display="https://augustowka.apm-development.com.pl/dokumenty/" xr:uid="{00000000-0004-0000-0000-0000D9010000}"/>
    <hyperlink ref="H161" r:id="rId475" display="sprzedaz@apm-development.pl" xr:uid="{00000000-0004-0000-0000-0000DA010000}"/>
    <hyperlink ref="J161" r:id="rId476" display="https://augustowka.apm-development.com.pl" xr:uid="{00000000-0004-0000-0000-0000DB010000}"/>
    <hyperlink ref="BF161" r:id="rId477" display="https://augustowka.apm-development.com.pl/dokumenty/" xr:uid="{00000000-0004-0000-0000-0000DC010000}"/>
    <hyperlink ref="H162" r:id="rId478" display="sprzedaz@apm-development.pl" xr:uid="{00000000-0004-0000-0000-0000DD010000}"/>
    <hyperlink ref="J162" r:id="rId479" display="https://augustowka.apm-development.com.pl" xr:uid="{00000000-0004-0000-0000-0000DE010000}"/>
    <hyperlink ref="BF162" r:id="rId480" display="https://augustowka.apm-development.com.pl/dokumenty/" xr:uid="{00000000-0004-0000-0000-0000DF010000}"/>
    <hyperlink ref="H163" r:id="rId481" display="sprzedaz@apm-development.pl" xr:uid="{00000000-0004-0000-0000-0000E0010000}"/>
    <hyperlink ref="J163" r:id="rId482" display="https://augustowka.apm-development.com.pl" xr:uid="{00000000-0004-0000-0000-0000E1010000}"/>
    <hyperlink ref="BF163" r:id="rId483" display="https://augustowka.apm-development.com.pl/dokumenty/" xr:uid="{00000000-0004-0000-0000-0000E2010000}"/>
    <hyperlink ref="H164" r:id="rId484" display="sprzedaz@apm-development.pl" xr:uid="{00000000-0004-0000-0000-0000E3010000}"/>
    <hyperlink ref="J164" r:id="rId485" display="https://augustowka.apm-development.com.pl" xr:uid="{00000000-0004-0000-0000-0000E4010000}"/>
    <hyperlink ref="BF164" r:id="rId486" display="https://augustowka.apm-development.com.pl/dokumenty/" xr:uid="{00000000-0004-0000-0000-0000E5010000}"/>
    <hyperlink ref="H165" r:id="rId487" display="sprzedaz@apm-development.pl" xr:uid="{00000000-0004-0000-0000-0000E6010000}"/>
    <hyperlink ref="J165" r:id="rId488" display="https://augustowka.apm-development.com.pl" xr:uid="{00000000-0004-0000-0000-0000E7010000}"/>
    <hyperlink ref="BF165" r:id="rId489" display="https://augustowka.apm-development.com.pl/dokumenty/" xr:uid="{00000000-0004-0000-0000-0000E8010000}"/>
    <hyperlink ref="H166" r:id="rId490" display="sprzedaz@apm-development.pl" xr:uid="{00000000-0004-0000-0000-0000E9010000}"/>
    <hyperlink ref="J166" r:id="rId491" display="https://augustowka.apm-development.com.pl" xr:uid="{00000000-0004-0000-0000-0000EA010000}"/>
    <hyperlink ref="BF166" r:id="rId492" display="https://augustowka.apm-development.com.pl/dokumenty/" xr:uid="{00000000-0004-0000-0000-0000EB010000}"/>
    <hyperlink ref="H167" r:id="rId493" display="sprzedaz@apm-development.pl" xr:uid="{00000000-0004-0000-0000-0000EC010000}"/>
    <hyperlink ref="J167" r:id="rId494" display="https://augustowka.apm-development.com.pl" xr:uid="{00000000-0004-0000-0000-0000ED010000}"/>
    <hyperlink ref="BF167" r:id="rId495" display="https://augustowka.apm-development.com.pl/dokumenty/" xr:uid="{00000000-0004-0000-0000-0000EE010000}"/>
    <hyperlink ref="H168" r:id="rId496" display="sprzedaz@apm-development.pl" xr:uid="{00000000-0004-0000-0000-0000EF010000}"/>
    <hyperlink ref="J168" r:id="rId497" display="https://augustowka.apm-development.com.pl" xr:uid="{00000000-0004-0000-0000-0000F0010000}"/>
    <hyperlink ref="BF168" r:id="rId498" display="https://augustowka.apm-development.com.pl/dokumenty/" xr:uid="{00000000-0004-0000-0000-0000F1010000}"/>
    <hyperlink ref="H169" r:id="rId499" display="sprzedaz@apm-development.pl" xr:uid="{00000000-0004-0000-0000-0000F2010000}"/>
    <hyperlink ref="J169" r:id="rId500" display="https://augustowka.apm-development.com.pl" xr:uid="{00000000-0004-0000-0000-0000F3010000}"/>
    <hyperlink ref="BF169" r:id="rId501" display="https://augustowka.apm-development.com.pl/dokumenty/" xr:uid="{00000000-0004-0000-0000-0000F4010000}"/>
    <hyperlink ref="H170" r:id="rId502" display="sprzedaz@apm-development.pl" xr:uid="{00000000-0004-0000-0000-0000F5010000}"/>
    <hyperlink ref="J170" r:id="rId503" display="https://augustowka.apm-development.com.pl" xr:uid="{00000000-0004-0000-0000-0000F6010000}"/>
    <hyperlink ref="BF170" r:id="rId504" display="https://augustowka.apm-development.com.pl/dokumenty/" xr:uid="{00000000-0004-0000-0000-0000F7010000}"/>
    <hyperlink ref="H171" r:id="rId505" display="sprzedaz@apm-development.pl" xr:uid="{00000000-0004-0000-0000-0000F8010000}"/>
    <hyperlink ref="J171" r:id="rId506" display="https://augustowka.apm-development.com.pl" xr:uid="{00000000-0004-0000-0000-0000F9010000}"/>
    <hyperlink ref="BF171" r:id="rId507" display="https://augustowka.apm-development.com.pl/dokumenty/" xr:uid="{00000000-0004-0000-0000-0000FA010000}"/>
    <hyperlink ref="H172" r:id="rId508" display="sprzedaz@apm-development.pl" xr:uid="{00000000-0004-0000-0000-0000FB010000}"/>
    <hyperlink ref="J172" r:id="rId509" display="https://augustowka.apm-development.com.pl" xr:uid="{00000000-0004-0000-0000-0000FC010000}"/>
    <hyperlink ref="BF172" r:id="rId510" display="https://augustowka.apm-development.com.pl/dokumenty/" xr:uid="{00000000-0004-0000-0000-0000FD010000}"/>
    <hyperlink ref="H173" r:id="rId511" display="sprzedaz@apm-development.pl" xr:uid="{00000000-0004-0000-0000-0000FE010000}"/>
    <hyperlink ref="J173" r:id="rId512" display="https://augustowka.apm-development.com.pl" xr:uid="{00000000-0004-0000-0000-0000FF010000}"/>
    <hyperlink ref="BF173" r:id="rId513" display="https://augustowka.apm-development.com.pl/dokumenty/" xr:uid="{00000000-0004-0000-0000-000000020000}"/>
    <hyperlink ref="H174" r:id="rId514" display="sprzedaz@apm-development.pl" xr:uid="{00000000-0004-0000-0000-000001020000}"/>
    <hyperlink ref="J174" r:id="rId515" display="https://augustowka.apm-development.com.pl" xr:uid="{00000000-0004-0000-0000-000002020000}"/>
    <hyperlink ref="BF174" r:id="rId516" display="https://augustowka.apm-development.com.pl/dokumenty/" xr:uid="{00000000-0004-0000-0000-000003020000}"/>
    <hyperlink ref="H175" r:id="rId517" display="sprzedaz@apm-development.pl" xr:uid="{00000000-0004-0000-0000-000004020000}"/>
    <hyperlink ref="J175" r:id="rId518" display="https://augustowka.apm-development.com.pl" xr:uid="{00000000-0004-0000-0000-000005020000}"/>
    <hyperlink ref="BF175" r:id="rId519" display="https://augustowka.apm-development.com.pl/dokumenty/" xr:uid="{00000000-0004-0000-0000-000006020000}"/>
    <hyperlink ref="H176" r:id="rId520" display="sprzedaz@apm-development.pl" xr:uid="{00000000-0004-0000-0000-000007020000}"/>
    <hyperlink ref="J176" r:id="rId521" display="https://augustowka.apm-development.com.pl" xr:uid="{00000000-0004-0000-0000-000008020000}"/>
    <hyperlink ref="BF176" r:id="rId522" display="https://augustowka.apm-development.com.pl/dokumenty/" xr:uid="{00000000-0004-0000-0000-000009020000}"/>
    <hyperlink ref="H177" r:id="rId523" display="sprzedaz@apm-development.pl" xr:uid="{00000000-0004-0000-0000-00000A020000}"/>
    <hyperlink ref="J177" r:id="rId524" display="https://augustowka.apm-development.com.pl" xr:uid="{00000000-0004-0000-0000-00000B020000}"/>
    <hyperlink ref="BF177" r:id="rId525" display="https://augustowka.apm-development.com.pl/dokumenty/" xr:uid="{00000000-0004-0000-0000-00000C020000}"/>
    <hyperlink ref="H178" r:id="rId526" display="sprzedaz@apm-development.pl" xr:uid="{00000000-0004-0000-0000-00000D020000}"/>
    <hyperlink ref="J178" r:id="rId527" display="https://augustowka.apm-development.com.pl" xr:uid="{00000000-0004-0000-0000-00000E020000}"/>
    <hyperlink ref="BF178" r:id="rId528" display="https://augustowka.apm-development.com.pl/dokumenty/" xr:uid="{00000000-0004-0000-0000-00000F020000}"/>
    <hyperlink ref="H179" r:id="rId529" display="sprzedaz@apm-development.pl" xr:uid="{00000000-0004-0000-0000-000010020000}"/>
    <hyperlink ref="J179" r:id="rId530" display="https://augustowka.apm-development.com.pl" xr:uid="{00000000-0004-0000-0000-000011020000}"/>
    <hyperlink ref="BF179" r:id="rId531" display="https://augustowka.apm-development.com.pl/dokumenty/" xr:uid="{00000000-0004-0000-0000-000012020000}"/>
    <hyperlink ref="H180" r:id="rId532" display="sprzedaz@apm-development.pl" xr:uid="{00000000-0004-0000-0000-000013020000}"/>
    <hyperlink ref="J180" r:id="rId533" display="https://augustowka.apm-development.com.pl" xr:uid="{00000000-0004-0000-0000-000014020000}"/>
    <hyperlink ref="BF180" r:id="rId534" display="https://augustowka.apm-development.com.pl/dokumenty/" xr:uid="{00000000-0004-0000-0000-000015020000}"/>
    <hyperlink ref="H181" r:id="rId535" display="sprzedaz@apm-development.pl" xr:uid="{00000000-0004-0000-0000-000016020000}"/>
    <hyperlink ref="J181" r:id="rId536" display="https://augustowka.apm-development.com.pl" xr:uid="{00000000-0004-0000-0000-000017020000}"/>
    <hyperlink ref="BF181" r:id="rId537" display="https://augustowka.apm-development.com.pl/dokumenty/" xr:uid="{00000000-0004-0000-0000-000018020000}"/>
    <hyperlink ref="H182" r:id="rId538" display="sprzedaz@apm-development.pl" xr:uid="{00000000-0004-0000-0000-000019020000}"/>
    <hyperlink ref="J182" r:id="rId539" display="https://augustowka.apm-development.com.pl" xr:uid="{00000000-0004-0000-0000-00001A020000}"/>
    <hyperlink ref="BF182" r:id="rId540" display="https://augustowka.apm-development.com.pl/dokumenty/" xr:uid="{00000000-0004-0000-0000-00001B020000}"/>
    <hyperlink ref="H183" r:id="rId541" display="sprzedaz@apm-development.pl" xr:uid="{00000000-0004-0000-0000-00001C020000}"/>
    <hyperlink ref="J183" r:id="rId542" display="https://augustowka.apm-development.com.pl" xr:uid="{00000000-0004-0000-0000-00001D020000}"/>
    <hyperlink ref="BF183" r:id="rId543" display="https://augustowka.apm-development.com.pl/dokumenty/" xr:uid="{00000000-0004-0000-0000-00001E020000}"/>
    <hyperlink ref="H184" r:id="rId544" display="sprzedaz@apm-development.pl" xr:uid="{00000000-0004-0000-0000-00001F020000}"/>
    <hyperlink ref="J184" r:id="rId545" display="https://augustowka.apm-development.com.pl" xr:uid="{00000000-0004-0000-0000-000020020000}"/>
    <hyperlink ref="BF184" r:id="rId546" display="https://augustowka.apm-development.com.pl/dokumenty/" xr:uid="{00000000-0004-0000-0000-000021020000}"/>
    <hyperlink ref="H185" r:id="rId547" display="sprzedaz@apm-development.pl" xr:uid="{00000000-0004-0000-0000-000022020000}"/>
    <hyperlink ref="J185" r:id="rId548" display="https://augustowka.apm-development.com.pl" xr:uid="{00000000-0004-0000-0000-000023020000}"/>
    <hyperlink ref="BF185" r:id="rId549" display="https://augustowka.apm-development.com.pl/dokumenty/" xr:uid="{00000000-0004-0000-0000-000024020000}"/>
    <hyperlink ref="H186" r:id="rId550" display="sprzedaz@apm-development.pl" xr:uid="{00000000-0004-0000-0000-000025020000}"/>
    <hyperlink ref="J186" r:id="rId551" display="https://augustowka.apm-development.com.pl" xr:uid="{00000000-0004-0000-0000-000026020000}"/>
    <hyperlink ref="BF186" r:id="rId552" display="https://augustowka.apm-development.com.pl/dokumenty/" xr:uid="{00000000-0004-0000-0000-000027020000}"/>
    <hyperlink ref="H187" r:id="rId553" display="sprzedaz@apm-development.pl" xr:uid="{00000000-0004-0000-0000-000028020000}"/>
    <hyperlink ref="J187" r:id="rId554" display="https://augustowka.apm-development.com.pl" xr:uid="{00000000-0004-0000-0000-000029020000}"/>
    <hyperlink ref="BF187" r:id="rId555" display="https://augustowka.apm-development.com.pl/dokumenty/" xr:uid="{00000000-0004-0000-0000-00002A020000}"/>
    <hyperlink ref="H188" r:id="rId556" display="sprzedaz@apm-development.pl" xr:uid="{00000000-0004-0000-0000-00002B020000}"/>
    <hyperlink ref="J188" r:id="rId557" display="https://augustowka.apm-development.com.pl" xr:uid="{00000000-0004-0000-0000-00002C020000}"/>
    <hyperlink ref="BF188" r:id="rId558" display="https://augustowka.apm-development.com.pl/dokumenty/" xr:uid="{00000000-0004-0000-0000-00002D020000}"/>
    <hyperlink ref="H189" r:id="rId559" display="sprzedaz@apm-development.pl" xr:uid="{00000000-0004-0000-0000-00002E020000}"/>
    <hyperlink ref="J189" r:id="rId560" display="https://augustowka.apm-development.com.pl" xr:uid="{00000000-0004-0000-0000-00002F020000}"/>
    <hyperlink ref="BF189" r:id="rId561" display="https://augustowka.apm-development.com.pl/dokumenty/" xr:uid="{00000000-0004-0000-0000-000030020000}"/>
    <hyperlink ref="H190" r:id="rId562" display="sprzedaz@apm-development.pl" xr:uid="{00000000-0004-0000-0000-000031020000}"/>
    <hyperlink ref="J190" r:id="rId563" display="https://augustowka.apm-development.com.pl" xr:uid="{00000000-0004-0000-0000-000032020000}"/>
    <hyperlink ref="BF190" r:id="rId564" display="https://augustowka.apm-development.com.pl/dokumenty/" xr:uid="{00000000-0004-0000-0000-000033020000}"/>
    <hyperlink ref="H191" r:id="rId565" display="sprzedaz@apm-development.pl" xr:uid="{00000000-0004-0000-0000-000034020000}"/>
    <hyperlink ref="J191" r:id="rId566" display="https://augustowka.apm-development.com.pl" xr:uid="{00000000-0004-0000-0000-000035020000}"/>
    <hyperlink ref="BF191" r:id="rId567" display="https://augustowka.apm-development.com.pl/dokumenty/" xr:uid="{00000000-0004-0000-0000-000036020000}"/>
    <hyperlink ref="H192" r:id="rId568" display="sprzedaz@apm-development.pl" xr:uid="{00000000-0004-0000-0000-000037020000}"/>
    <hyperlink ref="J192" r:id="rId569" display="https://augustowka.apm-development.com.pl" xr:uid="{00000000-0004-0000-0000-000038020000}"/>
    <hyperlink ref="BF192" r:id="rId570" display="https://augustowka.apm-development.com.pl/dokumenty/" xr:uid="{00000000-0004-0000-0000-000039020000}"/>
    <hyperlink ref="H193" r:id="rId571" display="sprzedaz@apm-development.pl" xr:uid="{00000000-0004-0000-0000-00003A020000}"/>
    <hyperlink ref="J193" r:id="rId572" display="https://augustowka.apm-development.com.pl" xr:uid="{00000000-0004-0000-0000-00003B020000}"/>
    <hyperlink ref="BF193" r:id="rId573" display="https://augustowka.apm-development.com.pl/dokumenty/" xr:uid="{00000000-0004-0000-0000-00003C020000}"/>
    <hyperlink ref="H194" r:id="rId574" display="sprzedaz@apm-development.pl" xr:uid="{00000000-0004-0000-0000-00003D020000}"/>
    <hyperlink ref="J194" r:id="rId575" display="https://augustowka.apm-development.com.pl" xr:uid="{00000000-0004-0000-0000-00003E020000}"/>
    <hyperlink ref="BF194" r:id="rId576" display="https://augustowka.apm-development.com.pl/dokumenty/" xr:uid="{00000000-0004-0000-0000-00003F020000}"/>
    <hyperlink ref="H195" r:id="rId577" display="sprzedaz@apm-development.pl" xr:uid="{00000000-0004-0000-0000-000040020000}"/>
    <hyperlink ref="J195" r:id="rId578" display="https://augustowka.apm-development.com.pl" xr:uid="{00000000-0004-0000-0000-000041020000}"/>
    <hyperlink ref="BF195" r:id="rId579" display="https://augustowka.apm-development.com.pl/dokumenty/" xr:uid="{00000000-0004-0000-0000-000042020000}"/>
    <hyperlink ref="H196" r:id="rId580" display="sprzedaz@apm-development.pl" xr:uid="{00000000-0004-0000-0000-000043020000}"/>
    <hyperlink ref="J196" r:id="rId581" display="https://augustowka.apm-development.com.pl" xr:uid="{00000000-0004-0000-0000-000044020000}"/>
    <hyperlink ref="BF196" r:id="rId582" display="https://augustowka.apm-development.com.pl/dokumenty/" xr:uid="{00000000-0004-0000-0000-000045020000}"/>
    <hyperlink ref="H197" r:id="rId583" display="sprzedaz@apm-development.pl" xr:uid="{00000000-0004-0000-0000-000046020000}"/>
    <hyperlink ref="J197" r:id="rId584" display="https://augustowka.apm-development.com.pl" xr:uid="{00000000-0004-0000-0000-000047020000}"/>
    <hyperlink ref="BF197" r:id="rId585" display="https://augustowka.apm-development.com.pl/dokumenty/" xr:uid="{00000000-0004-0000-0000-000048020000}"/>
    <hyperlink ref="H198" r:id="rId586" display="sprzedaz@apm-development.pl" xr:uid="{00000000-0004-0000-0000-000049020000}"/>
    <hyperlink ref="J198" r:id="rId587" display="https://augustowka.apm-development.com.pl" xr:uid="{00000000-0004-0000-0000-00004A020000}"/>
    <hyperlink ref="BF198" r:id="rId588" display="https://augustowka.apm-development.com.pl/dokumenty/" xr:uid="{00000000-0004-0000-0000-00004B020000}"/>
    <hyperlink ref="H199" r:id="rId589" display="sprzedaz@apm-development.pl" xr:uid="{00000000-0004-0000-0000-00004C020000}"/>
    <hyperlink ref="J199" r:id="rId590" display="https://augustowka.apm-development.com.pl" xr:uid="{00000000-0004-0000-0000-00004D020000}"/>
    <hyperlink ref="BF199" r:id="rId591" display="https://augustowka.apm-development.com.pl/dokumenty/" xr:uid="{00000000-0004-0000-0000-00004E020000}"/>
    <hyperlink ref="H200" r:id="rId592" display="sprzedaz@apm-development.pl" xr:uid="{00000000-0004-0000-0000-00004F020000}"/>
    <hyperlink ref="J200" r:id="rId593" display="https://augustowka.apm-development.com.pl" xr:uid="{00000000-0004-0000-0000-000050020000}"/>
    <hyperlink ref="BF200" r:id="rId594" display="https://augustowka.apm-development.com.pl/dokumenty/" xr:uid="{00000000-0004-0000-0000-000051020000}"/>
    <hyperlink ref="H201" r:id="rId595" display="sprzedaz@apm-development.pl" xr:uid="{00000000-0004-0000-0000-000052020000}"/>
    <hyperlink ref="J201" r:id="rId596" display="https://augustowka.apm-development.com.pl" xr:uid="{00000000-0004-0000-0000-000053020000}"/>
    <hyperlink ref="BF201" r:id="rId597" display="https://augustowka.apm-development.com.pl/dokumenty/" xr:uid="{00000000-0004-0000-0000-000054020000}"/>
    <hyperlink ref="H202" r:id="rId598" display="sprzedaz@apm-development.pl" xr:uid="{00000000-0004-0000-0000-000055020000}"/>
    <hyperlink ref="J202" r:id="rId599" display="https://augustowka.apm-development.com.pl" xr:uid="{00000000-0004-0000-0000-000056020000}"/>
    <hyperlink ref="BF202" r:id="rId600" display="https://augustowka.apm-development.com.pl/dokumenty/" xr:uid="{00000000-0004-0000-0000-000057020000}"/>
    <hyperlink ref="H203" r:id="rId601" display="sprzedaz@apm-development.pl" xr:uid="{00000000-0004-0000-0000-000058020000}"/>
    <hyperlink ref="J203" r:id="rId602" display="https://augustowka.apm-development.com.pl" xr:uid="{00000000-0004-0000-0000-000059020000}"/>
    <hyperlink ref="BF203" r:id="rId603" display="https://augustowka.apm-development.com.pl/dokumenty/" xr:uid="{00000000-0004-0000-0000-00005A020000}"/>
    <hyperlink ref="H204" r:id="rId604" display="sprzedaz@apm-development.pl" xr:uid="{00000000-0004-0000-0000-00005B020000}"/>
    <hyperlink ref="J204" r:id="rId605" display="https://augustowka.apm-development.com.pl" xr:uid="{00000000-0004-0000-0000-00005C020000}"/>
    <hyperlink ref="BF204" r:id="rId606" display="https://augustowka.apm-development.com.pl/dokumenty/" xr:uid="{00000000-0004-0000-0000-00005D020000}"/>
    <hyperlink ref="H205" r:id="rId607" display="sprzedaz@apm-development.pl" xr:uid="{00000000-0004-0000-0000-00005E020000}"/>
    <hyperlink ref="J205" r:id="rId608" display="https://augustowka.apm-development.com.pl" xr:uid="{00000000-0004-0000-0000-00005F020000}"/>
    <hyperlink ref="BF205" r:id="rId609" display="https://augustowka.apm-development.com.pl/dokumenty/" xr:uid="{00000000-0004-0000-0000-000060020000}"/>
    <hyperlink ref="H206" r:id="rId610" display="sprzedaz@apm-development.pl" xr:uid="{00000000-0004-0000-0000-000061020000}"/>
    <hyperlink ref="J206" r:id="rId611" display="https://augustowka.apm-development.com.pl" xr:uid="{00000000-0004-0000-0000-000062020000}"/>
    <hyperlink ref="BF206" r:id="rId612" display="https://augustowka.apm-development.com.pl/dokumenty/" xr:uid="{00000000-0004-0000-0000-000063020000}"/>
    <hyperlink ref="H207" r:id="rId613" display="sprzedaz@apm-development.pl" xr:uid="{00000000-0004-0000-0000-000064020000}"/>
    <hyperlink ref="J207" r:id="rId614" display="https://augustowka.apm-development.com.pl" xr:uid="{00000000-0004-0000-0000-000065020000}"/>
    <hyperlink ref="BF207" r:id="rId615" display="https://augustowka.apm-development.com.pl/dokumenty/" xr:uid="{00000000-0004-0000-0000-000066020000}"/>
    <hyperlink ref="H208" r:id="rId616" display="sprzedaz@apm-development.pl" xr:uid="{00000000-0004-0000-0000-000067020000}"/>
    <hyperlink ref="J208" r:id="rId617" display="https://augustowka.apm-development.com.pl" xr:uid="{00000000-0004-0000-0000-000068020000}"/>
    <hyperlink ref="BF208" r:id="rId618" display="https://augustowka.apm-development.com.pl/dokumenty/" xr:uid="{00000000-0004-0000-0000-000069020000}"/>
    <hyperlink ref="H209" r:id="rId619" display="sprzedaz@apm-development.pl" xr:uid="{00000000-0004-0000-0000-00006A020000}"/>
    <hyperlink ref="J209" r:id="rId620" display="https://augustowka.apm-development.com.pl" xr:uid="{00000000-0004-0000-0000-00006B020000}"/>
    <hyperlink ref="BF209" r:id="rId621" display="https://augustowka.apm-development.com.pl/dokumenty/" xr:uid="{00000000-0004-0000-0000-00006C020000}"/>
    <hyperlink ref="H210" r:id="rId622" display="sprzedaz@apm-development.pl" xr:uid="{00000000-0004-0000-0000-00006D020000}"/>
    <hyperlink ref="J210" r:id="rId623" display="https://augustowka.apm-development.com.pl" xr:uid="{00000000-0004-0000-0000-00006E020000}"/>
    <hyperlink ref="BF210" r:id="rId624" display="https://augustowka.apm-development.com.pl/dokumenty/" xr:uid="{00000000-0004-0000-0000-00006F020000}"/>
    <hyperlink ref="H211" r:id="rId625" display="sprzedaz@apm-development.pl" xr:uid="{00000000-0004-0000-0000-000070020000}"/>
    <hyperlink ref="J211" r:id="rId626" display="https://augustowka.apm-development.com.pl" xr:uid="{00000000-0004-0000-0000-000071020000}"/>
    <hyperlink ref="BF211" r:id="rId627" display="https://augustowka.apm-development.com.pl/dokumenty/" xr:uid="{00000000-0004-0000-0000-000072020000}"/>
    <hyperlink ref="H212" r:id="rId628" display="sprzedaz@apm-development.pl" xr:uid="{00000000-0004-0000-0000-000073020000}"/>
    <hyperlink ref="J212" r:id="rId629" display="https://augustowka.apm-development.com.pl" xr:uid="{00000000-0004-0000-0000-000074020000}"/>
    <hyperlink ref="BF212" r:id="rId630" display="https://augustowka.apm-development.com.pl/dokumenty/" xr:uid="{00000000-0004-0000-0000-000075020000}"/>
    <hyperlink ref="H213" r:id="rId631" display="sprzedaz@apm-development.pl" xr:uid="{00000000-0004-0000-0000-000076020000}"/>
    <hyperlink ref="J213" r:id="rId632" display="https://augustowka.apm-development.com.pl" xr:uid="{00000000-0004-0000-0000-000077020000}"/>
    <hyperlink ref="BF213" r:id="rId633" display="https://augustowka.apm-development.com.pl/dokumenty/" xr:uid="{00000000-0004-0000-0000-000078020000}"/>
    <hyperlink ref="H214" r:id="rId634" display="sprzedaz@apm-development.pl" xr:uid="{00000000-0004-0000-0000-000079020000}"/>
    <hyperlink ref="J214" r:id="rId635" display="https://augustowka.apm-development.com.pl" xr:uid="{00000000-0004-0000-0000-00007A020000}"/>
    <hyperlink ref="BF214" r:id="rId636" display="https://augustowka.apm-development.com.pl/dokumenty/" xr:uid="{00000000-0004-0000-0000-00007B020000}"/>
    <hyperlink ref="H215" r:id="rId637" display="sprzedaz@apm-development.pl" xr:uid="{00000000-0004-0000-0000-00007C020000}"/>
    <hyperlink ref="J215" r:id="rId638" display="https://augustowka.apm-development.com.pl" xr:uid="{00000000-0004-0000-0000-00007D020000}"/>
    <hyperlink ref="BF215" r:id="rId639" display="https://augustowka.apm-development.com.pl/dokumenty/" xr:uid="{00000000-0004-0000-0000-00007E020000}"/>
    <hyperlink ref="H216" r:id="rId640" display="sprzedaz@apm-development.pl" xr:uid="{00000000-0004-0000-0000-00007F020000}"/>
    <hyperlink ref="J216" r:id="rId641" display="https://augustowka.apm-development.com.pl" xr:uid="{00000000-0004-0000-0000-000080020000}"/>
    <hyperlink ref="BF216" r:id="rId642" display="https://augustowka.apm-development.com.pl/dokumenty/" xr:uid="{00000000-0004-0000-0000-000081020000}"/>
    <hyperlink ref="H217" r:id="rId643" display="sprzedaz@apm-development.pl" xr:uid="{00000000-0004-0000-0000-000082020000}"/>
    <hyperlink ref="J217" r:id="rId644" display="https://augustowka.apm-development.com.pl" xr:uid="{00000000-0004-0000-0000-000083020000}"/>
    <hyperlink ref="BF217" r:id="rId645" display="https://augustowka.apm-development.com.pl/dokumenty/" xr:uid="{00000000-0004-0000-0000-000084020000}"/>
    <hyperlink ref="H218" r:id="rId646" display="sprzedaz@apm-development.pl" xr:uid="{00000000-0004-0000-0000-000085020000}"/>
    <hyperlink ref="J218" r:id="rId647" display="https://augustowka.apm-development.com.pl" xr:uid="{00000000-0004-0000-0000-000086020000}"/>
    <hyperlink ref="BF218" r:id="rId648" display="https://augustowka.apm-development.com.pl/dokumenty/" xr:uid="{00000000-0004-0000-0000-000087020000}"/>
    <hyperlink ref="H219" r:id="rId649" display="sprzedaz@apm-development.pl" xr:uid="{00000000-0004-0000-0000-000088020000}"/>
    <hyperlink ref="J219" r:id="rId650" display="https://augustowka.apm-development.com.pl" xr:uid="{00000000-0004-0000-0000-000089020000}"/>
    <hyperlink ref="BF219" r:id="rId651" display="https://augustowka.apm-development.com.pl/dokumenty/" xr:uid="{00000000-0004-0000-0000-00008A020000}"/>
    <hyperlink ref="H220" r:id="rId652" display="sprzedaz@apm-development.pl" xr:uid="{00000000-0004-0000-0000-00008B020000}"/>
    <hyperlink ref="J220" r:id="rId653" display="https://augustowka.apm-development.com.pl" xr:uid="{00000000-0004-0000-0000-00008C020000}"/>
    <hyperlink ref="BF220" r:id="rId654" display="https://augustowka.apm-development.com.pl/dokumenty/" xr:uid="{00000000-0004-0000-0000-00008D020000}"/>
    <hyperlink ref="H221" r:id="rId655" display="sprzedaz@apm-development.pl" xr:uid="{00000000-0004-0000-0000-00008E020000}"/>
    <hyperlink ref="J221" r:id="rId656" display="https://augustowka.apm-development.com.pl" xr:uid="{00000000-0004-0000-0000-00008F020000}"/>
    <hyperlink ref="BF221" r:id="rId657" display="https://augustowka.apm-development.com.pl/dokumenty/" xr:uid="{00000000-0004-0000-0000-000090020000}"/>
    <hyperlink ref="H222" r:id="rId658" display="sprzedaz@apm-development.pl" xr:uid="{00000000-0004-0000-0000-000091020000}"/>
    <hyperlink ref="J222" r:id="rId659" display="https://augustowka.apm-development.com.pl" xr:uid="{00000000-0004-0000-0000-000092020000}"/>
    <hyperlink ref="BF222" r:id="rId660" display="https://augustowka.apm-development.com.pl/dokumenty/" xr:uid="{00000000-0004-0000-0000-000093020000}"/>
    <hyperlink ref="H223" r:id="rId661" display="sprzedaz@apm-development.pl" xr:uid="{00000000-0004-0000-0000-000094020000}"/>
    <hyperlink ref="J223" r:id="rId662" display="https://augustowka.apm-development.com.pl" xr:uid="{00000000-0004-0000-0000-000095020000}"/>
    <hyperlink ref="BF223" r:id="rId663" display="https://augustowka.apm-development.com.pl/dokumenty/" xr:uid="{00000000-0004-0000-0000-000096020000}"/>
    <hyperlink ref="H224" r:id="rId664" display="sprzedaz@apm-development.pl" xr:uid="{00000000-0004-0000-0000-000097020000}"/>
    <hyperlink ref="J224" r:id="rId665" display="https://augustowka.apm-development.com.pl" xr:uid="{00000000-0004-0000-0000-000098020000}"/>
    <hyperlink ref="BF224" r:id="rId666" display="https://augustowka.apm-development.com.pl/dokumenty/" xr:uid="{00000000-0004-0000-0000-000099020000}"/>
    <hyperlink ref="H225" r:id="rId667" display="sprzedaz@apm-development.pl" xr:uid="{00000000-0004-0000-0000-00009A020000}"/>
    <hyperlink ref="J225" r:id="rId668" display="https://augustowka.apm-development.com.pl" xr:uid="{00000000-0004-0000-0000-00009B020000}"/>
    <hyperlink ref="BF225" r:id="rId669" display="https://augustowka.apm-development.com.pl/dokumenty/" xr:uid="{00000000-0004-0000-0000-00009C020000}"/>
    <hyperlink ref="H226" r:id="rId670" display="sprzedaz@apm-development.pl" xr:uid="{00000000-0004-0000-0000-00009D020000}"/>
    <hyperlink ref="J226" r:id="rId671" display="https://augustowka.apm-development.com.pl" xr:uid="{00000000-0004-0000-0000-00009E020000}"/>
    <hyperlink ref="BF226" r:id="rId672" display="https://augustowka.apm-development.com.pl/dokumenty/" xr:uid="{00000000-0004-0000-0000-00009F020000}"/>
    <hyperlink ref="H227" r:id="rId673" display="sprzedaz@apm-development.pl" xr:uid="{00000000-0004-0000-0000-0000A0020000}"/>
    <hyperlink ref="J227" r:id="rId674" display="https://augustowka.apm-development.com.pl" xr:uid="{00000000-0004-0000-0000-0000A1020000}"/>
    <hyperlink ref="BF227" r:id="rId675" display="https://augustowka.apm-development.com.pl/dokumenty/" xr:uid="{00000000-0004-0000-0000-0000A2020000}"/>
    <hyperlink ref="H228" r:id="rId676" display="sprzedaz@apm-development.pl" xr:uid="{00000000-0004-0000-0000-0000A3020000}"/>
    <hyperlink ref="J228" r:id="rId677" display="https://augustowka.apm-development.com.pl" xr:uid="{00000000-0004-0000-0000-0000A4020000}"/>
    <hyperlink ref="BF228" r:id="rId678" display="https://augustowka.apm-development.com.pl/dokumenty/" xr:uid="{00000000-0004-0000-0000-0000A5020000}"/>
    <hyperlink ref="H229" r:id="rId679" display="sprzedaz@apm-development.pl" xr:uid="{00000000-0004-0000-0000-0000A6020000}"/>
    <hyperlink ref="J229" r:id="rId680" display="https://augustowka.apm-development.com.pl" xr:uid="{00000000-0004-0000-0000-0000A7020000}"/>
    <hyperlink ref="BF229" r:id="rId681" display="https://augustowka.apm-development.com.pl/dokumenty/" xr:uid="{00000000-0004-0000-0000-0000A8020000}"/>
    <hyperlink ref="H230" r:id="rId682" display="sprzedaz@apm-development.pl" xr:uid="{00000000-0004-0000-0000-0000A9020000}"/>
    <hyperlink ref="J230" r:id="rId683" display="https://augustowka.apm-development.com.pl" xr:uid="{00000000-0004-0000-0000-0000AA020000}"/>
    <hyperlink ref="BF230" r:id="rId684" display="https://augustowka.apm-development.com.pl/dokumenty/" xr:uid="{00000000-0004-0000-0000-0000AB020000}"/>
    <hyperlink ref="H231" r:id="rId685" display="sprzedaz@apm-development.pl" xr:uid="{00000000-0004-0000-0000-0000AC020000}"/>
    <hyperlink ref="J231" r:id="rId686" display="https://augustowka.apm-development.com.pl" xr:uid="{00000000-0004-0000-0000-0000AD020000}"/>
    <hyperlink ref="BF231" r:id="rId687" display="https://augustowka.apm-development.com.pl/dokumenty/" xr:uid="{00000000-0004-0000-0000-0000AE020000}"/>
    <hyperlink ref="H232" r:id="rId688" display="sprzedaz@apm-development.pl" xr:uid="{00000000-0004-0000-0000-0000AF020000}"/>
    <hyperlink ref="J232" r:id="rId689" display="https://augustowka.apm-development.com.pl" xr:uid="{00000000-0004-0000-0000-0000B0020000}"/>
    <hyperlink ref="BF232" r:id="rId690" display="https://augustowka.apm-development.com.pl/dokumenty/" xr:uid="{00000000-0004-0000-0000-0000B1020000}"/>
    <hyperlink ref="H233" r:id="rId691" display="sprzedaz@apm-development.pl" xr:uid="{00000000-0004-0000-0000-0000B2020000}"/>
    <hyperlink ref="J233" r:id="rId692" display="https://augustowka.apm-development.com.pl" xr:uid="{00000000-0004-0000-0000-0000B3020000}"/>
    <hyperlink ref="BF233" r:id="rId693" display="https://augustowka.apm-development.com.pl/dokumenty/" xr:uid="{00000000-0004-0000-0000-0000B4020000}"/>
    <hyperlink ref="H234" r:id="rId694" display="sprzedaz@apm-development.pl" xr:uid="{00000000-0004-0000-0000-0000B5020000}"/>
    <hyperlink ref="J234" r:id="rId695" display="https://augustowka.apm-development.com.pl" xr:uid="{00000000-0004-0000-0000-0000B6020000}"/>
    <hyperlink ref="BF234" r:id="rId696" display="https://augustowka.apm-development.com.pl/dokumenty/" xr:uid="{00000000-0004-0000-0000-0000B7020000}"/>
    <hyperlink ref="H235" r:id="rId697" display="sprzedaz@apm-development.pl" xr:uid="{00000000-0004-0000-0000-0000B8020000}"/>
    <hyperlink ref="J235" r:id="rId698" display="https://augustowka.apm-development.com.pl" xr:uid="{00000000-0004-0000-0000-0000B9020000}"/>
    <hyperlink ref="BF235" r:id="rId699" display="https://augustowka.apm-development.com.pl/dokumenty/" xr:uid="{00000000-0004-0000-0000-0000BA020000}"/>
    <hyperlink ref="H236" r:id="rId700" display="sprzedaz@apm-development.pl" xr:uid="{00000000-0004-0000-0000-0000BB020000}"/>
    <hyperlink ref="J236" r:id="rId701" display="https://augustowka.apm-development.com.pl" xr:uid="{00000000-0004-0000-0000-0000BC020000}"/>
    <hyperlink ref="BF236" r:id="rId702" display="https://augustowka.apm-development.com.pl/dokumenty/" xr:uid="{00000000-0004-0000-0000-0000BD020000}"/>
    <hyperlink ref="H237" r:id="rId703" display="sprzedaz@apm-development.pl" xr:uid="{00000000-0004-0000-0000-0000BE020000}"/>
    <hyperlink ref="J237" r:id="rId704" display="https://augustowka.apm-development.com.pl" xr:uid="{00000000-0004-0000-0000-0000BF020000}"/>
    <hyperlink ref="BF237" r:id="rId705" display="https://augustowka.apm-development.com.pl/dokumenty/" xr:uid="{00000000-0004-0000-0000-0000C0020000}"/>
    <hyperlink ref="H238" r:id="rId706" display="sprzedaz@apm-development.pl" xr:uid="{00000000-0004-0000-0000-0000C1020000}"/>
    <hyperlink ref="J238" r:id="rId707" display="https://augustowka.apm-development.com.pl" xr:uid="{00000000-0004-0000-0000-0000C2020000}"/>
    <hyperlink ref="BF238" r:id="rId708" display="https://augustowka.apm-development.com.pl/dokumenty/" xr:uid="{00000000-0004-0000-0000-0000C3020000}"/>
    <hyperlink ref="H239" r:id="rId709" display="sprzedaz@apm-development.pl" xr:uid="{00000000-0004-0000-0000-0000C4020000}"/>
    <hyperlink ref="J239" r:id="rId710" display="https://augustowka.apm-development.com.pl" xr:uid="{00000000-0004-0000-0000-0000C5020000}"/>
    <hyperlink ref="BF239" r:id="rId711" display="https://augustowka.apm-development.com.pl/dokumenty/" xr:uid="{00000000-0004-0000-0000-0000C6020000}"/>
    <hyperlink ref="H240" r:id="rId712" display="sprzedaz@apm-development.pl" xr:uid="{00000000-0004-0000-0000-0000C7020000}"/>
    <hyperlink ref="J240" r:id="rId713" display="https://augustowka.apm-development.com.pl" xr:uid="{00000000-0004-0000-0000-0000C8020000}"/>
    <hyperlink ref="BF240" r:id="rId714" display="https://augustowka.apm-development.com.pl/dokumenty/" xr:uid="{00000000-0004-0000-0000-0000C9020000}"/>
    <hyperlink ref="H241" r:id="rId715" display="sprzedaz@apm-development.pl" xr:uid="{00000000-0004-0000-0000-0000CA020000}"/>
    <hyperlink ref="J241" r:id="rId716" display="https://augustowka.apm-development.com.pl" xr:uid="{00000000-0004-0000-0000-0000CB020000}"/>
    <hyperlink ref="BF241" r:id="rId717" display="https://augustowka.apm-development.com.pl/dokumenty/" xr:uid="{00000000-0004-0000-0000-0000CC020000}"/>
    <hyperlink ref="H242" r:id="rId718" display="sprzedaz@apm-development.pl" xr:uid="{00000000-0004-0000-0000-0000CD020000}"/>
    <hyperlink ref="J242" r:id="rId719" display="https://augustowka.apm-development.com.pl" xr:uid="{00000000-0004-0000-0000-0000CE020000}"/>
    <hyperlink ref="BF242" r:id="rId720" display="https://augustowka.apm-development.com.pl/dokumenty/" xr:uid="{00000000-0004-0000-0000-0000CF020000}"/>
    <hyperlink ref="H243" r:id="rId721" display="sprzedaz@apm-development.pl" xr:uid="{00000000-0004-0000-0000-0000D0020000}"/>
    <hyperlink ref="J243" r:id="rId722" display="https://augustowka.apm-development.com.pl" xr:uid="{00000000-0004-0000-0000-0000D1020000}"/>
    <hyperlink ref="BF243" r:id="rId723" display="https://augustowka.apm-development.com.pl/dokumenty/" xr:uid="{00000000-0004-0000-0000-0000D2020000}"/>
    <hyperlink ref="H244" r:id="rId724" display="sprzedaz@apm-development.pl" xr:uid="{00000000-0004-0000-0000-0000D3020000}"/>
    <hyperlink ref="J244" r:id="rId725" display="https://augustowka.apm-development.com.pl" xr:uid="{00000000-0004-0000-0000-0000D4020000}"/>
    <hyperlink ref="BF244" r:id="rId726" display="https://augustowka.apm-development.com.pl/dokumenty/" xr:uid="{00000000-0004-0000-0000-0000D5020000}"/>
    <hyperlink ref="H245" r:id="rId727" display="sprzedaz@apm-development.pl" xr:uid="{00000000-0004-0000-0000-0000D6020000}"/>
    <hyperlink ref="J245" r:id="rId728" display="https://augustowka.apm-development.com.pl" xr:uid="{00000000-0004-0000-0000-0000D7020000}"/>
    <hyperlink ref="BF245" r:id="rId729" display="https://augustowka.apm-development.com.pl/dokumenty/" xr:uid="{00000000-0004-0000-0000-0000D8020000}"/>
    <hyperlink ref="H246" r:id="rId730" display="sprzedaz@apm-development.pl" xr:uid="{00000000-0004-0000-0000-0000D9020000}"/>
    <hyperlink ref="J246" r:id="rId731" display="https://augustowka.apm-development.com.pl" xr:uid="{00000000-0004-0000-0000-0000DA020000}"/>
    <hyperlink ref="BF246" r:id="rId732" display="https://augustowka.apm-development.com.pl/dokumenty/" xr:uid="{00000000-0004-0000-0000-0000DB020000}"/>
    <hyperlink ref="H247" r:id="rId733" display="sprzedaz@apm-development.pl" xr:uid="{00000000-0004-0000-0000-0000DC020000}"/>
    <hyperlink ref="J247" r:id="rId734" display="https://augustowka.apm-development.com.pl" xr:uid="{00000000-0004-0000-0000-0000DD020000}"/>
    <hyperlink ref="BF247" r:id="rId735" display="https://augustowka.apm-development.com.pl/dokumenty/" xr:uid="{00000000-0004-0000-0000-0000DE020000}"/>
    <hyperlink ref="H248" r:id="rId736" display="sprzedaz@apm-development.pl" xr:uid="{00000000-0004-0000-0000-0000DF020000}"/>
    <hyperlink ref="J248" r:id="rId737" display="https://augustowka.apm-development.com.pl" xr:uid="{00000000-0004-0000-0000-0000E0020000}"/>
    <hyperlink ref="BF248" r:id="rId738" display="https://augustowka.apm-development.com.pl/dokumenty/" xr:uid="{00000000-0004-0000-0000-0000E1020000}"/>
    <hyperlink ref="H249" r:id="rId739" display="sprzedaz@apm-development.pl" xr:uid="{00000000-0004-0000-0000-0000E2020000}"/>
    <hyperlink ref="J249" r:id="rId740" display="https://augustowka.apm-development.com.pl" xr:uid="{00000000-0004-0000-0000-0000E3020000}"/>
    <hyperlink ref="BF249" r:id="rId741" display="https://augustowka.apm-development.com.pl/dokumenty/" xr:uid="{00000000-0004-0000-0000-0000E4020000}"/>
    <hyperlink ref="H250" r:id="rId742" display="sprzedaz@apm-development.pl" xr:uid="{00000000-0004-0000-0000-0000E5020000}"/>
    <hyperlink ref="J250" r:id="rId743" display="https://augustowka.apm-development.com.pl" xr:uid="{00000000-0004-0000-0000-0000E6020000}"/>
    <hyperlink ref="BF250" r:id="rId744" display="https://augustowka.apm-development.com.pl/dokumenty/" xr:uid="{00000000-0004-0000-0000-0000E7020000}"/>
    <hyperlink ref="H251" r:id="rId745" display="sprzedaz@apm-development.pl" xr:uid="{00000000-0004-0000-0000-0000E8020000}"/>
    <hyperlink ref="J251" r:id="rId746" display="https://augustowka.apm-development.com.pl" xr:uid="{00000000-0004-0000-0000-0000E9020000}"/>
    <hyperlink ref="BF251" r:id="rId747" display="https://augustowka.apm-development.com.pl/dokumenty/" xr:uid="{00000000-0004-0000-0000-0000EA020000}"/>
    <hyperlink ref="H252" r:id="rId748" display="sprzedaz@apm-development.pl" xr:uid="{00000000-0004-0000-0000-0000EB020000}"/>
    <hyperlink ref="J252" r:id="rId749" display="https://augustowka.apm-development.com.pl" xr:uid="{00000000-0004-0000-0000-0000EC020000}"/>
    <hyperlink ref="BF252" r:id="rId750" display="https://augustowka.apm-development.com.pl/dokumenty/" xr:uid="{00000000-0004-0000-0000-0000ED020000}"/>
    <hyperlink ref="H253" r:id="rId751" display="sprzedaz@apm-development.pl" xr:uid="{A3B8F1ED-DC94-4B0E-A9B6-D32B42A46554}"/>
    <hyperlink ref="J253" r:id="rId752" display="https://augustowka.apm-development.com.pl" xr:uid="{693CCA04-E5F0-4B62-B124-5640E15EA48D}"/>
    <hyperlink ref="BF253" r:id="rId753" display="https://augustowka.apm-development.com.pl/dokumenty/" xr:uid="{E2F63847-1472-4691-9752-22600DFC46E7}"/>
    <hyperlink ref="H254" r:id="rId754" display="sprzedaz@apm-development.pl" xr:uid="{169AA434-3E8E-4D0B-B948-008FB03B1AF4}"/>
    <hyperlink ref="J254" r:id="rId755" display="https://augustowka.apm-development.com.pl" xr:uid="{FE9286A7-6879-420B-B3C6-3DDAF8F50510}"/>
    <hyperlink ref="BF254" r:id="rId756" display="https://augustowka.apm-development.com.pl/dokumenty/" xr:uid="{D83A2F03-29C2-4AC5-BFD3-C64327EC4507}"/>
    <hyperlink ref="H255" r:id="rId757" display="sprzedaz@apm-development.pl" xr:uid="{BAF24778-DD30-4454-A511-A38A64D7028A}"/>
    <hyperlink ref="J255" r:id="rId758" display="https://augustowka.apm-development.com.pl" xr:uid="{630A823C-BDB7-4446-810F-42DE0752A1B2}"/>
    <hyperlink ref="BF255" r:id="rId759" display="https://augustowka.apm-development.com.pl/dokumenty/" xr:uid="{21FC2203-1250-42A8-86D7-5D6818116E73}"/>
    <hyperlink ref="H256" r:id="rId760" display="sprzedaz@apm-development.pl" xr:uid="{5B280D6E-B7B6-4CDA-A7BD-93BACE83A40D}"/>
    <hyperlink ref="J256" r:id="rId761" display="https://augustowka.apm-development.com.pl" xr:uid="{15FC1376-5C18-4949-8A9A-F6E78E18A1B8}"/>
    <hyperlink ref="BF256" r:id="rId762" display="https://augustowka.apm-development.com.pl/dokumenty/" xr:uid="{ED1268A6-102C-4B55-95BE-DA65DCE5F7A5}"/>
    <hyperlink ref="H257" r:id="rId763" display="sprzedaz@apm-development.pl" xr:uid="{3407264F-855F-4C19-B39C-B50010296D63}"/>
    <hyperlink ref="J257" r:id="rId764" display="https://augustowka.apm-development.com.pl" xr:uid="{5CA94A1E-7B73-48B4-97A2-0452F4366EA1}"/>
    <hyperlink ref="BF257" r:id="rId765" display="https://augustowka.apm-development.com.pl/dokumenty/" xr:uid="{9290DD5D-FD66-4CFB-A549-ADE117FBCA0C}"/>
    <hyperlink ref="H258" r:id="rId766" display="sprzedaz@apm-development.pl" xr:uid="{23BB890B-F932-4FD8-BDC7-1C4D40907CD3}"/>
    <hyperlink ref="J258" r:id="rId767" display="https://augustowka.apm-development.com.pl" xr:uid="{446EA719-082D-40C2-84E2-8AA1FD69AB5B}"/>
    <hyperlink ref="BF258" r:id="rId768" display="https://augustowka.apm-development.com.pl/dokumenty/" xr:uid="{75630A47-2C7F-4BDA-A462-284711CD2391}"/>
    <hyperlink ref="H259" r:id="rId769" display="sprzedaz@apm-development.pl" xr:uid="{7C672F69-63E4-4C5F-8340-17E1A3EB8B11}"/>
    <hyperlink ref="J259" r:id="rId770" display="https://augustowka.apm-development.com.pl" xr:uid="{4769058A-6203-4B03-926C-E50A91962859}"/>
    <hyperlink ref="BF259" r:id="rId771" display="https://augustowka.apm-development.com.pl/dokumenty/" xr:uid="{4F804B7F-B35B-4E94-963D-680C75BE7554}"/>
    <hyperlink ref="H260" r:id="rId772" display="sprzedaz@apm-development.pl" xr:uid="{0CFA61CD-8A4D-4004-87A8-760CA5EC2EAB}"/>
    <hyperlink ref="J260" r:id="rId773" display="https://augustowka.apm-development.com.pl" xr:uid="{0BCCD009-B21B-420D-AC5A-2D9D2D8B4242}"/>
    <hyperlink ref="BF260" r:id="rId774" display="https://augustowka.apm-development.com.pl/dokumenty/" xr:uid="{5EACBB81-1655-4545-9A6C-AED20D33A2A9}"/>
    <hyperlink ref="H261" r:id="rId775" display="sprzedaz@apm-development.pl" xr:uid="{5F1C4307-ECE7-4843-85B9-1BBF631AC130}"/>
    <hyperlink ref="J261" r:id="rId776" display="https://augustowka.apm-development.com.pl" xr:uid="{EBBE1432-F5D7-4CBE-88D5-39EF2B0460C2}"/>
    <hyperlink ref="BF261" r:id="rId777" display="https://augustowka.apm-development.com.pl/dokumenty/" xr:uid="{17783726-2A03-44DC-A970-3774B309B066}"/>
    <hyperlink ref="H262" r:id="rId778" display="sprzedaz@apm-development.pl" xr:uid="{2E8C5DF6-B2BE-4B95-B231-47DBCD11E313}"/>
    <hyperlink ref="J262" r:id="rId779" display="https://augustowka.apm-development.com.pl" xr:uid="{59FD3D0B-ECBF-4495-8372-DC6C067A7F95}"/>
    <hyperlink ref="BF262" r:id="rId780" display="https://augustowka.apm-development.com.pl/dokumenty/" xr:uid="{75453448-FCBF-47FD-84BD-349F84004C49}"/>
    <hyperlink ref="H263" r:id="rId781" display="sprzedaz@apm-development.pl" xr:uid="{A5BCE8A7-36A0-40DC-A149-8689F643BA73}"/>
    <hyperlink ref="J263" r:id="rId782" display="https://augustowka.apm-development.com.pl" xr:uid="{387BB98F-7E63-4C2E-ACDD-AA8ADC415264}"/>
    <hyperlink ref="BF263" r:id="rId783" display="https://augustowka.apm-development.com.pl/dokumenty/" xr:uid="{DFE20731-1F7A-4DBD-82C9-A86A4C2F3D06}"/>
    <hyperlink ref="H264" r:id="rId784" display="sprzedaz@apm-development.pl" xr:uid="{3BEA974C-EB6A-4234-984A-DDB93E54BFEB}"/>
    <hyperlink ref="J264" r:id="rId785" display="https://augustowka.apm-development.com.pl" xr:uid="{687E483F-D0CD-4498-808F-8C8DDF4564AD}"/>
    <hyperlink ref="BF264" r:id="rId786" display="https://augustowka.apm-development.com.pl/dokumenty/" xr:uid="{7F4E34CF-37C1-4061-81DE-FEA8A16CE111}"/>
    <hyperlink ref="H265" r:id="rId787" display="sprzedaz@apm-development.pl" xr:uid="{1CAD5B70-3E1B-4DBB-B1E8-E4BBEE9EB890}"/>
    <hyperlink ref="J265" r:id="rId788" display="https://augustowka.apm-development.com.pl" xr:uid="{B7481349-7C73-4537-A54E-865A1277EE6F}"/>
    <hyperlink ref="BF265" r:id="rId789" display="https://augustowka.apm-development.com.pl/dokumenty/" xr:uid="{8305B93C-ED6C-4421-9F3C-37C142083AE8}"/>
    <hyperlink ref="H266" r:id="rId790" display="sprzedaz@apm-development.pl" xr:uid="{D160E4CD-B834-4E24-8FB1-62E2C9635BAE}"/>
    <hyperlink ref="J266" r:id="rId791" display="https://augustowka.apm-development.com.pl" xr:uid="{25AF976E-D721-4D07-8D92-F2983B8D21C4}"/>
    <hyperlink ref="BF266" r:id="rId792" display="https://augustowka.apm-development.com.pl/dokumenty/" xr:uid="{1BA45494-5D4A-478E-870C-42BD27227D0D}"/>
    <hyperlink ref="H267" r:id="rId793" display="sprzedaz@apm-development.pl" xr:uid="{39A8EBA6-A61F-474F-ADC9-99C6D8DE12A1}"/>
    <hyperlink ref="J267" r:id="rId794" display="https://augustowka.apm-development.com.pl" xr:uid="{FCA9E479-779F-4505-B434-B01AD78A91BD}"/>
    <hyperlink ref="BF267" r:id="rId795" display="https://augustowka.apm-development.com.pl/dokumenty/" xr:uid="{599DDA97-8623-4F27-9E38-9D37A2B66449}"/>
    <hyperlink ref="H268" r:id="rId796" display="sprzedaz@apm-development.pl" xr:uid="{61836C3B-0EFB-46C6-8016-D05878472E31}"/>
    <hyperlink ref="J268" r:id="rId797" display="https://augustowka.apm-development.com.pl" xr:uid="{DFD67076-28F0-4460-B12D-BE8217313792}"/>
    <hyperlink ref="BF268" r:id="rId798" display="https://augustowka.apm-development.com.pl/dokumenty/" xr:uid="{71316E35-12B1-4195-AC80-D67CE91F7B7B}"/>
  </hyperlinks>
  <pageMargins left="1" right="1" top="1" bottom="1" header="0.25" footer="0.25"/>
  <pageSetup orientation="portrait" r:id="rId799"/>
  <headerFooter>
    <oddFooter>&amp;C&amp;"Helvetica Neue,Regular"&amp;12&amp;K000000&amp;P</oddFooter>
  </headerFooter>
  <ignoredErrors>
    <ignoredError sqref="AN3:AN97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Sheet 1 - Ceny-ofertowe-mieszka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Robert Wróbel</cp:lastModifiedBy>
  <dcterms:created xsi:type="dcterms:W3CDTF">2025-09-14T19:59:21Z</dcterms:created>
  <dcterms:modified xsi:type="dcterms:W3CDTF">2025-10-08T14:10:09Z</dcterms:modified>
</cp:coreProperties>
</file>