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8\"/>
    </mc:Choice>
  </mc:AlternateContent>
  <xr:revisionPtr revIDLastSave="0" documentId="13_ncr:1_{266C1617-F60A-4AB0-BB13-67E2A8DAFA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Z og 2004-2023" sheetId="1" r:id="rId1"/>
  </sheets>
  <externalReferences>
    <externalReference r:id="rId2"/>
  </externalReference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kopia">#REF!</definedName>
    <definedName name="kopiaimp">#REF!</definedName>
    <definedName name="Last5">#REF!</definedName>
    <definedName name="MaxDate">'[1]Amis Exchange rate'!$D$2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" l="1"/>
  <c r="V9" i="1"/>
  <c r="V20" i="1" l="1"/>
  <c r="V21" i="1"/>
  <c r="U21" i="1" l="1"/>
  <c r="U10" i="1" l="1"/>
  <c r="U9" i="1"/>
  <c r="U20" i="1" l="1"/>
  <c r="T20" i="1" l="1"/>
  <c r="T10" i="1"/>
  <c r="T9" i="1"/>
  <c r="T21" i="1" l="1"/>
  <c r="S9" i="1" l="1"/>
  <c r="S10" i="1" l="1"/>
  <c r="S20" i="1" l="1"/>
  <c r="S21" i="1"/>
  <c r="R4" i="1" l="1"/>
  <c r="R21" i="1" l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<sst xmlns="http://schemas.openxmlformats.org/spreadsheetml/2006/main" count="100" uniqueCount="30">
  <si>
    <t>2004r.</t>
  </si>
  <si>
    <t>2005r.</t>
  </si>
  <si>
    <t>2006r.</t>
  </si>
  <si>
    <t>2007r.</t>
  </si>
  <si>
    <t>2008r.</t>
  </si>
  <si>
    <t>2009r.</t>
  </si>
  <si>
    <t>2010r.</t>
  </si>
  <si>
    <t>2011r.</t>
  </si>
  <si>
    <t>2012r.</t>
  </si>
  <si>
    <t>2013r.</t>
  </si>
  <si>
    <t>2014r.</t>
  </si>
  <si>
    <t>2015r.</t>
  </si>
  <si>
    <t>2016r.</t>
  </si>
  <si>
    <t>2017r.</t>
  </si>
  <si>
    <t>2018r.</t>
  </si>
  <si>
    <t>2019r.</t>
  </si>
  <si>
    <t>Eksport</t>
  </si>
  <si>
    <t>Import</t>
  </si>
  <si>
    <t>Saldo</t>
  </si>
  <si>
    <t>Zmiana [%] w stosunku do roku poprzedniego</t>
  </si>
  <si>
    <t>-</t>
  </si>
  <si>
    <t>GUS - Polski handel OGÓŁEM [mld EUR]</t>
  </si>
  <si>
    <t>Udział handlu rolno-spożywczego w handlu OGÓŁEM [%]</t>
  </si>
  <si>
    <t>2003r.</t>
  </si>
  <si>
    <t>2020r.</t>
  </si>
  <si>
    <t>2021r.</t>
  </si>
  <si>
    <t>2022r.</t>
  </si>
  <si>
    <t>2023r.</t>
  </si>
  <si>
    <t>Źródło: Min. Finansów</t>
  </si>
  <si>
    <t>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</si>
</sst>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5" fillId="0" borderId="13" xfId="0" applyFont="1" applyBorder="1"/>
    <xf numFmtId="3" fontId="4" fillId="0" borderId="0" xfId="0" applyNumberFormat="1" applyFont="1"/>
    <xf numFmtId="0" fontId="10" fillId="0" borderId="0" xfId="0" applyFont="1"/>
    <xf numFmtId="0" fontId="7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5" xfId="0" applyFont="1" applyBorder="1" applyAlignment="1">
      <alignment wrapText="1"/>
    </xf>
    <xf numFmtId="164" fontId="11" fillId="0" borderId="6" xfId="0" applyNumberFormat="1" applyFont="1" applyBorder="1"/>
    <xf numFmtId="164" fontId="11" fillId="0" borderId="7" xfId="0" applyNumberFormat="1" applyFont="1" applyBorder="1"/>
    <xf numFmtId="164" fontId="11" fillId="0" borderId="8" xfId="0" applyNumberFormat="1" applyFont="1" applyBorder="1"/>
    <xf numFmtId="164" fontId="14" fillId="0" borderId="8" xfId="0" applyNumberFormat="1" applyFont="1" applyBorder="1"/>
    <xf numFmtId="0" fontId="10" fillId="3" borderId="9" xfId="0" applyFont="1" applyFill="1" applyBorder="1" applyAlignment="1">
      <alignment wrapText="1"/>
    </xf>
    <xf numFmtId="164" fontId="11" fillId="3" borderId="10" xfId="0" applyNumberFormat="1" applyFont="1" applyFill="1" applyBorder="1"/>
    <xf numFmtId="164" fontId="11" fillId="3" borderId="11" xfId="0" applyNumberFormat="1" applyFont="1" applyFill="1" applyBorder="1"/>
    <xf numFmtId="164" fontId="11" fillId="3" borderId="12" xfId="0" applyNumberFormat="1" applyFont="1" applyFill="1" applyBorder="1"/>
    <xf numFmtId="164" fontId="14" fillId="3" borderId="12" xfId="0" applyNumberFormat="1" applyFont="1" applyFill="1" applyBorder="1"/>
    <xf numFmtId="164" fontId="11" fillId="0" borderId="14" xfId="0" applyNumberFormat="1" applyFont="1" applyBorder="1"/>
    <xf numFmtId="164" fontId="11" fillId="0" borderId="15" xfId="0" applyNumberFormat="1" applyFont="1" applyBorder="1"/>
    <xf numFmtId="164" fontId="11" fillId="0" borderId="16" xfId="0" applyNumberFormat="1" applyFont="1" applyBorder="1"/>
    <xf numFmtId="164" fontId="14" fillId="0" borderId="16" xfId="0" applyNumberFormat="1" applyFont="1" applyBorder="1"/>
    <xf numFmtId="0" fontId="6" fillId="0" borderId="0" xfId="0" applyFont="1"/>
    <xf numFmtId="0" fontId="15" fillId="0" borderId="0" xfId="0" applyFont="1"/>
    <xf numFmtId="0" fontId="16" fillId="0" borderId="0" xfId="0" applyFont="1"/>
    <xf numFmtId="0" fontId="10" fillId="0" borderId="1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3" fontId="11" fillId="0" borderId="6" xfId="0" applyNumberFormat="1" applyFont="1" applyBorder="1"/>
    <xf numFmtId="164" fontId="11" fillId="0" borderId="18" xfId="0" applyNumberFormat="1" applyFont="1" applyBorder="1"/>
    <xf numFmtId="164" fontId="14" fillId="0" borderId="18" xfId="0" applyNumberFormat="1" applyFont="1" applyBorder="1"/>
    <xf numFmtId="0" fontId="10" fillId="3" borderId="13" xfId="0" applyFont="1" applyFill="1" applyBorder="1" applyAlignment="1">
      <alignment wrapText="1"/>
    </xf>
    <xf numFmtId="3" fontId="11" fillId="3" borderId="14" xfId="0" applyNumberFormat="1" applyFont="1" applyFill="1" applyBorder="1"/>
    <xf numFmtId="164" fontId="11" fillId="3" borderId="14" xfId="0" applyNumberFormat="1" applyFont="1" applyFill="1" applyBorder="1"/>
    <xf numFmtId="164" fontId="11" fillId="3" borderId="15" xfId="0" applyNumberFormat="1" applyFont="1" applyFill="1" applyBorder="1"/>
    <xf numFmtId="164" fontId="11" fillId="3" borderId="19" xfId="0" applyNumberFormat="1" applyFont="1" applyFill="1" applyBorder="1"/>
    <xf numFmtId="164" fontId="14" fillId="3" borderId="19" xfId="0" applyNumberFormat="1" applyFont="1" applyFill="1" applyBorder="1"/>
    <xf numFmtId="0" fontId="12" fillId="0" borderId="0" xfId="0" applyFont="1"/>
    <xf numFmtId="164" fontId="11" fillId="3" borderId="20" xfId="0" applyNumberFormat="1" applyFont="1" applyFill="1" applyBorder="1"/>
    <xf numFmtId="164" fontId="14" fillId="3" borderId="20" xfId="0" applyNumberFormat="1" applyFont="1" applyFill="1" applyBorder="1"/>
    <xf numFmtId="0" fontId="10" fillId="0" borderId="13" xfId="0" applyFont="1" applyBorder="1"/>
    <xf numFmtId="164" fontId="11" fillId="0" borderId="19" xfId="0" applyNumberFormat="1" applyFont="1" applyBorder="1"/>
    <xf numFmtId="164" fontId="14" fillId="0" borderId="19" xfId="0" applyNumberFormat="1" applyFont="1" applyBorder="1"/>
    <xf numFmtId="164" fontId="10" fillId="2" borderId="4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/>
    <xf numFmtId="164" fontId="11" fillId="2" borderId="12" xfId="0" applyNumberFormat="1" applyFont="1" applyFill="1" applyBorder="1"/>
    <xf numFmtId="164" fontId="11" fillId="2" borderId="16" xfId="0" applyNumberFormat="1" applyFont="1" applyFill="1" applyBorder="1"/>
    <xf numFmtId="164" fontId="11" fillId="2" borderId="18" xfId="0" quotePrefix="1" applyNumberFormat="1" applyFont="1" applyFill="1" applyBorder="1"/>
    <xf numFmtId="164" fontId="11" fillId="2" borderId="19" xfId="0" quotePrefix="1" applyNumberFormat="1" applyFont="1" applyFill="1" applyBorder="1"/>
    <xf numFmtId="164" fontId="11" fillId="2" borderId="18" xfId="0" applyNumberFormat="1" applyFont="1" applyFill="1" applyBorder="1"/>
    <xf numFmtId="164" fontId="11" fillId="2" borderId="19" xfId="0" applyNumberFormat="1" applyFont="1" applyFill="1" applyBorder="1"/>
  </cellXfs>
  <cellStyles count="6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  <cellStyle name="Normalny 5" xfId="5" xr:uid="{00000000-0005-0000-0000-000005000000}"/>
  </cellStyles>
  <dxfs count="0"/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X30"/>
  <sheetViews>
    <sheetView showGridLines="0" tabSelected="1" zoomScale="90" zoomScaleNormal="90" workbookViewId="0">
      <selection activeCell="C28" sqref="C28"/>
    </sheetView>
  </sheetViews>
  <sheetFormatPr defaultRowHeight="13" x14ac:dyDescent="0.3"/>
  <cols>
    <col min="1" max="1" width="14.81640625" style="1" customWidth="1"/>
    <col min="2" max="2" width="9.26953125" style="1" bestFit="1" customWidth="1"/>
    <col min="3" max="3" width="10.1796875" style="1" bestFit="1" customWidth="1"/>
    <col min="4" max="6" width="9.1796875" style="1"/>
    <col min="7" max="9" width="9.26953125" style="1" bestFit="1" customWidth="1"/>
    <col min="10" max="11" width="9.26953125" style="1" customWidth="1"/>
    <col min="12" max="12" width="9" style="1" bestFit="1" customWidth="1"/>
    <col min="13" max="13" width="10.453125" style="1" bestFit="1" customWidth="1"/>
    <col min="14" max="14" width="10.453125" style="1" customWidth="1"/>
    <col min="15" max="15" width="11" style="1" customWidth="1"/>
    <col min="16" max="17" width="10.81640625" style="1" customWidth="1"/>
    <col min="18" max="18" width="10.54296875" style="1" customWidth="1"/>
    <col min="19" max="19" width="10.453125" style="1" bestFit="1" customWidth="1"/>
    <col min="20" max="20" width="10.1796875" style="1" bestFit="1" customWidth="1"/>
    <col min="21" max="21" width="10.54296875" style="1" customWidth="1"/>
    <col min="22" max="22" width="11.1796875" style="1" customWidth="1"/>
    <col min="23" max="24" width="9.1796875" style="1"/>
    <col min="250" max="250" width="14.81640625" customWidth="1"/>
    <col min="251" max="251" width="9.26953125" bestFit="1" customWidth="1"/>
    <col min="252" max="252" width="10.1796875" bestFit="1" customWidth="1"/>
    <col min="256" max="258" width="9.26953125" bestFit="1" customWidth="1"/>
    <col min="259" max="260" width="9.26953125" customWidth="1"/>
    <col min="261" max="261" width="9" bestFit="1" customWidth="1"/>
    <col min="262" max="262" width="10.453125" bestFit="1" customWidth="1"/>
    <col min="263" max="263" width="10.453125" customWidth="1"/>
    <col min="264" max="264" width="11" customWidth="1"/>
    <col min="265" max="266" width="10.81640625" customWidth="1"/>
    <col min="267" max="268" width="15" bestFit="1" customWidth="1"/>
    <col min="269" max="269" width="10.54296875" bestFit="1" customWidth="1"/>
    <col min="270" max="274" width="11.1796875" customWidth="1"/>
    <col min="275" max="276" width="13.453125" bestFit="1" customWidth="1"/>
    <col min="506" max="506" width="14.81640625" customWidth="1"/>
    <col min="507" max="507" width="9.26953125" bestFit="1" customWidth="1"/>
    <col min="508" max="508" width="10.1796875" bestFit="1" customWidth="1"/>
    <col min="512" max="514" width="9.26953125" bestFit="1" customWidth="1"/>
    <col min="515" max="516" width="9.26953125" customWidth="1"/>
    <col min="517" max="517" width="9" bestFit="1" customWidth="1"/>
    <col min="518" max="518" width="10.453125" bestFit="1" customWidth="1"/>
    <col min="519" max="519" width="10.453125" customWidth="1"/>
    <col min="520" max="520" width="11" customWidth="1"/>
    <col min="521" max="522" width="10.81640625" customWidth="1"/>
    <col min="523" max="524" width="15" bestFit="1" customWidth="1"/>
    <col min="525" max="525" width="10.54296875" bestFit="1" customWidth="1"/>
    <col min="526" max="530" width="11.1796875" customWidth="1"/>
    <col min="531" max="532" width="13.453125" bestFit="1" customWidth="1"/>
    <col min="762" max="762" width="14.81640625" customWidth="1"/>
    <col min="763" max="763" width="9.26953125" bestFit="1" customWidth="1"/>
    <col min="764" max="764" width="10.1796875" bestFit="1" customWidth="1"/>
    <col min="768" max="770" width="9.26953125" bestFit="1" customWidth="1"/>
    <col min="771" max="772" width="9.26953125" customWidth="1"/>
    <col min="773" max="773" width="9" bestFit="1" customWidth="1"/>
    <col min="774" max="774" width="10.453125" bestFit="1" customWidth="1"/>
    <col min="775" max="775" width="10.453125" customWidth="1"/>
    <col min="776" max="776" width="11" customWidth="1"/>
    <col min="777" max="778" width="10.81640625" customWidth="1"/>
    <col min="779" max="780" width="15" bestFit="1" customWidth="1"/>
    <col min="781" max="781" width="10.54296875" bestFit="1" customWidth="1"/>
    <col min="782" max="786" width="11.1796875" customWidth="1"/>
    <col min="787" max="788" width="13.453125" bestFit="1" customWidth="1"/>
    <col min="1018" max="1018" width="14.81640625" customWidth="1"/>
    <col min="1019" max="1019" width="9.26953125" bestFit="1" customWidth="1"/>
    <col min="1020" max="1020" width="10.1796875" bestFit="1" customWidth="1"/>
    <col min="1024" max="1026" width="9.26953125" bestFit="1" customWidth="1"/>
    <col min="1027" max="1028" width="9.26953125" customWidth="1"/>
    <col min="1029" max="1029" width="9" bestFit="1" customWidth="1"/>
    <col min="1030" max="1030" width="10.453125" bestFit="1" customWidth="1"/>
    <col min="1031" max="1031" width="10.453125" customWidth="1"/>
    <col min="1032" max="1032" width="11" customWidth="1"/>
    <col min="1033" max="1034" width="10.81640625" customWidth="1"/>
    <col min="1035" max="1036" width="15" bestFit="1" customWidth="1"/>
    <col min="1037" max="1037" width="10.54296875" bestFit="1" customWidth="1"/>
    <col min="1038" max="1042" width="11.1796875" customWidth="1"/>
    <col min="1043" max="1044" width="13.453125" bestFit="1" customWidth="1"/>
    <col min="1274" max="1274" width="14.81640625" customWidth="1"/>
    <col min="1275" max="1275" width="9.26953125" bestFit="1" customWidth="1"/>
    <col min="1276" max="1276" width="10.1796875" bestFit="1" customWidth="1"/>
    <col min="1280" max="1282" width="9.26953125" bestFit="1" customWidth="1"/>
    <col min="1283" max="1284" width="9.26953125" customWidth="1"/>
    <col min="1285" max="1285" width="9" bestFit="1" customWidth="1"/>
    <col min="1286" max="1286" width="10.453125" bestFit="1" customWidth="1"/>
    <col min="1287" max="1287" width="10.453125" customWidth="1"/>
    <col min="1288" max="1288" width="11" customWidth="1"/>
    <col min="1289" max="1290" width="10.81640625" customWidth="1"/>
    <col min="1291" max="1292" width="15" bestFit="1" customWidth="1"/>
    <col min="1293" max="1293" width="10.54296875" bestFit="1" customWidth="1"/>
    <col min="1294" max="1298" width="11.1796875" customWidth="1"/>
    <col min="1299" max="1300" width="13.453125" bestFit="1" customWidth="1"/>
    <col min="1530" max="1530" width="14.81640625" customWidth="1"/>
    <col min="1531" max="1531" width="9.26953125" bestFit="1" customWidth="1"/>
    <col min="1532" max="1532" width="10.1796875" bestFit="1" customWidth="1"/>
    <col min="1536" max="1538" width="9.26953125" bestFit="1" customWidth="1"/>
    <col min="1539" max="1540" width="9.26953125" customWidth="1"/>
    <col min="1541" max="1541" width="9" bestFit="1" customWidth="1"/>
    <col min="1542" max="1542" width="10.453125" bestFit="1" customWidth="1"/>
    <col min="1543" max="1543" width="10.453125" customWidth="1"/>
    <col min="1544" max="1544" width="11" customWidth="1"/>
    <col min="1545" max="1546" width="10.81640625" customWidth="1"/>
    <col min="1547" max="1548" width="15" bestFit="1" customWidth="1"/>
    <col min="1549" max="1549" width="10.54296875" bestFit="1" customWidth="1"/>
    <col min="1550" max="1554" width="11.1796875" customWidth="1"/>
    <col min="1555" max="1556" width="13.453125" bestFit="1" customWidth="1"/>
    <col min="1786" max="1786" width="14.81640625" customWidth="1"/>
    <col min="1787" max="1787" width="9.26953125" bestFit="1" customWidth="1"/>
    <col min="1788" max="1788" width="10.1796875" bestFit="1" customWidth="1"/>
    <col min="1792" max="1794" width="9.26953125" bestFit="1" customWidth="1"/>
    <col min="1795" max="1796" width="9.26953125" customWidth="1"/>
    <col min="1797" max="1797" width="9" bestFit="1" customWidth="1"/>
    <col min="1798" max="1798" width="10.453125" bestFit="1" customWidth="1"/>
    <col min="1799" max="1799" width="10.453125" customWidth="1"/>
    <col min="1800" max="1800" width="11" customWidth="1"/>
    <col min="1801" max="1802" width="10.81640625" customWidth="1"/>
    <col min="1803" max="1804" width="15" bestFit="1" customWidth="1"/>
    <col min="1805" max="1805" width="10.54296875" bestFit="1" customWidth="1"/>
    <col min="1806" max="1810" width="11.1796875" customWidth="1"/>
    <col min="1811" max="1812" width="13.453125" bestFit="1" customWidth="1"/>
    <col min="2042" max="2042" width="14.81640625" customWidth="1"/>
    <col min="2043" max="2043" width="9.26953125" bestFit="1" customWidth="1"/>
    <col min="2044" max="2044" width="10.1796875" bestFit="1" customWidth="1"/>
    <col min="2048" max="2050" width="9.26953125" bestFit="1" customWidth="1"/>
    <col min="2051" max="2052" width="9.26953125" customWidth="1"/>
    <col min="2053" max="2053" width="9" bestFit="1" customWidth="1"/>
    <col min="2054" max="2054" width="10.453125" bestFit="1" customWidth="1"/>
    <col min="2055" max="2055" width="10.453125" customWidth="1"/>
    <col min="2056" max="2056" width="11" customWidth="1"/>
    <col min="2057" max="2058" width="10.81640625" customWidth="1"/>
    <col min="2059" max="2060" width="15" bestFit="1" customWidth="1"/>
    <col min="2061" max="2061" width="10.54296875" bestFit="1" customWidth="1"/>
    <col min="2062" max="2066" width="11.1796875" customWidth="1"/>
    <col min="2067" max="2068" width="13.453125" bestFit="1" customWidth="1"/>
    <col min="2298" max="2298" width="14.81640625" customWidth="1"/>
    <col min="2299" max="2299" width="9.26953125" bestFit="1" customWidth="1"/>
    <col min="2300" max="2300" width="10.1796875" bestFit="1" customWidth="1"/>
    <col min="2304" max="2306" width="9.26953125" bestFit="1" customWidth="1"/>
    <col min="2307" max="2308" width="9.26953125" customWidth="1"/>
    <col min="2309" max="2309" width="9" bestFit="1" customWidth="1"/>
    <col min="2310" max="2310" width="10.453125" bestFit="1" customWidth="1"/>
    <col min="2311" max="2311" width="10.453125" customWidth="1"/>
    <col min="2312" max="2312" width="11" customWidth="1"/>
    <col min="2313" max="2314" width="10.81640625" customWidth="1"/>
    <col min="2315" max="2316" width="15" bestFit="1" customWidth="1"/>
    <col min="2317" max="2317" width="10.54296875" bestFit="1" customWidth="1"/>
    <col min="2318" max="2322" width="11.1796875" customWidth="1"/>
    <col min="2323" max="2324" width="13.453125" bestFit="1" customWidth="1"/>
    <col min="2554" max="2554" width="14.81640625" customWidth="1"/>
    <col min="2555" max="2555" width="9.26953125" bestFit="1" customWidth="1"/>
    <col min="2556" max="2556" width="10.1796875" bestFit="1" customWidth="1"/>
    <col min="2560" max="2562" width="9.26953125" bestFit="1" customWidth="1"/>
    <col min="2563" max="2564" width="9.26953125" customWidth="1"/>
    <col min="2565" max="2565" width="9" bestFit="1" customWidth="1"/>
    <col min="2566" max="2566" width="10.453125" bestFit="1" customWidth="1"/>
    <col min="2567" max="2567" width="10.453125" customWidth="1"/>
    <col min="2568" max="2568" width="11" customWidth="1"/>
    <col min="2569" max="2570" width="10.81640625" customWidth="1"/>
    <col min="2571" max="2572" width="15" bestFit="1" customWidth="1"/>
    <col min="2573" max="2573" width="10.54296875" bestFit="1" customWidth="1"/>
    <col min="2574" max="2578" width="11.1796875" customWidth="1"/>
    <col min="2579" max="2580" width="13.453125" bestFit="1" customWidth="1"/>
    <col min="2810" max="2810" width="14.81640625" customWidth="1"/>
    <col min="2811" max="2811" width="9.26953125" bestFit="1" customWidth="1"/>
    <col min="2812" max="2812" width="10.1796875" bestFit="1" customWidth="1"/>
    <col min="2816" max="2818" width="9.26953125" bestFit="1" customWidth="1"/>
    <col min="2819" max="2820" width="9.26953125" customWidth="1"/>
    <col min="2821" max="2821" width="9" bestFit="1" customWidth="1"/>
    <col min="2822" max="2822" width="10.453125" bestFit="1" customWidth="1"/>
    <col min="2823" max="2823" width="10.453125" customWidth="1"/>
    <col min="2824" max="2824" width="11" customWidth="1"/>
    <col min="2825" max="2826" width="10.81640625" customWidth="1"/>
    <col min="2827" max="2828" width="15" bestFit="1" customWidth="1"/>
    <col min="2829" max="2829" width="10.54296875" bestFit="1" customWidth="1"/>
    <col min="2830" max="2834" width="11.1796875" customWidth="1"/>
    <col min="2835" max="2836" width="13.453125" bestFit="1" customWidth="1"/>
    <col min="3066" max="3066" width="14.81640625" customWidth="1"/>
    <col min="3067" max="3067" width="9.26953125" bestFit="1" customWidth="1"/>
    <col min="3068" max="3068" width="10.1796875" bestFit="1" customWidth="1"/>
    <col min="3072" max="3074" width="9.26953125" bestFit="1" customWidth="1"/>
    <col min="3075" max="3076" width="9.26953125" customWidth="1"/>
    <col min="3077" max="3077" width="9" bestFit="1" customWidth="1"/>
    <col min="3078" max="3078" width="10.453125" bestFit="1" customWidth="1"/>
    <col min="3079" max="3079" width="10.453125" customWidth="1"/>
    <col min="3080" max="3080" width="11" customWidth="1"/>
    <col min="3081" max="3082" width="10.81640625" customWidth="1"/>
    <col min="3083" max="3084" width="15" bestFit="1" customWidth="1"/>
    <col min="3085" max="3085" width="10.54296875" bestFit="1" customWidth="1"/>
    <col min="3086" max="3090" width="11.1796875" customWidth="1"/>
    <col min="3091" max="3092" width="13.453125" bestFit="1" customWidth="1"/>
    <col min="3322" max="3322" width="14.81640625" customWidth="1"/>
    <col min="3323" max="3323" width="9.26953125" bestFit="1" customWidth="1"/>
    <col min="3324" max="3324" width="10.1796875" bestFit="1" customWidth="1"/>
    <col min="3328" max="3330" width="9.26953125" bestFit="1" customWidth="1"/>
    <col min="3331" max="3332" width="9.26953125" customWidth="1"/>
    <col min="3333" max="3333" width="9" bestFit="1" customWidth="1"/>
    <col min="3334" max="3334" width="10.453125" bestFit="1" customWidth="1"/>
    <col min="3335" max="3335" width="10.453125" customWidth="1"/>
    <col min="3336" max="3336" width="11" customWidth="1"/>
    <col min="3337" max="3338" width="10.81640625" customWidth="1"/>
    <col min="3339" max="3340" width="15" bestFit="1" customWidth="1"/>
    <col min="3341" max="3341" width="10.54296875" bestFit="1" customWidth="1"/>
    <col min="3342" max="3346" width="11.1796875" customWidth="1"/>
    <col min="3347" max="3348" width="13.453125" bestFit="1" customWidth="1"/>
    <col min="3578" max="3578" width="14.81640625" customWidth="1"/>
    <col min="3579" max="3579" width="9.26953125" bestFit="1" customWidth="1"/>
    <col min="3580" max="3580" width="10.1796875" bestFit="1" customWidth="1"/>
    <col min="3584" max="3586" width="9.26953125" bestFit="1" customWidth="1"/>
    <col min="3587" max="3588" width="9.26953125" customWidth="1"/>
    <col min="3589" max="3589" width="9" bestFit="1" customWidth="1"/>
    <col min="3590" max="3590" width="10.453125" bestFit="1" customWidth="1"/>
    <col min="3591" max="3591" width="10.453125" customWidth="1"/>
    <col min="3592" max="3592" width="11" customWidth="1"/>
    <col min="3593" max="3594" width="10.81640625" customWidth="1"/>
    <col min="3595" max="3596" width="15" bestFit="1" customWidth="1"/>
    <col min="3597" max="3597" width="10.54296875" bestFit="1" customWidth="1"/>
    <col min="3598" max="3602" width="11.1796875" customWidth="1"/>
    <col min="3603" max="3604" width="13.453125" bestFit="1" customWidth="1"/>
    <col min="3834" max="3834" width="14.81640625" customWidth="1"/>
    <col min="3835" max="3835" width="9.26953125" bestFit="1" customWidth="1"/>
    <col min="3836" max="3836" width="10.1796875" bestFit="1" customWidth="1"/>
    <col min="3840" max="3842" width="9.26953125" bestFit="1" customWidth="1"/>
    <col min="3843" max="3844" width="9.26953125" customWidth="1"/>
    <col min="3845" max="3845" width="9" bestFit="1" customWidth="1"/>
    <col min="3846" max="3846" width="10.453125" bestFit="1" customWidth="1"/>
    <col min="3847" max="3847" width="10.453125" customWidth="1"/>
    <col min="3848" max="3848" width="11" customWidth="1"/>
    <col min="3849" max="3850" width="10.81640625" customWidth="1"/>
    <col min="3851" max="3852" width="15" bestFit="1" customWidth="1"/>
    <col min="3853" max="3853" width="10.54296875" bestFit="1" customWidth="1"/>
    <col min="3854" max="3858" width="11.1796875" customWidth="1"/>
    <col min="3859" max="3860" width="13.453125" bestFit="1" customWidth="1"/>
    <col min="4090" max="4090" width="14.81640625" customWidth="1"/>
    <col min="4091" max="4091" width="9.26953125" bestFit="1" customWidth="1"/>
    <col min="4092" max="4092" width="10.1796875" bestFit="1" customWidth="1"/>
    <col min="4096" max="4098" width="9.26953125" bestFit="1" customWidth="1"/>
    <col min="4099" max="4100" width="9.26953125" customWidth="1"/>
    <col min="4101" max="4101" width="9" bestFit="1" customWidth="1"/>
    <col min="4102" max="4102" width="10.453125" bestFit="1" customWidth="1"/>
    <col min="4103" max="4103" width="10.453125" customWidth="1"/>
    <col min="4104" max="4104" width="11" customWidth="1"/>
    <col min="4105" max="4106" width="10.81640625" customWidth="1"/>
    <col min="4107" max="4108" width="15" bestFit="1" customWidth="1"/>
    <col min="4109" max="4109" width="10.54296875" bestFit="1" customWidth="1"/>
    <col min="4110" max="4114" width="11.1796875" customWidth="1"/>
    <col min="4115" max="4116" width="13.453125" bestFit="1" customWidth="1"/>
    <col min="4346" max="4346" width="14.81640625" customWidth="1"/>
    <col min="4347" max="4347" width="9.26953125" bestFit="1" customWidth="1"/>
    <col min="4348" max="4348" width="10.1796875" bestFit="1" customWidth="1"/>
    <col min="4352" max="4354" width="9.26953125" bestFit="1" customWidth="1"/>
    <col min="4355" max="4356" width="9.26953125" customWidth="1"/>
    <col min="4357" max="4357" width="9" bestFit="1" customWidth="1"/>
    <col min="4358" max="4358" width="10.453125" bestFit="1" customWidth="1"/>
    <col min="4359" max="4359" width="10.453125" customWidth="1"/>
    <col min="4360" max="4360" width="11" customWidth="1"/>
    <col min="4361" max="4362" width="10.81640625" customWidth="1"/>
    <col min="4363" max="4364" width="15" bestFit="1" customWidth="1"/>
    <col min="4365" max="4365" width="10.54296875" bestFit="1" customWidth="1"/>
    <col min="4366" max="4370" width="11.1796875" customWidth="1"/>
    <col min="4371" max="4372" width="13.453125" bestFit="1" customWidth="1"/>
    <col min="4602" max="4602" width="14.81640625" customWidth="1"/>
    <col min="4603" max="4603" width="9.26953125" bestFit="1" customWidth="1"/>
    <col min="4604" max="4604" width="10.1796875" bestFit="1" customWidth="1"/>
    <col min="4608" max="4610" width="9.26953125" bestFit="1" customWidth="1"/>
    <col min="4611" max="4612" width="9.26953125" customWidth="1"/>
    <col min="4613" max="4613" width="9" bestFit="1" customWidth="1"/>
    <col min="4614" max="4614" width="10.453125" bestFit="1" customWidth="1"/>
    <col min="4615" max="4615" width="10.453125" customWidth="1"/>
    <col min="4616" max="4616" width="11" customWidth="1"/>
    <col min="4617" max="4618" width="10.81640625" customWidth="1"/>
    <col min="4619" max="4620" width="15" bestFit="1" customWidth="1"/>
    <col min="4621" max="4621" width="10.54296875" bestFit="1" customWidth="1"/>
    <col min="4622" max="4626" width="11.1796875" customWidth="1"/>
    <col min="4627" max="4628" width="13.453125" bestFit="1" customWidth="1"/>
    <col min="4858" max="4858" width="14.81640625" customWidth="1"/>
    <col min="4859" max="4859" width="9.26953125" bestFit="1" customWidth="1"/>
    <col min="4860" max="4860" width="10.1796875" bestFit="1" customWidth="1"/>
    <col min="4864" max="4866" width="9.26953125" bestFit="1" customWidth="1"/>
    <col min="4867" max="4868" width="9.26953125" customWidth="1"/>
    <col min="4869" max="4869" width="9" bestFit="1" customWidth="1"/>
    <col min="4870" max="4870" width="10.453125" bestFit="1" customWidth="1"/>
    <col min="4871" max="4871" width="10.453125" customWidth="1"/>
    <col min="4872" max="4872" width="11" customWidth="1"/>
    <col min="4873" max="4874" width="10.81640625" customWidth="1"/>
    <col min="4875" max="4876" width="15" bestFit="1" customWidth="1"/>
    <col min="4877" max="4877" width="10.54296875" bestFit="1" customWidth="1"/>
    <col min="4878" max="4882" width="11.1796875" customWidth="1"/>
    <col min="4883" max="4884" width="13.453125" bestFit="1" customWidth="1"/>
    <col min="5114" max="5114" width="14.81640625" customWidth="1"/>
    <col min="5115" max="5115" width="9.26953125" bestFit="1" customWidth="1"/>
    <col min="5116" max="5116" width="10.1796875" bestFit="1" customWidth="1"/>
    <col min="5120" max="5122" width="9.26953125" bestFit="1" customWidth="1"/>
    <col min="5123" max="5124" width="9.26953125" customWidth="1"/>
    <col min="5125" max="5125" width="9" bestFit="1" customWidth="1"/>
    <col min="5126" max="5126" width="10.453125" bestFit="1" customWidth="1"/>
    <col min="5127" max="5127" width="10.453125" customWidth="1"/>
    <col min="5128" max="5128" width="11" customWidth="1"/>
    <col min="5129" max="5130" width="10.81640625" customWidth="1"/>
    <col min="5131" max="5132" width="15" bestFit="1" customWidth="1"/>
    <col min="5133" max="5133" width="10.54296875" bestFit="1" customWidth="1"/>
    <col min="5134" max="5138" width="11.1796875" customWidth="1"/>
    <col min="5139" max="5140" width="13.453125" bestFit="1" customWidth="1"/>
    <col min="5370" max="5370" width="14.81640625" customWidth="1"/>
    <col min="5371" max="5371" width="9.26953125" bestFit="1" customWidth="1"/>
    <col min="5372" max="5372" width="10.1796875" bestFit="1" customWidth="1"/>
    <col min="5376" max="5378" width="9.26953125" bestFit="1" customWidth="1"/>
    <col min="5379" max="5380" width="9.26953125" customWidth="1"/>
    <col min="5381" max="5381" width="9" bestFit="1" customWidth="1"/>
    <col min="5382" max="5382" width="10.453125" bestFit="1" customWidth="1"/>
    <col min="5383" max="5383" width="10.453125" customWidth="1"/>
    <col min="5384" max="5384" width="11" customWidth="1"/>
    <col min="5385" max="5386" width="10.81640625" customWidth="1"/>
    <col min="5387" max="5388" width="15" bestFit="1" customWidth="1"/>
    <col min="5389" max="5389" width="10.54296875" bestFit="1" customWidth="1"/>
    <col min="5390" max="5394" width="11.1796875" customWidth="1"/>
    <col min="5395" max="5396" width="13.453125" bestFit="1" customWidth="1"/>
    <col min="5626" max="5626" width="14.81640625" customWidth="1"/>
    <col min="5627" max="5627" width="9.26953125" bestFit="1" customWidth="1"/>
    <col min="5628" max="5628" width="10.1796875" bestFit="1" customWidth="1"/>
    <col min="5632" max="5634" width="9.26953125" bestFit="1" customWidth="1"/>
    <col min="5635" max="5636" width="9.26953125" customWidth="1"/>
    <col min="5637" max="5637" width="9" bestFit="1" customWidth="1"/>
    <col min="5638" max="5638" width="10.453125" bestFit="1" customWidth="1"/>
    <col min="5639" max="5639" width="10.453125" customWidth="1"/>
    <col min="5640" max="5640" width="11" customWidth="1"/>
    <col min="5641" max="5642" width="10.81640625" customWidth="1"/>
    <col min="5643" max="5644" width="15" bestFit="1" customWidth="1"/>
    <col min="5645" max="5645" width="10.54296875" bestFit="1" customWidth="1"/>
    <col min="5646" max="5650" width="11.1796875" customWidth="1"/>
    <col min="5651" max="5652" width="13.453125" bestFit="1" customWidth="1"/>
    <col min="5882" max="5882" width="14.81640625" customWidth="1"/>
    <col min="5883" max="5883" width="9.26953125" bestFit="1" customWidth="1"/>
    <col min="5884" max="5884" width="10.1796875" bestFit="1" customWidth="1"/>
    <col min="5888" max="5890" width="9.26953125" bestFit="1" customWidth="1"/>
    <col min="5891" max="5892" width="9.26953125" customWidth="1"/>
    <col min="5893" max="5893" width="9" bestFit="1" customWidth="1"/>
    <col min="5894" max="5894" width="10.453125" bestFit="1" customWidth="1"/>
    <col min="5895" max="5895" width="10.453125" customWidth="1"/>
    <col min="5896" max="5896" width="11" customWidth="1"/>
    <col min="5897" max="5898" width="10.81640625" customWidth="1"/>
    <col min="5899" max="5900" width="15" bestFit="1" customWidth="1"/>
    <col min="5901" max="5901" width="10.54296875" bestFit="1" customWidth="1"/>
    <col min="5902" max="5906" width="11.1796875" customWidth="1"/>
    <col min="5907" max="5908" width="13.453125" bestFit="1" customWidth="1"/>
    <col min="6138" max="6138" width="14.81640625" customWidth="1"/>
    <col min="6139" max="6139" width="9.26953125" bestFit="1" customWidth="1"/>
    <col min="6140" max="6140" width="10.1796875" bestFit="1" customWidth="1"/>
    <col min="6144" max="6146" width="9.26953125" bestFit="1" customWidth="1"/>
    <col min="6147" max="6148" width="9.26953125" customWidth="1"/>
    <col min="6149" max="6149" width="9" bestFit="1" customWidth="1"/>
    <col min="6150" max="6150" width="10.453125" bestFit="1" customWidth="1"/>
    <col min="6151" max="6151" width="10.453125" customWidth="1"/>
    <col min="6152" max="6152" width="11" customWidth="1"/>
    <col min="6153" max="6154" width="10.81640625" customWidth="1"/>
    <col min="6155" max="6156" width="15" bestFit="1" customWidth="1"/>
    <col min="6157" max="6157" width="10.54296875" bestFit="1" customWidth="1"/>
    <col min="6158" max="6162" width="11.1796875" customWidth="1"/>
    <col min="6163" max="6164" width="13.453125" bestFit="1" customWidth="1"/>
    <col min="6394" max="6394" width="14.81640625" customWidth="1"/>
    <col min="6395" max="6395" width="9.26953125" bestFit="1" customWidth="1"/>
    <col min="6396" max="6396" width="10.1796875" bestFit="1" customWidth="1"/>
    <col min="6400" max="6402" width="9.26953125" bestFit="1" customWidth="1"/>
    <col min="6403" max="6404" width="9.26953125" customWidth="1"/>
    <col min="6405" max="6405" width="9" bestFit="1" customWidth="1"/>
    <col min="6406" max="6406" width="10.453125" bestFit="1" customWidth="1"/>
    <col min="6407" max="6407" width="10.453125" customWidth="1"/>
    <col min="6408" max="6408" width="11" customWidth="1"/>
    <col min="6409" max="6410" width="10.81640625" customWidth="1"/>
    <col min="6411" max="6412" width="15" bestFit="1" customWidth="1"/>
    <col min="6413" max="6413" width="10.54296875" bestFit="1" customWidth="1"/>
    <col min="6414" max="6418" width="11.1796875" customWidth="1"/>
    <col min="6419" max="6420" width="13.453125" bestFit="1" customWidth="1"/>
    <col min="6650" max="6650" width="14.81640625" customWidth="1"/>
    <col min="6651" max="6651" width="9.26953125" bestFit="1" customWidth="1"/>
    <col min="6652" max="6652" width="10.1796875" bestFit="1" customWidth="1"/>
    <col min="6656" max="6658" width="9.26953125" bestFit="1" customWidth="1"/>
    <col min="6659" max="6660" width="9.26953125" customWidth="1"/>
    <col min="6661" max="6661" width="9" bestFit="1" customWidth="1"/>
    <col min="6662" max="6662" width="10.453125" bestFit="1" customWidth="1"/>
    <col min="6663" max="6663" width="10.453125" customWidth="1"/>
    <col min="6664" max="6664" width="11" customWidth="1"/>
    <col min="6665" max="6666" width="10.81640625" customWidth="1"/>
    <col min="6667" max="6668" width="15" bestFit="1" customWidth="1"/>
    <col min="6669" max="6669" width="10.54296875" bestFit="1" customWidth="1"/>
    <col min="6670" max="6674" width="11.1796875" customWidth="1"/>
    <col min="6675" max="6676" width="13.453125" bestFit="1" customWidth="1"/>
    <col min="6906" max="6906" width="14.81640625" customWidth="1"/>
    <col min="6907" max="6907" width="9.26953125" bestFit="1" customWidth="1"/>
    <col min="6908" max="6908" width="10.1796875" bestFit="1" customWidth="1"/>
    <col min="6912" max="6914" width="9.26953125" bestFit="1" customWidth="1"/>
    <col min="6915" max="6916" width="9.26953125" customWidth="1"/>
    <col min="6917" max="6917" width="9" bestFit="1" customWidth="1"/>
    <col min="6918" max="6918" width="10.453125" bestFit="1" customWidth="1"/>
    <col min="6919" max="6919" width="10.453125" customWidth="1"/>
    <col min="6920" max="6920" width="11" customWidth="1"/>
    <col min="6921" max="6922" width="10.81640625" customWidth="1"/>
    <col min="6923" max="6924" width="15" bestFit="1" customWidth="1"/>
    <col min="6925" max="6925" width="10.54296875" bestFit="1" customWidth="1"/>
    <col min="6926" max="6930" width="11.1796875" customWidth="1"/>
    <col min="6931" max="6932" width="13.453125" bestFit="1" customWidth="1"/>
    <col min="7162" max="7162" width="14.81640625" customWidth="1"/>
    <col min="7163" max="7163" width="9.26953125" bestFit="1" customWidth="1"/>
    <col min="7164" max="7164" width="10.1796875" bestFit="1" customWidth="1"/>
    <col min="7168" max="7170" width="9.26953125" bestFit="1" customWidth="1"/>
    <col min="7171" max="7172" width="9.26953125" customWidth="1"/>
    <col min="7173" max="7173" width="9" bestFit="1" customWidth="1"/>
    <col min="7174" max="7174" width="10.453125" bestFit="1" customWidth="1"/>
    <col min="7175" max="7175" width="10.453125" customWidth="1"/>
    <col min="7176" max="7176" width="11" customWidth="1"/>
    <col min="7177" max="7178" width="10.81640625" customWidth="1"/>
    <col min="7179" max="7180" width="15" bestFit="1" customWidth="1"/>
    <col min="7181" max="7181" width="10.54296875" bestFit="1" customWidth="1"/>
    <col min="7182" max="7186" width="11.1796875" customWidth="1"/>
    <col min="7187" max="7188" width="13.453125" bestFit="1" customWidth="1"/>
    <col min="7418" max="7418" width="14.81640625" customWidth="1"/>
    <col min="7419" max="7419" width="9.26953125" bestFit="1" customWidth="1"/>
    <col min="7420" max="7420" width="10.1796875" bestFit="1" customWidth="1"/>
    <col min="7424" max="7426" width="9.26953125" bestFit="1" customWidth="1"/>
    <col min="7427" max="7428" width="9.26953125" customWidth="1"/>
    <col min="7429" max="7429" width="9" bestFit="1" customWidth="1"/>
    <col min="7430" max="7430" width="10.453125" bestFit="1" customWidth="1"/>
    <col min="7431" max="7431" width="10.453125" customWidth="1"/>
    <col min="7432" max="7432" width="11" customWidth="1"/>
    <col min="7433" max="7434" width="10.81640625" customWidth="1"/>
    <col min="7435" max="7436" width="15" bestFit="1" customWidth="1"/>
    <col min="7437" max="7437" width="10.54296875" bestFit="1" customWidth="1"/>
    <col min="7438" max="7442" width="11.1796875" customWidth="1"/>
    <col min="7443" max="7444" width="13.453125" bestFit="1" customWidth="1"/>
    <col min="7674" max="7674" width="14.81640625" customWidth="1"/>
    <col min="7675" max="7675" width="9.26953125" bestFit="1" customWidth="1"/>
    <col min="7676" max="7676" width="10.1796875" bestFit="1" customWidth="1"/>
    <col min="7680" max="7682" width="9.26953125" bestFit="1" customWidth="1"/>
    <col min="7683" max="7684" width="9.26953125" customWidth="1"/>
    <col min="7685" max="7685" width="9" bestFit="1" customWidth="1"/>
    <col min="7686" max="7686" width="10.453125" bestFit="1" customWidth="1"/>
    <col min="7687" max="7687" width="10.453125" customWidth="1"/>
    <col min="7688" max="7688" width="11" customWidth="1"/>
    <col min="7689" max="7690" width="10.81640625" customWidth="1"/>
    <col min="7691" max="7692" width="15" bestFit="1" customWidth="1"/>
    <col min="7693" max="7693" width="10.54296875" bestFit="1" customWidth="1"/>
    <col min="7694" max="7698" width="11.1796875" customWidth="1"/>
    <col min="7699" max="7700" width="13.453125" bestFit="1" customWidth="1"/>
    <col min="7930" max="7930" width="14.81640625" customWidth="1"/>
    <col min="7931" max="7931" width="9.26953125" bestFit="1" customWidth="1"/>
    <col min="7932" max="7932" width="10.1796875" bestFit="1" customWidth="1"/>
    <col min="7936" max="7938" width="9.26953125" bestFit="1" customWidth="1"/>
    <col min="7939" max="7940" width="9.26953125" customWidth="1"/>
    <col min="7941" max="7941" width="9" bestFit="1" customWidth="1"/>
    <col min="7942" max="7942" width="10.453125" bestFit="1" customWidth="1"/>
    <col min="7943" max="7943" width="10.453125" customWidth="1"/>
    <col min="7944" max="7944" width="11" customWidth="1"/>
    <col min="7945" max="7946" width="10.81640625" customWidth="1"/>
    <col min="7947" max="7948" width="15" bestFit="1" customWidth="1"/>
    <col min="7949" max="7949" width="10.54296875" bestFit="1" customWidth="1"/>
    <col min="7950" max="7954" width="11.1796875" customWidth="1"/>
    <col min="7955" max="7956" width="13.453125" bestFit="1" customWidth="1"/>
    <col min="8186" max="8186" width="14.81640625" customWidth="1"/>
    <col min="8187" max="8187" width="9.26953125" bestFit="1" customWidth="1"/>
    <col min="8188" max="8188" width="10.1796875" bestFit="1" customWidth="1"/>
    <col min="8192" max="8194" width="9.26953125" bestFit="1" customWidth="1"/>
    <col min="8195" max="8196" width="9.26953125" customWidth="1"/>
    <col min="8197" max="8197" width="9" bestFit="1" customWidth="1"/>
    <col min="8198" max="8198" width="10.453125" bestFit="1" customWidth="1"/>
    <col min="8199" max="8199" width="10.453125" customWidth="1"/>
    <col min="8200" max="8200" width="11" customWidth="1"/>
    <col min="8201" max="8202" width="10.81640625" customWidth="1"/>
    <col min="8203" max="8204" width="15" bestFit="1" customWidth="1"/>
    <col min="8205" max="8205" width="10.54296875" bestFit="1" customWidth="1"/>
    <col min="8206" max="8210" width="11.1796875" customWidth="1"/>
    <col min="8211" max="8212" width="13.453125" bestFit="1" customWidth="1"/>
    <col min="8442" max="8442" width="14.81640625" customWidth="1"/>
    <col min="8443" max="8443" width="9.26953125" bestFit="1" customWidth="1"/>
    <col min="8444" max="8444" width="10.1796875" bestFit="1" customWidth="1"/>
    <col min="8448" max="8450" width="9.26953125" bestFit="1" customWidth="1"/>
    <col min="8451" max="8452" width="9.26953125" customWidth="1"/>
    <col min="8453" max="8453" width="9" bestFit="1" customWidth="1"/>
    <col min="8454" max="8454" width="10.453125" bestFit="1" customWidth="1"/>
    <col min="8455" max="8455" width="10.453125" customWidth="1"/>
    <col min="8456" max="8456" width="11" customWidth="1"/>
    <col min="8457" max="8458" width="10.81640625" customWidth="1"/>
    <col min="8459" max="8460" width="15" bestFit="1" customWidth="1"/>
    <col min="8461" max="8461" width="10.54296875" bestFit="1" customWidth="1"/>
    <col min="8462" max="8466" width="11.1796875" customWidth="1"/>
    <col min="8467" max="8468" width="13.453125" bestFit="1" customWidth="1"/>
    <col min="8698" max="8698" width="14.81640625" customWidth="1"/>
    <col min="8699" max="8699" width="9.26953125" bestFit="1" customWidth="1"/>
    <col min="8700" max="8700" width="10.1796875" bestFit="1" customWidth="1"/>
    <col min="8704" max="8706" width="9.26953125" bestFit="1" customWidth="1"/>
    <col min="8707" max="8708" width="9.26953125" customWidth="1"/>
    <col min="8709" max="8709" width="9" bestFit="1" customWidth="1"/>
    <col min="8710" max="8710" width="10.453125" bestFit="1" customWidth="1"/>
    <col min="8711" max="8711" width="10.453125" customWidth="1"/>
    <col min="8712" max="8712" width="11" customWidth="1"/>
    <col min="8713" max="8714" width="10.81640625" customWidth="1"/>
    <col min="8715" max="8716" width="15" bestFit="1" customWidth="1"/>
    <col min="8717" max="8717" width="10.54296875" bestFit="1" customWidth="1"/>
    <col min="8718" max="8722" width="11.1796875" customWidth="1"/>
    <col min="8723" max="8724" width="13.453125" bestFit="1" customWidth="1"/>
    <col min="8954" max="8954" width="14.81640625" customWidth="1"/>
    <col min="8955" max="8955" width="9.26953125" bestFit="1" customWidth="1"/>
    <col min="8956" max="8956" width="10.1796875" bestFit="1" customWidth="1"/>
    <col min="8960" max="8962" width="9.26953125" bestFit="1" customWidth="1"/>
    <col min="8963" max="8964" width="9.26953125" customWidth="1"/>
    <col min="8965" max="8965" width="9" bestFit="1" customWidth="1"/>
    <col min="8966" max="8966" width="10.453125" bestFit="1" customWidth="1"/>
    <col min="8967" max="8967" width="10.453125" customWidth="1"/>
    <col min="8968" max="8968" width="11" customWidth="1"/>
    <col min="8969" max="8970" width="10.81640625" customWidth="1"/>
    <col min="8971" max="8972" width="15" bestFit="1" customWidth="1"/>
    <col min="8973" max="8973" width="10.54296875" bestFit="1" customWidth="1"/>
    <col min="8974" max="8978" width="11.1796875" customWidth="1"/>
    <col min="8979" max="8980" width="13.453125" bestFit="1" customWidth="1"/>
    <col min="9210" max="9210" width="14.81640625" customWidth="1"/>
    <col min="9211" max="9211" width="9.26953125" bestFit="1" customWidth="1"/>
    <col min="9212" max="9212" width="10.1796875" bestFit="1" customWidth="1"/>
    <col min="9216" max="9218" width="9.26953125" bestFit="1" customWidth="1"/>
    <col min="9219" max="9220" width="9.26953125" customWidth="1"/>
    <col min="9221" max="9221" width="9" bestFit="1" customWidth="1"/>
    <col min="9222" max="9222" width="10.453125" bestFit="1" customWidth="1"/>
    <col min="9223" max="9223" width="10.453125" customWidth="1"/>
    <col min="9224" max="9224" width="11" customWidth="1"/>
    <col min="9225" max="9226" width="10.81640625" customWidth="1"/>
    <col min="9227" max="9228" width="15" bestFit="1" customWidth="1"/>
    <col min="9229" max="9229" width="10.54296875" bestFit="1" customWidth="1"/>
    <col min="9230" max="9234" width="11.1796875" customWidth="1"/>
    <col min="9235" max="9236" width="13.453125" bestFit="1" customWidth="1"/>
    <col min="9466" max="9466" width="14.81640625" customWidth="1"/>
    <col min="9467" max="9467" width="9.26953125" bestFit="1" customWidth="1"/>
    <col min="9468" max="9468" width="10.1796875" bestFit="1" customWidth="1"/>
    <col min="9472" max="9474" width="9.26953125" bestFit="1" customWidth="1"/>
    <col min="9475" max="9476" width="9.26953125" customWidth="1"/>
    <col min="9477" max="9477" width="9" bestFit="1" customWidth="1"/>
    <col min="9478" max="9478" width="10.453125" bestFit="1" customWidth="1"/>
    <col min="9479" max="9479" width="10.453125" customWidth="1"/>
    <col min="9480" max="9480" width="11" customWidth="1"/>
    <col min="9481" max="9482" width="10.81640625" customWidth="1"/>
    <col min="9483" max="9484" width="15" bestFit="1" customWidth="1"/>
    <col min="9485" max="9485" width="10.54296875" bestFit="1" customWidth="1"/>
    <col min="9486" max="9490" width="11.1796875" customWidth="1"/>
    <col min="9491" max="9492" width="13.453125" bestFit="1" customWidth="1"/>
    <col min="9722" max="9722" width="14.81640625" customWidth="1"/>
    <col min="9723" max="9723" width="9.26953125" bestFit="1" customWidth="1"/>
    <col min="9724" max="9724" width="10.1796875" bestFit="1" customWidth="1"/>
    <col min="9728" max="9730" width="9.26953125" bestFit="1" customWidth="1"/>
    <col min="9731" max="9732" width="9.26953125" customWidth="1"/>
    <col min="9733" max="9733" width="9" bestFit="1" customWidth="1"/>
    <col min="9734" max="9734" width="10.453125" bestFit="1" customWidth="1"/>
    <col min="9735" max="9735" width="10.453125" customWidth="1"/>
    <col min="9736" max="9736" width="11" customWidth="1"/>
    <col min="9737" max="9738" width="10.81640625" customWidth="1"/>
    <col min="9739" max="9740" width="15" bestFit="1" customWidth="1"/>
    <col min="9741" max="9741" width="10.54296875" bestFit="1" customWidth="1"/>
    <col min="9742" max="9746" width="11.1796875" customWidth="1"/>
    <col min="9747" max="9748" width="13.453125" bestFit="1" customWidth="1"/>
    <col min="9978" max="9978" width="14.81640625" customWidth="1"/>
    <col min="9979" max="9979" width="9.26953125" bestFit="1" customWidth="1"/>
    <col min="9980" max="9980" width="10.1796875" bestFit="1" customWidth="1"/>
    <col min="9984" max="9986" width="9.26953125" bestFit="1" customWidth="1"/>
    <col min="9987" max="9988" width="9.26953125" customWidth="1"/>
    <col min="9989" max="9989" width="9" bestFit="1" customWidth="1"/>
    <col min="9990" max="9990" width="10.453125" bestFit="1" customWidth="1"/>
    <col min="9991" max="9991" width="10.453125" customWidth="1"/>
    <col min="9992" max="9992" width="11" customWidth="1"/>
    <col min="9993" max="9994" width="10.81640625" customWidth="1"/>
    <col min="9995" max="9996" width="15" bestFit="1" customWidth="1"/>
    <col min="9997" max="9997" width="10.54296875" bestFit="1" customWidth="1"/>
    <col min="9998" max="10002" width="11.1796875" customWidth="1"/>
    <col min="10003" max="10004" width="13.453125" bestFit="1" customWidth="1"/>
    <col min="10234" max="10234" width="14.81640625" customWidth="1"/>
    <col min="10235" max="10235" width="9.26953125" bestFit="1" customWidth="1"/>
    <col min="10236" max="10236" width="10.1796875" bestFit="1" customWidth="1"/>
    <col min="10240" max="10242" width="9.26953125" bestFit="1" customWidth="1"/>
    <col min="10243" max="10244" width="9.26953125" customWidth="1"/>
    <col min="10245" max="10245" width="9" bestFit="1" customWidth="1"/>
    <col min="10246" max="10246" width="10.453125" bestFit="1" customWidth="1"/>
    <col min="10247" max="10247" width="10.453125" customWidth="1"/>
    <col min="10248" max="10248" width="11" customWidth="1"/>
    <col min="10249" max="10250" width="10.81640625" customWidth="1"/>
    <col min="10251" max="10252" width="15" bestFit="1" customWidth="1"/>
    <col min="10253" max="10253" width="10.54296875" bestFit="1" customWidth="1"/>
    <col min="10254" max="10258" width="11.1796875" customWidth="1"/>
    <col min="10259" max="10260" width="13.453125" bestFit="1" customWidth="1"/>
    <col min="10490" max="10490" width="14.81640625" customWidth="1"/>
    <col min="10491" max="10491" width="9.26953125" bestFit="1" customWidth="1"/>
    <col min="10492" max="10492" width="10.1796875" bestFit="1" customWidth="1"/>
    <col min="10496" max="10498" width="9.26953125" bestFit="1" customWidth="1"/>
    <col min="10499" max="10500" width="9.26953125" customWidth="1"/>
    <col min="10501" max="10501" width="9" bestFit="1" customWidth="1"/>
    <col min="10502" max="10502" width="10.453125" bestFit="1" customWidth="1"/>
    <col min="10503" max="10503" width="10.453125" customWidth="1"/>
    <col min="10504" max="10504" width="11" customWidth="1"/>
    <col min="10505" max="10506" width="10.81640625" customWidth="1"/>
    <col min="10507" max="10508" width="15" bestFit="1" customWidth="1"/>
    <col min="10509" max="10509" width="10.54296875" bestFit="1" customWidth="1"/>
    <col min="10510" max="10514" width="11.1796875" customWidth="1"/>
    <col min="10515" max="10516" width="13.453125" bestFit="1" customWidth="1"/>
    <col min="10746" max="10746" width="14.81640625" customWidth="1"/>
    <col min="10747" max="10747" width="9.26953125" bestFit="1" customWidth="1"/>
    <col min="10748" max="10748" width="10.1796875" bestFit="1" customWidth="1"/>
    <col min="10752" max="10754" width="9.26953125" bestFit="1" customWidth="1"/>
    <col min="10755" max="10756" width="9.26953125" customWidth="1"/>
    <col min="10757" max="10757" width="9" bestFit="1" customWidth="1"/>
    <col min="10758" max="10758" width="10.453125" bestFit="1" customWidth="1"/>
    <col min="10759" max="10759" width="10.453125" customWidth="1"/>
    <col min="10760" max="10760" width="11" customWidth="1"/>
    <col min="10761" max="10762" width="10.81640625" customWidth="1"/>
    <col min="10763" max="10764" width="15" bestFit="1" customWidth="1"/>
    <col min="10765" max="10765" width="10.54296875" bestFit="1" customWidth="1"/>
    <col min="10766" max="10770" width="11.1796875" customWidth="1"/>
    <col min="10771" max="10772" width="13.453125" bestFit="1" customWidth="1"/>
    <col min="11002" max="11002" width="14.81640625" customWidth="1"/>
    <col min="11003" max="11003" width="9.26953125" bestFit="1" customWidth="1"/>
    <col min="11004" max="11004" width="10.1796875" bestFit="1" customWidth="1"/>
    <col min="11008" max="11010" width="9.26953125" bestFit="1" customWidth="1"/>
    <col min="11011" max="11012" width="9.26953125" customWidth="1"/>
    <col min="11013" max="11013" width="9" bestFit="1" customWidth="1"/>
    <col min="11014" max="11014" width="10.453125" bestFit="1" customWidth="1"/>
    <col min="11015" max="11015" width="10.453125" customWidth="1"/>
    <col min="11016" max="11016" width="11" customWidth="1"/>
    <col min="11017" max="11018" width="10.81640625" customWidth="1"/>
    <col min="11019" max="11020" width="15" bestFit="1" customWidth="1"/>
    <col min="11021" max="11021" width="10.54296875" bestFit="1" customWidth="1"/>
    <col min="11022" max="11026" width="11.1796875" customWidth="1"/>
    <col min="11027" max="11028" width="13.453125" bestFit="1" customWidth="1"/>
    <col min="11258" max="11258" width="14.81640625" customWidth="1"/>
    <col min="11259" max="11259" width="9.26953125" bestFit="1" customWidth="1"/>
    <col min="11260" max="11260" width="10.1796875" bestFit="1" customWidth="1"/>
    <col min="11264" max="11266" width="9.26953125" bestFit="1" customWidth="1"/>
    <col min="11267" max="11268" width="9.26953125" customWidth="1"/>
    <col min="11269" max="11269" width="9" bestFit="1" customWidth="1"/>
    <col min="11270" max="11270" width="10.453125" bestFit="1" customWidth="1"/>
    <col min="11271" max="11271" width="10.453125" customWidth="1"/>
    <col min="11272" max="11272" width="11" customWidth="1"/>
    <col min="11273" max="11274" width="10.81640625" customWidth="1"/>
    <col min="11275" max="11276" width="15" bestFit="1" customWidth="1"/>
    <col min="11277" max="11277" width="10.54296875" bestFit="1" customWidth="1"/>
    <col min="11278" max="11282" width="11.1796875" customWidth="1"/>
    <col min="11283" max="11284" width="13.453125" bestFit="1" customWidth="1"/>
    <col min="11514" max="11514" width="14.81640625" customWidth="1"/>
    <col min="11515" max="11515" width="9.26953125" bestFit="1" customWidth="1"/>
    <col min="11516" max="11516" width="10.1796875" bestFit="1" customWidth="1"/>
    <col min="11520" max="11522" width="9.26953125" bestFit="1" customWidth="1"/>
    <col min="11523" max="11524" width="9.26953125" customWidth="1"/>
    <col min="11525" max="11525" width="9" bestFit="1" customWidth="1"/>
    <col min="11526" max="11526" width="10.453125" bestFit="1" customWidth="1"/>
    <col min="11527" max="11527" width="10.453125" customWidth="1"/>
    <col min="11528" max="11528" width="11" customWidth="1"/>
    <col min="11529" max="11530" width="10.81640625" customWidth="1"/>
    <col min="11531" max="11532" width="15" bestFit="1" customWidth="1"/>
    <col min="11533" max="11533" width="10.54296875" bestFit="1" customWidth="1"/>
    <col min="11534" max="11538" width="11.1796875" customWidth="1"/>
    <col min="11539" max="11540" width="13.453125" bestFit="1" customWidth="1"/>
    <col min="11770" max="11770" width="14.81640625" customWidth="1"/>
    <col min="11771" max="11771" width="9.26953125" bestFit="1" customWidth="1"/>
    <col min="11772" max="11772" width="10.1796875" bestFit="1" customWidth="1"/>
    <col min="11776" max="11778" width="9.26953125" bestFit="1" customWidth="1"/>
    <col min="11779" max="11780" width="9.26953125" customWidth="1"/>
    <col min="11781" max="11781" width="9" bestFit="1" customWidth="1"/>
    <col min="11782" max="11782" width="10.453125" bestFit="1" customWidth="1"/>
    <col min="11783" max="11783" width="10.453125" customWidth="1"/>
    <col min="11784" max="11784" width="11" customWidth="1"/>
    <col min="11785" max="11786" width="10.81640625" customWidth="1"/>
    <col min="11787" max="11788" width="15" bestFit="1" customWidth="1"/>
    <col min="11789" max="11789" width="10.54296875" bestFit="1" customWidth="1"/>
    <col min="11790" max="11794" width="11.1796875" customWidth="1"/>
    <col min="11795" max="11796" width="13.453125" bestFit="1" customWidth="1"/>
    <col min="12026" max="12026" width="14.81640625" customWidth="1"/>
    <col min="12027" max="12027" width="9.26953125" bestFit="1" customWidth="1"/>
    <col min="12028" max="12028" width="10.1796875" bestFit="1" customWidth="1"/>
    <col min="12032" max="12034" width="9.26953125" bestFit="1" customWidth="1"/>
    <col min="12035" max="12036" width="9.26953125" customWidth="1"/>
    <col min="12037" max="12037" width="9" bestFit="1" customWidth="1"/>
    <col min="12038" max="12038" width="10.453125" bestFit="1" customWidth="1"/>
    <col min="12039" max="12039" width="10.453125" customWidth="1"/>
    <col min="12040" max="12040" width="11" customWidth="1"/>
    <col min="12041" max="12042" width="10.81640625" customWidth="1"/>
    <col min="12043" max="12044" width="15" bestFit="1" customWidth="1"/>
    <col min="12045" max="12045" width="10.54296875" bestFit="1" customWidth="1"/>
    <col min="12046" max="12050" width="11.1796875" customWidth="1"/>
    <col min="12051" max="12052" width="13.453125" bestFit="1" customWidth="1"/>
    <col min="12282" max="12282" width="14.81640625" customWidth="1"/>
    <col min="12283" max="12283" width="9.26953125" bestFit="1" customWidth="1"/>
    <col min="12284" max="12284" width="10.1796875" bestFit="1" customWidth="1"/>
    <col min="12288" max="12290" width="9.26953125" bestFit="1" customWidth="1"/>
    <col min="12291" max="12292" width="9.26953125" customWidth="1"/>
    <col min="12293" max="12293" width="9" bestFit="1" customWidth="1"/>
    <col min="12294" max="12294" width="10.453125" bestFit="1" customWidth="1"/>
    <col min="12295" max="12295" width="10.453125" customWidth="1"/>
    <col min="12296" max="12296" width="11" customWidth="1"/>
    <col min="12297" max="12298" width="10.81640625" customWidth="1"/>
    <col min="12299" max="12300" width="15" bestFit="1" customWidth="1"/>
    <col min="12301" max="12301" width="10.54296875" bestFit="1" customWidth="1"/>
    <col min="12302" max="12306" width="11.1796875" customWidth="1"/>
    <col min="12307" max="12308" width="13.453125" bestFit="1" customWidth="1"/>
    <col min="12538" max="12538" width="14.81640625" customWidth="1"/>
    <col min="12539" max="12539" width="9.26953125" bestFit="1" customWidth="1"/>
    <col min="12540" max="12540" width="10.1796875" bestFit="1" customWidth="1"/>
    <col min="12544" max="12546" width="9.26953125" bestFit="1" customWidth="1"/>
    <col min="12547" max="12548" width="9.26953125" customWidth="1"/>
    <col min="12549" max="12549" width="9" bestFit="1" customWidth="1"/>
    <col min="12550" max="12550" width="10.453125" bestFit="1" customWidth="1"/>
    <col min="12551" max="12551" width="10.453125" customWidth="1"/>
    <col min="12552" max="12552" width="11" customWidth="1"/>
    <col min="12553" max="12554" width="10.81640625" customWidth="1"/>
    <col min="12555" max="12556" width="15" bestFit="1" customWidth="1"/>
    <col min="12557" max="12557" width="10.54296875" bestFit="1" customWidth="1"/>
    <col min="12558" max="12562" width="11.1796875" customWidth="1"/>
    <col min="12563" max="12564" width="13.453125" bestFit="1" customWidth="1"/>
    <col min="12794" max="12794" width="14.81640625" customWidth="1"/>
    <col min="12795" max="12795" width="9.26953125" bestFit="1" customWidth="1"/>
    <col min="12796" max="12796" width="10.1796875" bestFit="1" customWidth="1"/>
    <col min="12800" max="12802" width="9.26953125" bestFit="1" customWidth="1"/>
    <col min="12803" max="12804" width="9.26953125" customWidth="1"/>
    <col min="12805" max="12805" width="9" bestFit="1" customWidth="1"/>
    <col min="12806" max="12806" width="10.453125" bestFit="1" customWidth="1"/>
    <col min="12807" max="12807" width="10.453125" customWidth="1"/>
    <col min="12808" max="12808" width="11" customWidth="1"/>
    <col min="12809" max="12810" width="10.81640625" customWidth="1"/>
    <col min="12811" max="12812" width="15" bestFit="1" customWidth="1"/>
    <col min="12813" max="12813" width="10.54296875" bestFit="1" customWidth="1"/>
    <col min="12814" max="12818" width="11.1796875" customWidth="1"/>
    <col min="12819" max="12820" width="13.453125" bestFit="1" customWidth="1"/>
    <col min="13050" max="13050" width="14.81640625" customWidth="1"/>
    <col min="13051" max="13051" width="9.26953125" bestFit="1" customWidth="1"/>
    <col min="13052" max="13052" width="10.1796875" bestFit="1" customWidth="1"/>
    <col min="13056" max="13058" width="9.26953125" bestFit="1" customWidth="1"/>
    <col min="13059" max="13060" width="9.26953125" customWidth="1"/>
    <col min="13061" max="13061" width="9" bestFit="1" customWidth="1"/>
    <col min="13062" max="13062" width="10.453125" bestFit="1" customWidth="1"/>
    <col min="13063" max="13063" width="10.453125" customWidth="1"/>
    <col min="13064" max="13064" width="11" customWidth="1"/>
    <col min="13065" max="13066" width="10.81640625" customWidth="1"/>
    <col min="13067" max="13068" width="15" bestFit="1" customWidth="1"/>
    <col min="13069" max="13069" width="10.54296875" bestFit="1" customWidth="1"/>
    <col min="13070" max="13074" width="11.1796875" customWidth="1"/>
    <col min="13075" max="13076" width="13.453125" bestFit="1" customWidth="1"/>
    <col min="13306" max="13306" width="14.81640625" customWidth="1"/>
    <col min="13307" max="13307" width="9.26953125" bestFit="1" customWidth="1"/>
    <col min="13308" max="13308" width="10.1796875" bestFit="1" customWidth="1"/>
    <col min="13312" max="13314" width="9.26953125" bestFit="1" customWidth="1"/>
    <col min="13315" max="13316" width="9.26953125" customWidth="1"/>
    <col min="13317" max="13317" width="9" bestFit="1" customWidth="1"/>
    <col min="13318" max="13318" width="10.453125" bestFit="1" customWidth="1"/>
    <col min="13319" max="13319" width="10.453125" customWidth="1"/>
    <col min="13320" max="13320" width="11" customWidth="1"/>
    <col min="13321" max="13322" width="10.81640625" customWidth="1"/>
    <col min="13323" max="13324" width="15" bestFit="1" customWidth="1"/>
    <col min="13325" max="13325" width="10.54296875" bestFit="1" customWidth="1"/>
    <col min="13326" max="13330" width="11.1796875" customWidth="1"/>
    <col min="13331" max="13332" width="13.453125" bestFit="1" customWidth="1"/>
    <col min="13562" max="13562" width="14.81640625" customWidth="1"/>
    <col min="13563" max="13563" width="9.26953125" bestFit="1" customWidth="1"/>
    <col min="13564" max="13564" width="10.1796875" bestFit="1" customWidth="1"/>
    <col min="13568" max="13570" width="9.26953125" bestFit="1" customWidth="1"/>
    <col min="13571" max="13572" width="9.26953125" customWidth="1"/>
    <col min="13573" max="13573" width="9" bestFit="1" customWidth="1"/>
    <col min="13574" max="13574" width="10.453125" bestFit="1" customWidth="1"/>
    <col min="13575" max="13575" width="10.453125" customWidth="1"/>
    <col min="13576" max="13576" width="11" customWidth="1"/>
    <col min="13577" max="13578" width="10.81640625" customWidth="1"/>
    <col min="13579" max="13580" width="15" bestFit="1" customWidth="1"/>
    <col min="13581" max="13581" width="10.54296875" bestFit="1" customWidth="1"/>
    <col min="13582" max="13586" width="11.1796875" customWidth="1"/>
    <col min="13587" max="13588" width="13.453125" bestFit="1" customWidth="1"/>
    <col min="13818" max="13818" width="14.81640625" customWidth="1"/>
    <col min="13819" max="13819" width="9.26953125" bestFit="1" customWidth="1"/>
    <col min="13820" max="13820" width="10.1796875" bestFit="1" customWidth="1"/>
    <col min="13824" max="13826" width="9.26953125" bestFit="1" customWidth="1"/>
    <col min="13827" max="13828" width="9.26953125" customWidth="1"/>
    <col min="13829" max="13829" width="9" bestFit="1" customWidth="1"/>
    <col min="13830" max="13830" width="10.453125" bestFit="1" customWidth="1"/>
    <col min="13831" max="13831" width="10.453125" customWidth="1"/>
    <col min="13832" max="13832" width="11" customWidth="1"/>
    <col min="13833" max="13834" width="10.81640625" customWidth="1"/>
    <col min="13835" max="13836" width="15" bestFit="1" customWidth="1"/>
    <col min="13837" max="13837" width="10.54296875" bestFit="1" customWidth="1"/>
    <col min="13838" max="13842" width="11.1796875" customWidth="1"/>
    <col min="13843" max="13844" width="13.453125" bestFit="1" customWidth="1"/>
    <col min="14074" max="14074" width="14.81640625" customWidth="1"/>
    <col min="14075" max="14075" width="9.26953125" bestFit="1" customWidth="1"/>
    <col min="14076" max="14076" width="10.1796875" bestFit="1" customWidth="1"/>
    <col min="14080" max="14082" width="9.26953125" bestFit="1" customWidth="1"/>
    <col min="14083" max="14084" width="9.26953125" customWidth="1"/>
    <col min="14085" max="14085" width="9" bestFit="1" customWidth="1"/>
    <col min="14086" max="14086" width="10.453125" bestFit="1" customWidth="1"/>
    <col min="14087" max="14087" width="10.453125" customWidth="1"/>
    <col min="14088" max="14088" width="11" customWidth="1"/>
    <col min="14089" max="14090" width="10.81640625" customWidth="1"/>
    <col min="14091" max="14092" width="15" bestFit="1" customWidth="1"/>
    <col min="14093" max="14093" width="10.54296875" bestFit="1" customWidth="1"/>
    <col min="14094" max="14098" width="11.1796875" customWidth="1"/>
    <col min="14099" max="14100" width="13.453125" bestFit="1" customWidth="1"/>
    <col min="14330" max="14330" width="14.81640625" customWidth="1"/>
    <col min="14331" max="14331" width="9.26953125" bestFit="1" customWidth="1"/>
    <col min="14332" max="14332" width="10.1796875" bestFit="1" customWidth="1"/>
    <col min="14336" max="14338" width="9.26953125" bestFit="1" customWidth="1"/>
    <col min="14339" max="14340" width="9.26953125" customWidth="1"/>
    <col min="14341" max="14341" width="9" bestFit="1" customWidth="1"/>
    <col min="14342" max="14342" width="10.453125" bestFit="1" customWidth="1"/>
    <col min="14343" max="14343" width="10.453125" customWidth="1"/>
    <col min="14344" max="14344" width="11" customWidth="1"/>
    <col min="14345" max="14346" width="10.81640625" customWidth="1"/>
    <col min="14347" max="14348" width="15" bestFit="1" customWidth="1"/>
    <col min="14349" max="14349" width="10.54296875" bestFit="1" customWidth="1"/>
    <col min="14350" max="14354" width="11.1796875" customWidth="1"/>
    <col min="14355" max="14356" width="13.453125" bestFit="1" customWidth="1"/>
    <col min="14586" max="14586" width="14.81640625" customWidth="1"/>
    <col min="14587" max="14587" width="9.26953125" bestFit="1" customWidth="1"/>
    <col min="14588" max="14588" width="10.1796875" bestFit="1" customWidth="1"/>
    <col min="14592" max="14594" width="9.26953125" bestFit="1" customWidth="1"/>
    <col min="14595" max="14596" width="9.26953125" customWidth="1"/>
    <col min="14597" max="14597" width="9" bestFit="1" customWidth="1"/>
    <col min="14598" max="14598" width="10.453125" bestFit="1" customWidth="1"/>
    <col min="14599" max="14599" width="10.453125" customWidth="1"/>
    <col min="14600" max="14600" width="11" customWidth="1"/>
    <col min="14601" max="14602" width="10.81640625" customWidth="1"/>
    <col min="14603" max="14604" width="15" bestFit="1" customWidth="1"/>
    <col min="14605" max="14605" width="10.54296875" bestFit="1" customWidth="1"/>
    <col min="14606" max="14610" width="11.1796875" customWidth="1"/>
    <col min="14611" max="14612" width="13.453125" bestFit="1" customWidth="1"/>
    <col min="14842" max="14842" width="14.81640625" customWidth="1"/>
    <col min="14843" max="14843" width="9.26953125" bestFit="1" customWidth="1"/>
    <col min="14844" max="14844" width="10.1796875" bestFit="1" customWidth="1"/>
    <col min="14848" max="14850" width="9.26953125" bestFit="1" customWidth="1"/>
    <col min="14851" max="14852" width="9.26953125" customWidth="1"/>
    <col min="14853" max="14853" width="9" bestFit="1" customWidth="1"/>
    <col min="14854" max="14854" width="10.453125" bestFit="1" customWidth="1"/>
    <col min="14855" max="14855" width="10.453125" customWidth="1"/>
    <col min="14856" max="14856" width="11" customWidth="1"/>
    <col min="14857" max="14858" width="10.81640625" customWidth="1"/>
    <col min="14859" max="14860" width="15" bestFit="1" customWidth="1"/>
    <col min="14861" max="14861" width="10.54296875" bestFit="1" customWidth="1"/>
    <col min="14862" max="14866" width="11.1796875" customWidth="1"/>
    <col min="14867" max="14868" width="13.453125" bestFit="1" customWidth="1"/>
    <col min="15098" max="15098" width="14.81640625" customWidth="1"/>
    <col min="15099" max="15099" width="9.26953125" bestFit="1" customWidth="1"/>
    <col min="15100" max="15100" width="10.1796875" bestFit="1" customWidth="1"/>
    <col min="15104" max="15106" width="9.26953125" bestFit="1" customWidth="1"/>
    <col min="15107" max="15108" width="9.26953125" customWidth="1"/>
    <col min="15109" max="15109" width="9" bestFit="1" customWidth="1"/>
    <col min="15110" max="15110" width="10.453125" bestFit="1" customWidth="1"/>
    <col min="15111" max="15111" width="10.453125" customWidth="1"/>
    <col min="15112" max="15112" width="11" customWidth="1"/>
    <col min="15113" max="15114" width="10.81640625" customWidth="1"/>
    <col min="15115" max="15116" width="15" bestFit="1" customWidth="1"/>
    <col min="15117" max="15117" width="10.54296875" bestFit="1" customWidth="1"/>
    <col min="15118" max="15122" width="11.1796875" customWidth="1"/>
    <col min="15123" max="15124" width="13.453125" bestFit="1" customWidth="1"/>
    <col min="15354" max="15354" width="14.81640625" customWidth="1"/>
    <col min="15355" max="15355" width="9.26953125" bestFit="1" customWidth="1"/>
    <col min="15356" max="15356" width="10.1796875" bestFit="1" customWidth="1"/>
    <col min="15360" max="15362" width="9.26953125" bestFit="1" customWidth="1"/>
    <col min="15363" max="15364" width="9.26953125" customWidth="1"/>
    <col min="15365" max="15365" width="9" bestFit="1" customWidth="1"/>
    <col min="15366" max="15366" width="10.453125" bestFit="1" customWidth="1"/>
    <col min="15367" max="15367" width="10.453125" customWidth="1"/>
    <col min="15368" max="15368" width="11" customWidth="1"/>
    <col min="15369" max="15370" width="10.81640625" customWidth="1"/>
    <col min="15371" max="15372" width="15" bestFit="1" customWidth="1"/>
    <col min="15373" max="15373" width="10.54296875" bestFit="1" customWidth="1"/>
    <col min="15374" max="15378" width="11.1796875" customWidth="1"/>
    <col min="15379" max="15380" width="13.453125" bestFit="1" customWidth="1"/>
    <col min="15610" max="15610" width="14.81640625" customWidth="1"/>
    <col min="15611" max="15611" width="9.26953125" bestFit="1" customWidth="1"/>
    <col min="15612" max="15612" width="10.1796875" bestFit="1" customWidth="1"/>
    <col min="15616" max="15618" width="9.26953125" bestFit="1" customWidth="1"/>
    <col min="15619" max="15620" width="9.26953125" customWidth="1"/>
    <col min="15621" max="15621" width="9" bestFit="1" customWidth="1"/>
    <col min="15622" max="15622" width="10.453125" bestFit="1" customWidth="1"/>
    <col min="15623" max="15623" width="10.453125" customWidth="1"/>
    <col min="15624" max="15624" width="11" customWidth="1"/>
    <col min="15625" max="15626" width="10.81640625" customWidth="1"/>
    <col min="15627" max="15628" width="15" bestFit="1" customWidth="1"/>
    <col min="15629" max="15629" width="10.54296875" bestFit="1" customWidth="1"/>
    <col min="15630" max="15634" width="11.1796875" customWidth="1"/>
    <col min="15635" max="15636" width="13.453125" bestFit="1" customWidth="1"/>
    <col min="15866" max="15866" width="14.81640625" customWidth="1"/>
    <col min="15867" max="15867" width="9.26953125" bestFit="1" customWidth="1"/>
    <col min="15868" max="15868" width="10.1796875" bestFit="1" customWidth="1"/>
    <col min="15872" max="15874" width="9.26953125" bestFit="1" customWidth="1"/>
    <col min="15875" max="15876" width="9.26953125" customWidth="1"/>
    <col min="15877" max="15877" width="9" bestFit="1" customWidth="1"/>
    <col min="15878" max="15878" width="10.453125" bestFit="1" customWidth="1"/>
    <col min="15879" max="15879" width="10.453125" customWidth="1"/>
    <col min="15880" max="15880" width="11" customWidth="1"/>
    <col min="15881" max="15882" width="10.81640625" customWidth="1"/>
    <col min="15883" max="15884" width="15" bestFit="1" customWidth="1"/>
    <col min="15885" max="15885" width="10.54296875" bestFit="1" customWidth="1"/>
    <col min="15886" max="15890" width="11.1796875" customWidth="1"/>
    <col min="15891" max="15892" width="13.453125" bestFit="1" customWidth="1"/>
    <col min="16122" max="16122" width="14.81640625" customWidth="1"/>
    <col min="16123" max="16123" width="9.26953125" bestFit="1" customWidth="1"/>
    <col min="16124" max="16124" width="10.1796875" bestFit="1" customWidth="1"/>
    <col min="16128" max="16130" width="9.26953125" bestFit="1" customWidth="1"/>
    <col min="16131" max="16132" width="9.26953125" customWidth="1"/>
    <col min="16133" max="16133" width="9" bestFit="1" customWidth="1"/>
    <col min="16134" max="16134" width="10.453125" bestFit="1" customWidth="1"/>
    <col min="16135" max="16135" width="10.453125" customWidth="1"/>
    <col min="16136" max="16136" width="11" customWidth="1"/>
    <col min="16137" max="16138" width="10.81640625" customWidth="1"/>
    <col min="16139" max="16140" width="15" bestFit="1" customWidth="1"/>
    <col min="16141" max="16141" width="10.54296875" bestFit="1" customWidth="1"/>
    <col min="16142" max="16146" width="11.1796875" customWidth="1"/>
    <col min="16147" max="16148" width="13.453125" bestFit="1" customWidth="1"/>
  </cols>
  <sheetData>
    <row r="1" spans="1:22" s="1" customFormat="1" ht="19" thickBot="1" x14ac:dyDescent="0.5">
      <c r="A1" s="5"/>
      <c r="B1" s="6" t="s">
        <v>0</v>
      </c>
      <c r="C1" s="6" t="s">
        <v>1</v>
      </c>
      <c r="D1" s="6" t="s">
        <v>2</v>
      </c>
      <c r="E1" s="6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9" t="s">
        <v>14</v>
      </c>
      <c r="Q1" s="8" t="s">
        <v>15</v>
      </c>
      <c r="R1" s="9" t="s">
        <v>24</v>
      </c>
      <c r="S1" s="9" t="s">
        <v>25</v>
      </c>
      <c r="T1" s="9" t="s">
        <v>26</v>
      </c>
      <c r="U1" s="9" t="s">
        <v>27</v>
      </c>
      <c r="V1" s="44" t="s">
        <v>29</v>
      </c>
    </row>
    <row r="2" spans="1:22" ht="21" customHeight="1" x14ac:dyDescent="0.45">
      <c r="A2" s="10" t="s">
        <v>16</v>
      </c>
      <c r="B2" s="11">
        <v>5.2421848799999999</v>
      </c>
      <c r="C2" s="11">
        <v>7.1524648509999986</v>
      </c>
      <c r="D2" s="11">
        <v>8.5773791359999993</v>
      </c>
      <c r="E2" s="11">
        <v>10.089245386999998</v>
      </c>
      <c r="F2" s="12">
        <v>11.692268932999998</v>
      </c>
      <c r="G2" s="12">
        <v>11.499280702</v>
      </c>
      <c r="H2" s="12">
        <v>13.507171959999999</v>
      </c>
      <c r="I2" s="12">
        <v>15.227631324000001</v>
      </c>
      <c r="J2" s="12">
        <v>17.893289083999999</v>
      </c>
      <c r="K2" s="12">
        <v>20.427184219000001</v>
      </c>
      <c r="L2" s="12">
        <v>21.876484867999999</v>
      </c>
      <c r="M2" s="13">
        <v>23.886533332999999</v>
      </c>
      <c r="N2" s="13">
        <v>24.332446679</v>
      </c>
      <c r="O2" s="13">
        <v>27.812920063</v>
      </c>
      <c r="P2" s="14">
        <v>29.717377809999995</v>
      </c>
      <c r="Q2" s="13">
        <v>31.765595505999997</v>
      </c>
      <c r="R2" s="14">
        <v>34.31</v>
      </c>
      <c r="S2" s="14">
        <v>37.610504290000002</v>
      </c>
      <c r="T2" s="14">
        <v>47.866567154999998</v>
      </c>
      <c r="U2" s="14">
        <v>52.109642707999996</v>
      </c>
      <c r="V2" s="45">
        <v>53.817454897000005</v>
      </c>
    </row>
    <row r="3" spans="1:22" ht="21" customHeight="1" x14ac:dyDescent="0.45">
      <c r="A3" s="15" t="s">
        <v>17</v>
      </c>
      <c r="B3" s="16">
        <v>4.4064594859999975</v>
      </c>
      <c r="C3" s="16">
        <v>5.4853223850000017</v>
      </c>
      <c r="D3" s="16">
        <v>6.4862160480000002</v>
      </c>
      <c r="E3" s="16">
        <v>8.0704823310000009</v>
      </c>
      <c r="F3" s="17">
        <v>10.277404587999998</v>
      </c>
      <c r="G3" s="17">
        <v>9.299079475000001</v>
      </c>
      <c r="H3" s="17">
        <v>10.921134319</v>
      </c>
      <c r="I3" s="17">
        <v>12.628449308999997</v>
      </c>
      <c r="J3" s="17">
        <v>13.557379528</v>
      </c>
      <c r="K3" s="17">
        <v>14.312568715999999</v>
      </c>
      <c r="L3" s="17">
        <v>15.1344434</v>
      </c>
      <c r="M3" s="18">
        <v>16.068419342999999</v>
      </c>
      <c r="N3" s="18">
        <v>17.292394244999997</v>
      </c>
      <c r="O3" s="18">
        <v>19.284966443999998</v>
      </c>
      <c r="P3" s="19">
        <v>20.032748971999997</v>
      </c>
      <c r="Q3" s="18">
        <v>21.270479161000011</v>
      </c>
      <c r="R3" s="19">
        <v>22.702999999999999</v>
      </c>
      <c r="S3" s="19">
        <v>24.967187337999999</v>
      </c>
      <c r="T3" s="19">
        <v>32.247374175000012</v>
      </c>
      <c r="U3" s="19">
        <v>33.398176295999988</v>
      </c>
      <c r="V3" s="46">
        <v>35.814816172999997</v>
      </c>
    </row>
    <row r="4" spans="1:22" ht="21" customHeight="1" thickBot="1" x14ac:dyDescent="0.5">
      <c r="A4" s="2" t="s">
        <v>18</v>
      </c>
      <c r="B4" s="20">
        <v>0.83572539400000023</v>
      </c>
      <c r="C4" s="20">
        <v>1.6671424660000009</v>
      </c>
      <c r="D4" s="20">
        <v>2.0911630879999992</v>
      </c>
      <c r="E4" s="20">
        <v>2.0187630559999996</v>
      </c>
      <c r="F4" s="21">
        <v>1.414864345</v>
      </c>
      <c r="G4" s="21">
        <v>2.200201227</v>
      </c>
      <c r="H4" s="21">
        <v>2.586037640999999</v>
      </c>
      <c r="I4" s="21">
        <v>2.5991820150000007</v>
      </c>
      <c r="J4" s="21">
        <v>4.3359095559999998</v>
      </c>
      <c r="K4" s="21">
        <v>6.1146155029999996</v>
      </c>
      <c r="L4" s="21">
        <v>6.742041468</v>
      </c>
      <c r="M4" s="22">
        <v>7.8181139900000005</v>
      </c>
      <c r="N4" s="22">
        <v>7.0400524340000006</v>
      </c>
      <c r="O4" s="22">
        <v>8.5279536189999998</v>
      </c>
      <c r="P4" s="23">
        <v>9.6846288379999983</v>
      </c>
      <c r="Q4" s="22">
        <v>10.495116345</v>
      </c>
      <c r="R4" s="23">
        <f>R2-R3</f>
        <v>11.607000000000003</v>
      </c>
      <c r="S4" s="23">
        <v>12.643316952000003</v>
      </c>
      <c r="T4" s="23">
        <v>15.619192980000006</v>
      </c>
      <c r="U4" s="23">
        <v>18.711466412000004</v>
      </c>
      <c r="V4" s="47">
        <v>18.002638724000004</v>
      </c>
    </row>
    <row r="5" spans="1:22" ht="14.5" x14ac:dyDescent="0.35">
      <c r="A5" s="24" t="s">
        <v>28</v>
      </c>
      <c r="P5" s="25"/>
      <c r="R5" s="26"/>
      <c r="S5" s="26"/>
      <c r="T5" s="26"/>
      <c r="U5" s="25"/>
    </row>
    <row r="6" spans="1:22" x14ac:dyDescent="0.3">
      <c r="C6" s="3"/>
      <c r="P6" s="25"/>
      <c r="R6" s="26"/>
      <c r="S6" s="26"/>
      <c r="T6" s="26"/>
      <c r="U6" s="25"/>
    </row>
    <row r="7" spans="1:22" ht="19" thickBot="1" x14ac:dyDescent="0.5">
      <c r="A7" s="4" t="s">
        <v>19</v>
      </c>
      <c r="P7" s="25"/>
      <c r="R7" s="26"/>
      <c r="S7" s="26"/>
      <c r="T7" s="26"/>
      <c r="U7" s="25"/>
    </row>
    <row r="8" spans="1:22" ht="19" thickBot="1" x14ac:dyDescent="0.5">
      <c r="A8" s="5"/>
      <c r="B8" s="6" t="s">
        <v>0</v>
      </c>
      <c r="C8" s="6" t="s">
        <v>1</v>
      </c>
      <c r="D8" s="6" t="s">
        <v>2</v>
      </c>
      <c r="E8" s="6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9</v>
      </c>
      <c r="L8" s="6" t="s">
        <v>10</v>
      </c>
      <c r="M8" s="27" t="s">
        <v>11</v>
      </c>
      <c r="N8" s="27" t="s">
        <v>12</v>
      </c>
      <c r="O8" s="27" t="s">
        <v>13</v>
      </c>
      <c r="P8" s="28" t="s">
        <v>14</v>
      </c>
      <c r="Q8" s="27" t="s">
        <v>15</v>
      </c>
      <c r="R8" s="28" t="s">
        <v>24</v>
      </c>
      <c r="S8" s="28" t="s">
        <v>25</v>
      </c>
      <c r="T8" s="28" t="s">
        <v>26</v>
      </c>
      <c r="U8" s="28" t="s">
        <v>27</v>
      </c>
      <c r="V8" s="44" t="s">
        <v>29</v>
      </c>
    </row>
    <row r="9" spans="1:22" ht="18.5" x14ac:dyDescent="0.45">
      <c r="A9" s="10" t="s">
        <v>16</v>
      </c>
      <c r="B9" s="29" t="s">
        <v>20</v>
      </c>
      <c r="C9" s="11">
        <f t="shared" ref="C9:I10" si="0">((C2-B2)/B2)*100</f>
        <v>36.440530327118083</v>
      </c>
      <c r="D9" s="11">
        <f t="shared" si="0"/>
        <v>19.92200331890874</v>
      </c>
      <c r="E9" s="11">
        <f t="shared" si="0"/>
        <v>17.626202911499693</v>
      </c>
      <c r="F9" s="12">
        <f t="shared" si="0"/>
        <v>15.88843847593891</v>
      </c>
      <c r="G9" s="12">
        <f t="shared" si="0"/>
        <v>-1.6505627103334226</v>
      </c>
      <c r="H9" s="12">
        <f t="shared" si="0"/>
        <v>17.461016128172073</v>
      </c>
      <c r="I9" s="12">
        <f>((I2-H2)/H2)*100</f>
        <v>12.737376625506453</v>
      </c>
      <c r="J9" s="12">
        <f t="shared" ref="J9:Q10" si="1">((J2-I2)/I2)*100</f>
        <v>17.505399909431102</v>
      </c>
      <c r="K9" s="12">
        <f t="shared" si="1"/>
        <v>14.161147920343979</v>
      </c>
      <c r="L9" s="11">
        <f t="shared" si="1"/>
        <v>7.0949604872704644</v>
      </c>
      <c r="M9" s="30">
        <f t="shared" si="1"/>
        <v>9.1881692928657603</v>
      </c>
      <c r="N9" s="30">
        <f t="shared" si="1"/>
        <v>1.8667980815112999</v>
      </c>
      <c r="O9" s="30">
        <f t="shared" si="1"/>
        <v>14.303836477750531</v>
      </c>
      <c r="P9" s="31">
        <f t="shared" si="1"/>
        <v>6.8473851098199772</v>
      </c>
      <c r="Q9" s="30">
        <f t="shared" ref="Q9:V9" si="2">((Q2-P2)/P2)*100</f>
        <v>6.8923231016391018</v>
      </c>
      <c r="R9" s="31">
        <f t="shared" si="2"/>
        <v>8.009937964233691</v>
      </c>
      <c r="S9" s="31">
        <f t="shared" si="2"/>
        <v>9.6196569221801198</v>
      </c>
      <c r="T9" s="31">
        <f t="shared" si="2"/>
        <v>27.269144773809668</v>
      </c>
      <c r="U9" s="31">
        <f t="shared" si="2"/>
        <v>8.8643823971336904</v>
      </c>
      <c r="V9" s="48">
        <f t="shared" si="2"/>
        <v>3.2773438854107164</v>
      </c>
    </row>
    <row r="10" spans="1:22" ht="19" thickBot="1" x14ac:dyDescent="0.5">
      <c r="A10" s="32" t="s">
        <v>17</v>
      </c>
      <c r="B10" s="33" t="s">
        <v>20</v>
      </c>
      <c r="C10" s="34">
        <f t="shared" si="0"/>
        <v>24.483667725250129</v>
      </c>
      <c r="D10" s="34">
        <f t="shared" si="0"/>
        <v>18.246760951316414</v>
      </c>
      <c r="E10" s="34">
        <f t="shared" si="0"/>
        <v>24.425123543155848</v>
      </c>
      <c r="F10" s="35">
        <f t="shared" si="0"/>
        <v>27.345605460566574</v>
      </c>
      <c r="G10" s="35">
        <f t="shared" si="0"/>
        <v>-9.5191845822854848</v>
      </c>
      <c r="H10" s="35">
        <f t="shared" si="0"/>
        <v>17.443176481723736</v>
      </c>
      <c r="I10" s="35">
        <f t="shared" si="0"/>
        <v>15.633128758701394</v>
      </c>
      <c r="J10" s="35">
        <f t="shared" si="1"/>
        <v>7.3558534090007139</v>
      </c>
      <c r="K10" s="35">
        <f t="shared" si="1"/>
        <v>5.5703182642361684</v>
      </c>
      <c r="L10" s="34">
        <f t="shared" si="1"/>
        <v>5.7423283011471478</v>
      </c>
      <c r="M10" s="36">
        <f>((M3-L3)/L3)*100</f>
        <v>6.1711945283696279</v>
      </c>
      <c r="N10" s="36">
        <f t="shared" si="1"/>
        <v>7.6172700990231963</v>
      </c>
      <c r="O10" s="36">
        <f t="shared" si="1"/>
        <v>11.52282425885671</v>
      </c>
      <c r="P10" s="37">
        <f t="shared" si="1"/>
        <v>3.8775412452566176</v>
      </c>
      <c r="Q10" s="36">
        <f t="shared" si="1"/>
        <v>6.1785339132937001</v>
      </c>
      <c r="R10" s="37">
        <f>((R3-Q3)/Q3)*100</f>
        <v>6.7347840552015068</v>
      </c>
      <c r="S10" s="37">
        <f t="shared" ref="S10" si="3">((S3-R3)/R3)*100</f>
        <v>9.973075531868032</v>
      </c>
      <c r="T10" s="37">
        <f>((T3-S3)/S3)*100</f>
        <v>29.159018749058635</v>
      </c>
      <c r="U10" s="37">
        <f>((U3-T3)/T3)*100</f>
        <v>3.5686692341361042</v>
      </c>
      <c r="V10" s="49">
        <f>((V3-U3)/U3)*100</f>
        <v>7.2358438244708685</v>
      </c>
    </row>
    <row r="11" spans="1:22" ht="4.5" customHeight="1" x14ac:dyDescent="0.3">
      <c r="P11" s="25"/>
      <c r="R11" s="26"/>
      <c r="S11" s="26"/>
      <c r="T11" s="26"/>
    </row>
    <row r="12" spans="1:22" ht="29.25" customHeight="1" thickBot="1" x14ac:dyDescent="0.55000000000000004">
      <c r="A12" s="38" t="s">
        <v>21</v>
      </c>
      <c r="P12" s="25"/>
      <c r="R12" s="26"/>
      <c r="S12" s="26"/>
      <c r="T12" s="26"/>
    </row>
    <row r="13" spans="1:22" ht="19" thickBot="1" x14ac:dyDescent="0.5">
      <c r="A13" s="5"/>
      <c r="B13" s="6" t="s">
        <v>0</v>
      </c>
      <c r="C13" s="6" t="s">
        <v>1</v>
      </c>
      <c r="D13" s="6" t="s">
        <v>2</v>
      </c>
      <c r="E13" s="6" t="s">
        <v>3</v>
      </c>
      <c r="F13" s="7" t="s">
        <v>4</v>
      </c>
      <c r="G13" s="7" t="s">
        <v>5</v>
      </c>
      <c r="H13" s="7" t="s">
        <v>6</v>
      </c>
      <c r="I13" s="7" t="s">
        <v>7</v>
      </c>
      <c r="J13" s="7" t="s">
        <v>8</v>
      </c>
      <c r="K13" s="7" t="s">
        <v>9</v>
      </c>
      <c r="L13" s="6" t="s">
        <v>10</v>
      </c>
      <c r="M13" s="27" t="s">
        <v>11</v>
      </c>
      <c r="N13" s="27" t="s">
        <v>12</v>
      </c>
      <c r="O13" s="27" t="s">
        <v>13</v>
      </c>
      <c r="P13" s="27" t="s">
        <v>14</v>
      </c>
      <c r="Q13" s="27" t="s">
        <v>15</v>
      </c>
      <c r="R13" s="28" t="s">
        <v>24</v>
      </c>
      <c r="S13" s="28" t="s">
        <v>25</v>
      </c>
      <c r="T13" s="28" t="s">
        <v>26</v>
      </c>
      <c r="U13" s="9" t="s">
        <v>27</v>
      </c>
      <c r="V13" s="44" t="s">
        <v>29</v>
      </c>
    </row>
    <row r="14" spans="1:22" ht="18.5" x14ac:dyDescent="0.45">
      <c r="A14" s="10" t="s">
        <v>16</v>
      </c>
      <c r="B14" s="11">
        <v>59.698</v>
      </c>
      <c r="C14" s="11">
        <v>71.423500000000004</v>
      </c>
      <c r="D14" s="11">
        <v>87.925899999999999</v>
      </c>
      <c r="E14" s="11">
        <v>101.8387</v>
      </c>
      <c r="F14" s="12">
        <v>116.24380000000001</v>
      </c>
      <c r="G14" s="12">
        <v>98.218000000000004</v>
      </c>
      <c r="H14" s="12">
        <v>120.37310000000001</v>
      </c>
      <c r="I14" s="12">
        <v>136.69389999999999</v>
      </c>
      <c r="J14" s="12">
        <v>143.45609999999999</v>
      </c>
      <c r="K14" s="12">
        <v>154.994</v>
      </c>
      <c r="L14" s="11">
        <v>165.77359999999999</v>
      </c>
      <c r="M14" s="30">
        <v>179.578</v>
      </c>
      <c r="N14" s="30">
        <v>184.84299999999999</v>
      </c>
      <c r="O14" s="30">
        <v>206.64699999999999</v>
      </c>
      <c r="P14" s="30">
        <v>223.6</v>
      </c>
      <c r="Q14" s="30">
        <v>238.1</v>
      </c>
      <c r="R14" s="31">
        <v>239.88</v>
      </c>
      <c r="S14" s="31">
        <v>288.14550000000003</v>
      </c>
      <c r="T14" s="31">
        <v>346.22</v>
      </c>
      <c r="U14" s="14">
        <v>353.07907005800001</v>
      </c>
      <c r="V14" s="45">
        <v>353</v>
      </c>
    </row>
    <row r="15" spans="1:22" ht="18.5" x14ac:dyDescent="0.45">
      <c r="A15" s="15" t="s">
        <v>17</v>
      </c>
      <c r="B15" s="16">
        <v>71.354300000000009</v>
      </c>
      <c r="C15" s="16">
        <v>81.169699999999992</v>
      </c>
      <c r="D15" s="16">
        <v>100.78410000000001</v>
      </c>
      <c r="E15" s="16">
        <v>120.3895</v>
      </c>
      <c r="F15" s="17">
        <v>142.4479</v>
      </c>
      <c r="G15" s="17">
        <v>107.52889999999999</v>
      </c>
      <c r="H15" s="17">
        <v>134.1884</v>
      </c>
      <c r="I15" s="17">
        <v>152.5684</v>
      </c>
      <c r="J15" s="17">
        <v>154.0402</v>
      </c>
      <c r="K15" s="17">
        <v>156.97800000000001</v>
      </c>
      <c r="L15" s="16">
        <v>168.4323</v>
      </c>
      <c r="M15" s="39">
        <v>177.233</v>
      </c>
      <c r="N15" s="39">
        <v>180.92500000000001</v>
      </c>
      <c r="O15" s="39">
        <v>206.084</v>
      </c>
      <c r="P15" s="39">
        <v>228.2</v>
      </c>
      <c r="Q15" s="39">
        <v>237</v>
      </c>
      <c r="R15" s="40">
        <v>229.374</v>
      </c>
      <c r="S15" s="40">
        <v>289.60610000000003</v>
      </c>
      <c r="T15" s="40">
        <v>366.20699999999999</v>
      </c>
      <c r="U15" s="19">
        <v>343.31627045900001</v>
      </c>
      <c r="V15" s="46">
        <v>352.5</v>
      </c>
    </row>
    <row r="16" spans="1:22" ht="19" thickBot="1" x14ac:dyDescent="0.5">
      <c r="A16" s="41" t="s">
        <v>18</v>
      </c>
      <c r="B16" s="20">
        <v>-11.6563</v>
      </c>
      <c r="C16" s="20">
        <v>-9.7462</v>
      </c>
      <c r="D16" s="20">
        <v>-12.8582</v>
      </c>
      <c r="E16" s="20">
        <v>-18.550799999999999</v>
      </c>
      <c r="F16" s="21">
        <v>-26.204099999999997</v>
      </c>
      <c r="G16" s="21">
        <v>-9.3109000000000002</v>
      </c>
      <c r="H16" s="21">
        <v>-13.815299999999988</v>
      </c>
      <c r="I16" s="21">
        <v>-15.874499999999999</v>
      </c>
      <c r="J16" s="21">
        <v>-10.584100000000007</v>
      </c>
      <c r="K16" s="21">
        <v>-1.9840000000000089</v>
      </c>
      <c r="L16" s="20">
        <v>-2.6587000000000001</v>
      </c>
      <c r="M16" s="42">
        <v>2.3449999999999989</v>
      </c>
      <c r="N16" s="42">
        <v>3.9180000000000001</v>
      </c>
      <c r="O16" s="42">
        <v>0.5</v>
      </c>
      <c r="P16" s="42">
        <v>-4.5999999999999996</v>
      </c>
      <c r="Q16" s="42">
        <v>1.2</v>
      </c>
      <c r="R16" s="43">
        <v>10.506</v>
      </c>
      <c r="S16" s="43">
        <v>-1.4606300000000001</v>
      </c>
      <c r="T16" s="43">
        <v>-19.8</v>
      </c>
      <c r="U16" s="23">
        <v>9.7627995990000045</v>
      </c>
      <c r="V16" s="47">
        <v>0.5</v>
      </c>
    </row>
    <row r="17" spans="1:22" x14ac:dyDescent="0.3">
      <c r="R17" s="26"/>
      <c r="S17" s="26"/>
      <c r="T17" s="26"/>
      <c r="U17" s="25"/>
    </row>
    <row r="18" spans="1:22" ht="21.5" thickBot="1" x14ac:dyDescent="0.55000000000000004">
      <c r="A18" s="38" t="s">
        <v>22</v>
      </c>
      <c r="R18" s="26"/>
      <c r="S18" s="26"/>
      <c r="T18" s="26"/>
      <c r="U18" s="25"/>
    </row>
    <row r="19" spans="1:22" ht="19" thickBot="1" x14ac:dyDescent="0.5">
      <c r="A19" s="5"/>
      <c r="B19" s="6" t="s">
        <v>23</v>
      </c>
      <c r="C19" s="6" t="s">
        <v>0</v>
      </c>
      <c r="D19" s="6" t="s">
        <v>1</v>
      </c>
      <c r="E19" s="6" t="s">
        <v>2</v>
      </c>
      <c r="F19" s="7" t="s">
        <v>3</v>
      </c>
      <c r="G19" s="7" t="s">
        <v>4</v>
      </c>
      <c r="H19" s="7" t="s">
        <v>5</v>
      </c>
      <c r="I19" s="7" t="s">
        <v>6</v>
      </c>
      <c r="J19" s="7" t="s">
        <v>7</v>
      </c>
      <c r="K19" s="7" t="s">
        <v>8</v>
      </c>
      <c r="L19" s="6" t="s">
        <v>9</v>
      </c>
      <c r="M19" s="27" t="s">
        <v>11</v>
      </c>
      <c r="N19" s="27" t="s">
        <v>12</v>
      </c>
      <c r="O19" s="27" t="s">
        <v>13</v>
      </c>
      <c r="P19" s="27" t="s">
        <v>14</v>
      </c>
      <c r="Q19" s="27" t="s">
        <v>15</v>
      </c>
      <c r="R19" s="28" t="s">
        <v>24</v>
      </c>
      <c r="S19" s="28" t="s">
        <v>25</v>
      </c>
      <c r="T19" s="28" t="s">
        <v>26</v>
      </c>
      <c r="U19" s="28" t="s">
        <v>27</v>
      </c>
      <c r="V19" s="44" t="s">
        <v>29</v>
      </c>
    </row>
    <row r="20" spans="1:22" ht="18.5" x14ac:dyDescent="0.45">
      <c r="A20" s="10" t="s">
        <v>16</v>
      </c>
      <c r="B20" s="11">
        <f>(B2/B14)*100</f>
        <v>8.7811733726423</v>
      </c>
      <c r="C20" s="11">
        <f>(C2/C14)*100</f>
        <v>10.014161796887576</v>
      </c>
      <c r="D20" s="11">
        <f>(D2/D14)*100</f>
        <v>9.7552360976686039</v>
      </c>
      <c r="E20" s="11">
        <f>(E2/E14)*100</f>
        <v>9.9070838364983036</v>
      </c>
      <c r="F20" s="12">
        <f>(F2/F14)*100</f>
        <v>10.058402196934372</v>
      </c>
      <c r="G20" s="12">
        <f>(G2/G14)*100</f>
        <v>11.707915760858498</v>
      </c>
      <c r="H20" s="12">
        <f>(H2/H14)*100</f>
        <v>11.22108839931845</v>
      </c>
      <c r="I20" s="12">
        <f>(I2/I14)*100</f>
        <v>11.139949422761369</v>
      </c>
      <c r="J20" s="12">
        <f>(J2/J14)*100</f>
        <v>12.473006783259827</v>
      </c>
      <c r="K20" s="12">
        <f>(K2/K14)*100</f>
        <v>13.179338696336632</v>
      </c>
      <c r="L20" s="11">
        <f>(L2/L14)*100</f>
        <v>13.196603601538484</v>
      </c>
      <c r="M20" s="30">
        <f>(M2/M14)*100</f>
        <v>13.301480879060909</v>
      </c>
      <c r="N20" s="30">
        <f>(N2/N14)*100</f>
        <v>13.163845360116424</v>
      </c>
      <c r="O20" s="30">
        <f>(O2/O14)*100</f>
        <v>13.459145336249739</v>
      </c>
      <c r="P20" s="30">
        <f>(P2/P14)*100</f>
        <v>13.290419414132376</v>
      </c>
      <c r="Q20" s="30">
        <f>(Q2/Q14)*100</f>
        <v>13.34128328685426</v>
      </c>
      <c r="R20" s="31">
        <f>(R2/R14)*100</f>
        <v>14.302984825746206</v>
      </c>
      <c r="S20" s="31">
        <f>(S2/S14)*100</f>
        <v>13.052608591839887</v>
      </c>
      <c r="T20" s="31">
        <f>(T2/T14)*100</f>
        <v>13.825477198024377</v>
      </c>
      <c r="U20" s="31">
        <f>(U2/U14)*100</f>
        <v>14.758632591685478</v>
      </c>
      <c r="V20" s="50">
        <f>(V2/V14)*100</f>
        <v>15.245737931161473</v>
      </c>
    </row>
    <row r="21" spans="1:22" ht="19" thickBot="1" x14ac:dyDescent="0.5">
      <c r="A21" s="32" t="s">
        <v>17</v>
      </c>
      <c r="B21" s="34">
        <f>(B3/B15)*100</f>
        <v>6.1754645284166427</v>
      </c>
      <c r="C21" s="34">
        <f>(C3/C15)*100</f>
        <v>6.7578448423488107</v>
      </c>
      <c r="D21" s="34">
        <f>(D3/D15)*100</f>
        <v>6.435753306325104</v>
      </c>
      <c r="E21" s="34">
        <f>(E3/E15)*100</f>
        <v>6.7036430344839051</v>
      </c>
      <c r="F21" s="35">
        <f>(F3/F15)*100</f>
        <v>7.2148515969698375</v>
      </c>
      <c r="G21" s="35">
        <f>(G3/G15)*100</f>
        <v>8.6479815891355738</v>
      </c>
      <c r="H21" s="35">
        <f>(H3/H15)*100</f>
        <v>8.1386575285196034</v>
      </c>
      <c r="I21" s="35">
        <f>(I3/I15)*100</f>
        <v>8.2772378218556373</v>
      </c>
      <c r="J21" s="35">
        <f>(J3/J15)*100</f>
        <v>8.8011957450068241</v>
      </c>
      <c r="K21" s="35">
        <f>(K3/K15)*100</f>
        <v>9.1175634267222154</v>
      </c>
      <c r="L21" s="34">
        <f>(L3/L15)*100</f>
        <v>8.9854757074504121</v>
      </c>
      <c r="M21" s="36">
        <f>(M3/M15)*100</f>
        <v>9.0662683264403334</v>
      </c>
      <c r="N21" s="36">
        <f>(N3/N15)*100</f>
        <v>9.5577693768135941</v>
      </c>
      <c r="O21" s="36">
        <f>(O3/O15)*100</f>
        <v>9.3578183866772768</v>
      </c>
      <c r="P21" s="36">
        <f>(P3/P15)*100</f>
        <v>8.7785928886941278</v>
      </c>
      <c r="Q21" s="36">
        <f>(Q3/Q15)*100</f>
        <v>8.9748857219409324</v>
      </c>
      <c r="R21" s="37">
        <f>(R3/R15)*100</f>
        <v>9.897808818785041</v>
      </c>
      <c r="S21" s="37">
        <f>(S3/S15)*100</f>
        <v>8.6210847554661303</v>
      </c>
      <c r="T21" s="37">
        <f>(T3/T15)*100</f>
        <v>8.8057776544413429</v>
      </c>
      <c r="U21" s="37">
        <f>(U3/U15)*100</f>
        <v>9.7281076283824159</v>
      </c>
      <c r="V21" s="51">
        <f>(V3/V15)*100</f>
        <v>10.160231538439715</v>
      </c>
    </row>
    <row r="22" spans="1:22" ht="6" customHeight="1" x14ac:dyDescent="0.3">
      <c r="R22" s="26"/>
    </row>
    <row r="30" spans="1:22" x14ac:dyDescent="0.3">
      <c r="R30" s="25"/>
    </row>
  </sheetData>
  <pageMargins left="0.39370078740157483" right="0.35433070866141736" top="0.31496062992125984" bottom="0.19685039370078741" header="0.15748031496062992" footer="0.19685039370078741"/>
  <pageSetup paperSize="9" scale="75" orientation="landscape" r:id="rId1"/>
  <headerFooter alignWithMargins="0">
    <oddHeader>&amp;LMinisterstwo Rolnictwa i Rozwoju Wsi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HZ og 2004-2023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2025-10-01T09:20:43Z</cp:lastPrinted>
  <dcterms:created xsi:type="dcterms:W3CDTF">2021-05-10T11:10:15Z</dcterms:created>
  <dcterms:modified xsi:type="dcterms:W3CDTF">2025-10-08T09:17:45Z</dcterms:modified>
</cp:coreProperties>
</file>