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1" documentId="8_{7671B072-51A9-42B0-9A25-449D723751B5}" xr6:coauthVersionLast="47" xr6:coauthVersionMax="47" xr10:uidLastSave="{B9C24DE3-5BA1-465B-A29A-D4B18FDE50D7}"/>
  <bookViews>
    <workbookView xWindow="28166" yWindow="4449" windowWidth="20820" windowHeight="12102" xr2:uid="{336D2583-5C4C-4C42-9206-61D546232E49}"/>
  </bookViews>
  <sheets>
    <sheet name="zakres danych_od 11.09.2025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6" i="7" l="1"/>
</calcChain>
</file>

<file path=xl/sharedStrings.xml><?xml version="1.0" encoding="utf-8"?>
<sst xmlns="http://schemas.openxmlformats.org/spreadsheetml/2006/main" count="332" uniqueCount="83">
  <si>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</si>
  <si>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</si>
  <si>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</si>
  <si>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</si>
  <si>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</si>
  <si>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</si>
  <si>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</si>
  <si>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</si>
  <si>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</si>
  <si>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</si>
  <si>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</si>
  <si>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</si>
  <si>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innych świadczeń pieniężnych, które nabywca zobowiązany jest spełnić na rzecz dewelopera w wykonaniu umowy przenoszącej własność [zł]</t>
  </si>
  <si>
    <t>Adres strony internetowej, pod którym dostępny jest prospekt informacyjny</t>
  </si>
  <si>
    <t>Wyszczególnienie rodzajów innych świadczeń pieniężnych, które nabywca zobowiązany jest spełnić na rzecz dewelopera w wykonaniu umowy przenoszącej własność</t>
  </si>
  <si>
    <t>Lokal mieszkalny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</si>
  <si>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</si>
  <si>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</si>
  <si>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</si>
  <si>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</si>
  <si>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</si>
  <si>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Wawer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</si>
  <si>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</si>
  <si>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</si>
  <si>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</si>
  <si>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</si>
  <si>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</si>
  <si>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</si>
  <si>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Miejscowość adresu lokalu, w którym prowadzona jest sprzedaż</t>
  </si>
  <si>
    <t>Rodzaj części nieruchomości będących przedmiotem umowy</t>
  </si>
  <si>
    <t>Oznaczenie części nieruchomości nadane przez dewelopera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</si>
  <si>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</si>
  <si>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</si>
  <si>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</si>
  <si>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</si>
  <si>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</si>
  <si>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JDG</t>
  </si>
  <si>
    <t xml:space="preserve">Biuro Obrotu Nieruchomościami "KLUCZ" Dorota Mazurkiewicz </t>
  </si>
  <si>
    <t>biuroklucz@wp.pl</t>
  </si>
  <si>
    <t>www.biuroklucz.pl</t>
  </si>
  <si>
    <t>04-761</t>
  </si>
  <si>
    <t>ul Zwoleńska</t>
  </si>
  <si>
    <t xml:space="preserve">ul Świebodzińska </t>
  </si>
  <si>
    <t>04-722</t>
  </si>
  <si>
    <t>M02</t>
  </si>
  <si>
    <t>miejsce postojowe i komórka lotarska</t>
  </si>
  <si>
    <t>nd</t>
  </si>
  <si>
    <t>M04</t>
  </si>
  <si>
    <t>M09</t>
  </si>
  <si>
    <t>9B i KL1</t>
  </si>
  <si>
    <t>M11</t>
  </si>
  <si>
    <t>M12</t>
  </si>
  <si>
    <t>M13</t>
  </si>
  <si>
    <t>M08</t>
  </si>
  <si>
    <t>Województwo adresu siedziby dewelopera</t>
  </si>
  <si>
    <t xml:space="preserve">Powiat adresu siedziby dewelopera </t>
  </si>
  <si>
    <t>Gmina adresu siedziby dewelopera</t>
  </si>
  <si>
    <t>DANE DOT. CEN OFERTOWYCH MIESZKAŃ DEWELOPERA BIURO OBROTU NIERUCHOMOŚCIAMI KLUCZ DOROTA MAZURKIEWICZ udostępnione  zgodnie z art19b ust. 1 Ustawy z dnia 20 maja 2021r. o ochronie praw nabywcy lokalu mieszkalnego lub domu jednorodzinego oraz Deweloperskim Funduszu Gwarancyjnym (Dz.U. z 2024r. poz. 695):</t>
  </si>
  <si>
    <t>Data:</t>
  </si>
  <si>
    <t>Miejscowość adresu siedziby dewelopera</t>
  </si>
  <si>
    <t>Ulica adresu siedziby dewelopera</t>
  </si>
  <si>
    <t>Nr nieruchomości adresu siedziby dewelopera</t>
  </si>
  <si>
    <t>Nr lokalu adresu siedziby dewelopera</t>
  </si>
  <si>
    <t>Kod pocztowy adresu siedziby dewelopera-lokal w którym prowadzona jest sprzedaż</t>
  </si>
  <si>
    <t>tel 695246525 , tel 226153482 , email: biuroklucz@wp.pl, osobiście w siedzibie firmy</t>
  </si>
  <si>
    <t>Województwo lokalizacji przedsięwzięcia deweloperskiego</t>
  </si>
  <si>
    <t xml:space="preserve">Powiat lokalizacji przedsięwzięcia deweloperskiego </t>
  </si>
  <si>
    <t xml:space="preserve">Gmina lokalizacji przedsięwzięcia deweloperskiego </t>
  </si>
  <si>
    <t xml:space="preserve">Miejscowość lokalizacji przedsięwzięcia deweloperskiego </t>
  </si>
  <si>
    <t xml:space="preserve">Ulica lokalizacji przedsięwzięcia deweloperskiego </t>
  </si>
  <si>
    <t>Nr nieruchomości lokalizacji przedsięwzięcia deweloperskiego</t>
  </si>
  <si>
    <t xml:space="preserve">Kod pocztowy lokalizacji przedsięwzięcia deweloperskiego </t>
  </si>
  <si>
    <t xml:space="preserve">Rodzaj nieruchomości: </t>
  </si>
  <si>
    <t>Nr lokalu  nadany przez dewelopera</t>
  </si>
  <si>
    <t>Cena m 2 powierzchni użytkowej lokalu mieszkalnego  [zł]</t>
  </si>
  <si>
    <t xml:space="preserve">Data od której cena obowiązuje cena m 2 powierzchni użytkowej lokalu mieszkalnego </t>
  </si>
  <si>
    <t>Cena lokalu mieszkalnego będącego przedmiotem umowy stanowiąca iloczyn ceny m2 oraz powierzchni [zł]</t>
  </si>
  <si>
    <t>Data od której cena obowiązuje cena lokalu mieszkalnego będącego przedmiotem umowy stanowiąca iloczyn ceny m2 oraz powierzchni</t>
  </si>
  <si>
    <t>Cena lokalu mieszkalnego uwzględniająca cenę lokalu stanowiącą iloczyn powierzchni oraz metrażu i innych składowych ceny, o których mowa w art. 19a ust. 1 pkt 1), 2) lub 3) [zł]</t>
  </si>
  <si>
    <t>Data od której obowiązuje cena lokalu mieszkalnego  uwzględniająca cenę lokalu stanowiącą iloczyn powierzchni oraz metrażu i innych składowych ceny, o których mowa w art. 19a ust. 1 pkt 1), 2) lub 3)</t>
  </si>
  <si>
    <t xml:space="preserve">Wyszczególnienie praw niezbędnych do korzystania z lokalu mieszkalnego </t>
  </si>
  <si>
    <t>Wartość praw niezbędnych do korzystania z lokalu mieszkalnego  [zł]</t>
  </si>
  <si>
    <t>Data od której obowiązuje cena wartości praw niezbędnych do korzystania z lokalu mieszkalnego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</si>
</sst>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4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9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49" fontId="1" fillId="0" borderId="0" xfId="1" applyNumberFormat="1" applyFill="1"/>
    <xf numFmtId="14" fontId="3" fillId="0" borderId="0" xfId="0" applyNumberFormat="1" applyFont="1" applyAlignment="1">
      <alignment horizontal="right"/>
    </xf>
    <xf numFmtId="14" fontId="3" fillId="0" borderId="0" xfId="0" applyNumberFormat="1" applyFo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iuroklucz@wp.pl" TargetMode="External"/><Relationship Id="rId13" Type="http://schemas.openxmlformats.org/officeDocument/2006/relationships/hyperlink" Target="http://www.biuroklucz.pl/" TargetMode="External"/><Relationship Id="rId18" Type="http://schemas.openxmlformats.org/officeDocument/2006/relationships/hyperlink" Target="http://www.biuroklucz.pl/" TargetMode="External"/><Relationship Id="rId3" Type="http://schemas.openxmlformats.org/officeDocument/2006/relationships/hyperlink" Target="http://www.biuroklucz.pl/" TargetMode="External"/><Relationship Id="rId21" Type="http://schemas.openxmlformats.org/officeDocument/2006/relationships/hyperlink" Target="http://www.biuroklucz.pl/" TargetMode="External"/><Relationship Id="rId7" Type="http://schemas.openxmlformats.org/officeDocument/2006/relationships/hyperlink" Target="mailto:biuroklucz@wp.pl" TargetMode="External"/><Relationship Id="rId12" Type="http://schemas.openxmlformats.org/officeDocument/2006/relationships/hyperlink" Target="http://www.biuroklucz.pl/" TargetMode="External"/><Relationship Id="rId17" Type="http://schemas.openxmlformats.org/officeDocument/2006/relationships/hyperlink" Target="http://www.biuroklucz.pl/" TargetMode="External"/><Relationship Id="rId2" Type="http://schemas.openxmlformats.org/officeDocument/2006/relationships/hyperlink" Target="http://www.biuroklucz.pl/" TargetMode="External"/><Relationship Id="rId16" Type="http://schemas.openxmlformats.org/officeDocument/2006/relationships/hyperlink" Target="http://www.biuroklucz.pl/" TargetMode="External"/><Relationship Id="rId20" Type="http://schemas.openxmlformats.org/officeDocument/2006/relationships/hyperlink" Target="mailto:biuroklucz@wp.pl" TargetMode="External"/><Relationship Id="rId1" Type="http://schemas.openxmlformats.org/officeDocument/2006/relationships/hyperlink" Target="mailto:biuroklucz@wp.pl" TargetMode="External"/><Relationship Id="rId6" Type="http://schemas.openxmlformats.org/officeDocument/2006/relationships/hyperlink" Target="mailto:biuroklucz@wp.pl" TargetMode="External"/><Relationship Id="rId11" Type="http://schemas.openxmlformats.org/officeDocument/2006/relationships/hyperlink" Target="http://www.biuroklucz.pl/" TargetMode="External"/><Relationship Id="rId5" Type="http://schemas.openxmlformats.org/officeDocument/2006/relationships/hyperlink" Target="mailto:biuroklucz@wp.pl" TargetMode="External"/><Relationship Id="rId15" Type="http://schemas.openxmlformats.org/officeDocument/2006/relationships/hyperlink" Target="http://www.biuroklucz.pl/" TargetMode="External"/><Relationship Id="rId10" Type="http://schemas.openxmlformats.org/officeDocument/2006/relationships/hyperlink" Target="http://www.biuroklucz.pl/" TargetMode="External"/><Relationship Id="rId19" Type="http://schemas.openxmlformats.org/officeDocument/2006/relationships/hyperlink" Target="http://www.biuroklucz.pl/" TargetMode="External"/><Relationship Id="rId4" Type="http://schemas.openxmlformats.org/officeDocument/2006/relationships/hyperlink" Target="mailto:biuroklucz@wp.pl" TargetMode="External"/><Relationship Id="rId9" Type="http://schemas.openxmlformats.org/officeDocument/2006/relationships/hyperlink" Target="http://www.biuroklucz.pl/" TargetMode="External"/><Relationship Id="rId14" Type="http://schemas.openxmlformats.org/officeDocument/2006/relationships/hyperlink" Target="http://www.biuroklucz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E12"/>
  <sheetViews>
    <sheetView tabSelected="1" zoomScale="98" workbookViewId="0">
      <selection activeCell="B3" sqref="B3"/>
    </sheetView>
  </sheetViews>
  <sheetFormatPr defaultRowHeight="14.4" x14ac:dyDescent="0.3"/>
  <cols>
    <col min="1" max="1" width="18.44140625" customWidth="1"/>
    <col min="2" max="2" width="9.44140625" customWidth="1"/>
    <col min="3" max="3" width="6.33203125" hidden="1" customWidth="1"/>
    <col min="4" max="4" width="7.109375" customWidth="1"/>
    <col min="5" max="5" width="12.21875" customWidth="1"/>
    <col min="6" max="6" width="9.88671875" customWidth="1"/>
    <col min="7" max="7" width="11.109375" customWidth="1"/>
    <col min="8" max="8" width="15.6640625" customWidth="1"/>
    <col min="9" max="9" width="10.109375" hidden="1" customWidth="1"/>
    <col min="10" max="10" width="16.33203125" customWidth="1"/>
    <col min="26" max="26" width="10.88671875" hidden="1" customWidth="1"/>
    <col min="27" max="27" width="13.109375" customWidth="1"/>
    <col min="35" max="35" width="12.88671875" customWidth="1"/>
    <col min="36" max="36" width="7.6640625" customWidth="1"/>
    <col min="37" max="37" width="11.88671875" customWidth="1"/>
    <col min="38" max="38" width="19" customWidth="1"/>
    <col min="39" max="39" width="16.5546875" customWidth="1"/>
    <col min="40" max="40" width="27" customWidth="1"/>
    <col min="41" max="41" width="11.88671875" customWidth="1"/>
    <col min="42" max="42" width="19.6640625" customWidth="1"/>
    <col min="43" max="43" width="11.88671875" customWidth="1"/>
    <col min="44" max="44" width="11.44140625" customWidth="1"/>
    <col min="46" max="46" width="26.5546875" customWidth="1"/>
    <col min="50" max="50" width="15.5546875" customWidth="1"/>
    <col min="52" max="52" width="16.88671875" customWidth="1"/>
    <col min="53" max="53" width="19.109375" customWidth="1"/>
    <col min="54" max="54" width="13.88671875" customWidth="1"/>
    <col min="55" max="55" width="13.6640625" customWidth="1"/>
    <col min="56" max="56" width="16.77734375" customWidth="1"/>
  </cols>
  <sheetData>
    <row r="1" spans="1:57" x14ac:dyDescent="0.3">
      <c r="A1" t="s">
        <v>57</v>
      </c>
    </row>
    <row r="2" spans="1:57" x14ac:dyDescent="0.3">
      <c r="A2" s="10" t="s">
        <v>58</v>
      </c>
      <c r="B2" s="11">
        <v>45939</v>
      </c>
    </row>
    <row r="3" spans="1:57" s="5" customFormat="1" ht="138" customHeight="1" x14ac:dyDescent="0.3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54</v>
      </c>
      <c r="L3" s="5" t="s">
        <v>55</v>
      </c>
      <c r="M3" s="5" t="s">
        <v>56</v>
      </c>
      <c r="N3" s="5" t="s">
        <v>59</v>
      </c>
      <c r="O3" s="5" t="s">
        <v>60</v>
      </c>
      <c r="P3" s="5" t="s">
        <v>61</v>
      </c>
      <c r="Q3" s="5" t="s">
        <v>62</v>
      </c>
      <c r="R3" s="5" t="s">
        <v>63</v>
      </c>
      <c r="S3" s="5" t="s">
        <v>22</v>
      </c>
      <c r="T3" s="5" t="s">
        <v>23</v>
      </c>
      <c r="U3" s="5" t="s">
        <v>24</v>
      </c>
      <c r="V3" s="5" t="s">
        <v>28</v>
      </c>
      <c r="W3" s="5" t="s">
        <v>25</v>
      </c>
      <c r="X3" s="6" t="s">
        <v>26</v>
      </c>
      <c r="Y3" s="6" t="s">
        <v>27</v>
      </c>
      <c r="Z3" s="5" t="s">
        <v>10</v>
      </c>
      <c r="AA3" s="5" t="s">
        <v>11</v>
      </c>
      <c r="AB3" s="5" t="s">
        <v>65</v>
      </c>
      <c r="AC3" s="5" t="s">
        <v>66</v>
      </c>
      <c r="AD3" s="5" t="s">
        <v>67</v>
      </c>
      <c r="AE3" s="5" t="s">
        <v>68</v>
      </c>
      <c r="AF3" s="5" t="s">
        <v>69</v>
      </c>
      <c r="AG3" s="5" t="s">
        <v>70</v>
      </c>
      <c r="AH3" s="7" t="s">
        <v>71</v>
      </c>
      <c r="AI3" s="5" t="s">
        <v>72</v>
      </c>
      <c r="AJ3" s="5" t="s">
        <v>73</v>
      </c>
      <c r="AK3" s="5" t="s">
        <v>74</v>
      </c>
      <c r="AL3" s="8" t="s">
        <v>75</v>
      </c>
      <c r="AM3" s="5" t="s">
        <v>76</v>
      </c>
      <c r="AN3" s="8" t="s">
        <v>77</v>
      </c>
      <c r="AO3" s="5" t="s">
        <v>78</v>
      </c>
      <c r="AP3" s="8" t="s">
        <v>79</v>
      </c>
      <c r="AQ3" s="5" t="s">
        <v>29</v>
      </c>
      <c r="AR3" s="5" t="s">
        <v>30</v>
      </c>
      <c r="AS3" s="5" t="s">
        <v>17</v>
      </c>
      <c r="AT3" s="8" t="s">
        <v>31</v>
      </c>
      <c r="AU3" s="5" t="s">
        <v>32</v>
      </c>
      <c r="AV3" s="5" t="s">
        <v>33</v>
      </c>
      <c r="AW3" s="5" t="s">
        <v>16</v>
      </c>
      <c r="AX3" s="8" t="s">
        <v>35</v>
      </c>
      <c r="AY3" s="5" t="s">
        <v>80</v>
      </c>
      <c r="AZ3" s="5" t="s">
        <v>81</v>
      </c>
      <c r="BA3" s="8" t="s">
        <v>82</v>
      </c>
      <c r="BB3" s="5" t="s">
        <v>14</v>
      </c>
      <c r="BC3" s="5" t="s">
        <v>12</v>
      </c>
      <c r="BD3" s="8" t="s">
        <v>34</v>
      </c>
      <c r="BE3" s="5" t="s">
        <v>13</v>
      </c>
    </row>
    <row r="4" spans="1:57" x14ac:dyDescent="0.3">
      <c r="A4" s="4" t="s">
        <v>37</v>
      </c>
      <c r="B4" s="4" t="s">
        <v>36</v>
      </c>
      <c r="C4" s="1" t="s">
        <v>46</v>
      </c>
      <c r="D4" s="1">
        <v>4618</v>
      </c>
      <c r="E4" s="1">
        <v>9521186526</v>
      </c>
      <c r="F4" s="1">
        <v>13228440</v>
      </c>
      <c r="G4" s="1">
        <v>502031350</v>
      </c>
      <c r="H4" s="9" t="s">
        <v>38</v>
      </c>
      <c r="I4" s="1" t="s">
        <v>46</v>
      </c>
      <c r="J4" s="9" t="s">
        <v>39</v>
      </c>
      <c r="K4" s="4" t="s">
        <v>18</v>
      </c>
      <c r="L4" s="4" t="s">
        <v>19</v>
      </c>
      <c r="M4" s="4" t="s">
        <v>21</v>
      </c>
      <c r="N4" s="4" t="s">
        <v>20</v>
      </c>
      <c r="O4" s="4" t="s">
        <v>41</v>
      </c>
      <c r="P4" s="1">
        <v>81</v>
      </c>
      <c r="Q4" s="1">
        <v>6</v>
      </c>
      <c r="R4" s="2" t="s">
        <v>40</v>
      </c>
      <c r="S4" s="4" t="s">
        <v>18</v>
      </c>
      <c r="T4" s="4" t="s">
        <v>19</v>
      </c>
      <c r="U4" s="4" t="s">
        <v>21</v>
      </c>
      <c r="V4" s="4" t="s">
        <v>20</v>
      </c>
      <c r="W4" s="4" t="s">
        <v>41</v>
      </c>
      <c r="X4" s="1">
        <v>81</v>
      </c>
      <c r="Y4" s="1">
        <v>6</v>
      </c>
      <c r="Z4" s="4"/>
      <c r="AA4" s="4" t="s">
        <v>64</v>
      </c>
      <c r="AB4" s="4" t="s">
        <v>18</v>
      </c>
      <c r="AC4" s="4" t="s">
        <v>19</v>
      </c>
      <c r="AD4" s="4" t="s">
        <v>21</v>
      </c>
      <c r="AE4" s="4" t="s">
        <v>20</v>
      </c>
      <c r="AF4" s="4" t="s">
        <v>42</v>
      </c>
      <c r="AG4" s="1">
        <v>13</v>
      </c>
      <c r="AH4" s="2" t="s">
        <v>43</v>
      </c>
      <c r="AI4" s="4" t="s">
        <v>15</v>
      </c>
      <c r="AJ4" s="4" t="s">
        <v>44</v>
      </c>
      <c r="AK4" s="1">
        <v>16500</v>
      </c>
      <c r="AL4" s="3">
        <v>45911.916666666664</v>
      </c>
      <c r="AM4" s="1">
        <v>671880</v>
      </c>
      <c r="AN4" s="3">
        <v>45911.916666666664</v>
      </c>
      <c r="AO4" s="1">
        <v>722880</v>
      </c>
      <c r="AP4" s="3">
        <v>45911.916666666664</v>
      </c>
      <c r="AQ4" s="4" t="s">
        <v>45</v>
      </c>
      <c r="AR4" s="4" t="s">
        <v>49</v>
      </c>
      <c r="AS4" s="1">
        <v>51000</v>
      </c>
      <c r="AT4" s="3">
        <v>45911.916666666664</v>
      </c>
      <c r="AU4" s="4" t="s">
        <v>46</v>
      </c>
      <c r="AV4" s="4" t="s">
        <v>46</v>
      </c>
      <c r="AW4" s="1" t="s">
        <v>46</v>
      </c>
      <c r="AX4" s="3" t="s">
        <v>46</v>
      </c>
      <c r="AY4" s="4" t="s">
        <v>46</v>
      </c>
      <c r="AZ4" s="1" t="s">
        <v>46</v>
      </c>
      <c r="BA4" s="3" t="s">
        <v>46</v>
      </c>
      <c r="BB4" s="4" t="s">
        <v>46</v>
      </c>
      <c r="BC4" s="1" t="s">
        <v>46</v>
      </c>
      <c r="BD4" s="3" t="s">
        <v>46</v>
      </c>
      <c r="BE4" s="9" t="s">
        <v>39</v>
      </c>
    </row>
    <row r="5" spans="1:57" x14ac:dyDescent="0.3">
      <c r="A5" s="4" t="s">
        <v>37</v>
      </c>
      <c r="B5" s="4" t="s">
        <v>36</v>
      </c>
      <c r="C5" s="1" t="s">
        <v>46</v>
      </c>
      <c r="D5" s="1">
        <v>4618</v>
      </c>
      <c r="E5" s="1">
        <v>9521186526</v>
      </c>
      <c r="F5" s="1">
        <v>13228440</v>
      </c>
      <c r="G5" s="1">
        <v>502031350</v>
      </c>
      <c r="H5" s="9" t="s">
        <v>38</v>
      </c>
      <c r="I5" s="1" t="s">
        <v>46</v>
      </c>
      <c r="J5" s="9" t="s">
        <v>39</v>
      </c>
      <c r="K5" s="4" t="s">
        <v>18</v>
      </c>
      <c r="L5" s="4" t="s">
        <v>19</v>
      </c>
      <c r="M5" s="4" t="s">
        <v>21</v>
      </c>
      <c r="N5" s="4" t="s">
        <v>20</v>
      </c>
      <c r="O5" s="4" t="s">
        <v>41</v>
      </c>
      <c r="P5" s="1">
        <v>81</v>
      </c>
      <c r="Q5" s="1">
        <v>6</v>
      </c>
      <c r="R5" s="2" t="s">
        <v>40</v>
      </c>
      <c r="S5" s="4" t="s">
        <v>18</v>
      </c>
      <c r="T5" s="4" t="s">
        <v>19</v>
      </c>
      <c r="U5" s="4" t="s">
        <v>21</v>
      </c>
      <c r="V5" s="4" t="s">
        <v>20</v>
      </c>
      <c r="W5" s="4" t="s">
        <v>41</v>
      </c>
      <c r="X5" s="1">
        <v>81</v>
      </c>
      <c r="Y5" s="1">
        <v>6</v>
      </c>
      <c r="Z5" s="4"/>
      <c r="AA5" s="4" t="s">
        <v>64</v>
      </c>
      <c r="AB5" s="4" t="s">
        <v>18</v>
      </c>
      <c r="AC5" s="4" t="s">
        <v>19</v>
      </c>
      <c r="AD5" s="4" t="s">
        <v>21</v>
      </c>
      <c r="AE5" s="4" t="s">
        <v>20</v>
      </c>
      <c r="AF5" s="4" t="s">
        <v>42</v>
      </c>
      <c r="AG5" s="1">
        <v>13</v>
      </c>
      <c r="AH5" s="2" t="s">
        <v>43</v>
      </c>
      <c r="AI5" s="4" t="s">
        <v>15</v>
      </c>
      <c r="AJ5" s="4" t="s">
        <v>47</v>
      </c>
      <c r="AK5" s="1">
        <v>16800</v>
      </c>
      <c r="AL5" s="3">
        <v>45911.916666666664</v>
      </c>
      <c r="AM5" s="1">
        <v>656376</v>
      </c>
      <c r="AN5" s="3">
        <v>45911.916666666664</v>
      </c>
      <c r="AO5" s="1">
        <v>707376</v>
      </c>
      <c r="AP5" s="3">
        <v>45911.916666666664</v>
      </c>
      <c r="AQ5" s="4" t="s">
        <v>45</v>
      </c>
      <c r="AR5" s="4" t="s">
        <v>49</v>
      </c>
      <c r="AS5" s="1">
        <v>51000</v>
      </c>
      <c r="AT5" s="3">
        <v>45911.916666666664</v>
      </c>
      <c r="AU5" s="4" t="s">
        <v>46</v>
      </c>
      <c r="AV5" s="4" t="s">
        <v>46</v>
      </c>
      <c r="AW5" s="1" t="s">
        <v>46</v>
      </c>
      <c r="AX5" s="3" t="s">
        <v>46</v>
      </c>
      <c r="AY5" s="4" t="s">
        <v>46</v>
      </c>
      <c r="AZ5" s="1" t="s">
        <v>46</v>
      </c>
      <c r="BA5" s="3" t="s">
        <v>46</v>
      </c>
      <c r="BB5" s="4" t="s">
        <v>46</v>
      </c>
      <c r="BC5" s="1" t="s">
        <v>46</v>
      </c>
      <c r="BD5" s="3" t="s">
        <v>46</v>
      </c>
      <c r="BE5" s="9" t="s">
        <v>39</v>
      </c>
    </row>
    <row r="6" spans="1:57" x14ac:dyDescent="0.3">
      <c r="A6" s="4" t="s">
        <v>37</v>
      </c>
      <c r="B6" s="4" t="s">
        <v>36</v>
      </c>
      <c r="C6" s="1" t="s">
        <v>46</v>
      </c>
      <c r="D6" s="1">
        <v>4618</v>
      </c>
      <c r="E6" s="1">
        <v>9521186526</v>
      </c>
      <c r="F6" s="1">
        <v>13228440</v>
      </c>
      <c r="G6" s="1">
        <v>502031350</v>
      </c>
      <c r="H6" s="9" t="s">
        <v>38</v>
      </c>
      <c r="I6" s="1" t="s">
        <v>46</v>
      </c>
      <c r="J6" s="9" t="s">
        <v>39</v>
      </c>
      <c r="K6" s="4" t="s">
        <v>18</v>
      </c>
      <c r="L6" s="4" t="s">
        <v>19</v>
      </c>
      <c r="M6" s="4" t="s">
        <v>21</v>
      </c>
      <c r="N6" s="4" t="s">
        <v>20</v>
      </c>
      <c r="O6" s="4" t="s">
        <v>41</v>
      </c>
      <c r="P6" s="1">
        <v>81</v>
      </c>
      <c r="Q6" s="1">
        <v>6</v>
      </c>
      <c r="R6" s="2" t="s">
        <v>40</v>
      </c>
      <c r="S6" s="4" t="s">
        <v>18</v>
      </c>
      <c r="T6" s="4" t="s">
        <v>19</v>
      </c>
      <c r="U6" s="4" t="s">
        <v>21</v>
      </c>
      <c r="V6" s="4" t="s">
        <v>20</v>
      </c>
      <c r="W6" s="4" t="s">
        <v>41</v>
      </c>
      <c r="X6" s="1">
        <v>81</v>
      </c>
      <c r="Y6" s="1">
        <v>6</v>
      </c>
      <c r="Z6" s="4"/>
      <c r="AA6" s="4" t="s">
        <v>64</v>
      </c>
      <c r="AB6" s="4" t="s">
        <v>18</v>
      </c>
      <c r="AC6" s="4" t="s">
        <v>19</v>
      </c>
      <c r="AD6" s="4" t="s">
        <v>21</v>
      </c>
      <c r="AE6" s="4" t="s">
        <v>20</v>
      </c>
      <c r="AF6" s="4" t="s">
        <v>42</v>
      </c>
      <c r="AG6" s="1">
        <v>13</v>
      </c>
      <c r="AH6" s="2" t="s">
        <v>43</v>
      </c>
      <c r="AI6" s="4" t="s">
        <v>15</v>
      </c>
      <c r="AJ6" s="4" t="s">
        <v>53</v>
      </c>
      <c r="AK6" s="1">
        <v>16900</v>
      </c>
      <c r="AL6" s="3">
        <v>45911.916666666664</v>
      </c>
      <c r="AM6" s="1">
        <v>548067</v>
      </c>
      <c r="AN6" s="3">
        <v>45912.916666608799</v>
      </c>
      <c r="AO6" s="1">
        <f>AM6+51000</f>
        <v>599067</v>
      </c>
      <c r="AP6" s="3">
        <v>45911.916666608799</v>
      </c>
      <c r="AQ6" s="4" t="s">
        <v>45</v>
      </c>
      <c r="AR6" s="4" t="s">
        <v>49</v>
      </c>
      <c r="AS6" s="1">
        <v>51000</v>
      </c>
      <c r="AT6" s="3">
        <v>45911.916666608799</v>
      </c>
      <c r="AU6" s="4" t="s">
        <v>46</v>
      </c>
      <c r="AV6" s="4" t="s">
        <v>46</v>
      </c>
      <c r="AW6" s="1" t="s">
        <v>46</v>
      </c>
      <c r="AX6" s="3" t="s">
        <v>46</v>
      </c>
      <c r="AY6" s="4" t="s">
        <v>46</v>
      </c>
      <c r="AZ6" s="1" t="s">
        <v>46</v>
      </c>
      <c r="BA6" s="3" t="s">
        <v>46</v>
      </c>
      <c r="BB6" s="4" t="s">
        <v>46</v>
      </c>
      <c r="BC6" s="1" t="s">
        <v>46</v>
      </c>
      <c r="BD6" s="3" t="s">
        <v>46</v>
      </c>
      <c r="BE6" s="9" t="s">
        <v>39</v>
      </c>
    </row>
    <row r="7" spans="1:57" x14ac:dyDescent="0.3">
      <c r="A7" s="4" t="s">
        <v>37</v>
      </c>
      <c r="B7" s="4" t="s">
        <v>36</v>
      </c>
      <c r="C7" s="1" t="s">
        <v>46</v>
      </c>
      <c r="D7" s="1">
        <v>4618</v>
      </c>
      <c r="E7" s="1">
        <v>9521186526</v>
      </c>
      <c r="F7" s="1">
        <v>13228440</v>
      </c>
      <c r="G7" s="1">
        <v>502031350</v>
      </c>
      <c r="H7" s="9" t="s">
        <v>38</v>
      </c>
      <c r="I7" s="1" t="s">
        <v>46</v>
      </c>
      <c r="J7" s="9" t="s">
        <v>39</v>
      </c>
      <c r="K7" s="4" t="s">
        <v>18</v>
      </c>
      <c r="L7" s="4" t="s">
        <v>19</v>
      </c>
      <c r="M7" s="4" t="s">
        <v>21</v>
      </c>
      <c r="N7" s="4" t="s">
        <v>20</v>
      </c>
      <c r="O7" s="4" t="s">
        <v>41</v>
      </c>
      <c r="P7" s="1">
        <v>81</v>
      </c>
      <c r="Q7" s="1">
        <v>6</v>
      </c>
      <c r="R7" s="2" t="s">
        <v>40</v>
      </c>
      <c r="S7" s="4" t="s">
        <v>18</v>
      </c>
      <c r="T7" s="4" t="s">
        <v>19</v>
      </c>
      <c r="U7" s="4" t="s">
        <v>21</v>
      </c>
      <c r="V7" s="4" t="s">
        <v>20</v>
      </c>
      <c r="W7" s="4" t="s">
        <v>41</v>
      </c>
      <c r="X7" s="1">
        <v>81</v>
      </c>
      <c r="Y7" s="1">
        <v>6</v>
      </c>
      <c r="Z7" s="4"/>
      <c r="AA7" s="4" t="s">
        <v>64</v>
      </c>
      <c r="AB7" s="4" t="s">
        <v>18</v>
      </c>
      <c r="AC7" s="4" t="s">
        <v>19</v>
      </c>
      <c r="AD7" s="4" t="s">
        <v>21</v>
      </c>
      <c r="AE7" s="4" t="s">
        <v>20</v>
      </c>
      <c r="AF7" s="4" t="s">
        <v>42</v>
      </c>
      <c r="AG7" s="1">
        <v>13</v>
      </c>
      <c r="AH7" s="2" t="s">
        <v>43</v>
      </c>
      <c r="AI7" s="4" t="s">
        <v>15</v>
      </c>
      <c r="AJ7" s="4" t="s">
        <v>48</v>
      </c>
      <c r="AK7" s="1">
        <v>16900</v>
      </c>
      <c r="AL7" s="3">
        <v>45911.916666666664</v>
      </c>
      <c r="AM7" s="1">
        <v>660283</v>
      </c>
      <c r="AN7" s="3">
        <v>45911.916666666664</v>
      </c>
      <c r="AO7" s="1">
        <v>711283</v>
      </c>
      <c r="AP7" s="3">
        <v>45911.916666608799</v>
      </c>
      <c r="AQ7" s="4" t="s">
        <v>45</v>
      </c>
      <c r="AR7" s="4" t="s">
        <v>49</v>
      </c>
      <c r="AS7" s="1">
        <v>51000</v>
      </c>
      <c r="AT7" s="3">
        <v>45911.916666666664</v>
      </c>
      <c r="AU7" s="4" t="s">
        <v>46</v>
      </c>
      <c r="AV7" s="4" t="s">
        <v>46</v>
      </c>
      <c r="AW7" s="1" t="s">
        <v>46</v>
      </c>
      <c r="AX7" s="3" t="s">
        <v>46</v>
      </c>
      <c r="AY7" s="4" t="s">
        <v>46</v>
      </c>
      <c r="AZ7" s="1" t="s">
        <v>46</v>
      </c>
      <c r="BA7" s="3" t="s">
        <v>46</v>
      </c>
      <c r="BB7" s="4" t="s">
        <v>46</v>
      </c>
      <c r="BC7" s="1" t="s">
        <v>46</v>
      </c>
      <c r="BD7" s="3" t="s">
        <v>46</v>
      </c>
      <c r="BE7" s="9" t="s">
        <v>39</v>
      </c>
    </row>
    <row r="8" spans="1:57" x14ac:dyDescent="0.3">
      <c r="A8" s="4" t="s">
        <v>37</v>
      </c>
      <c r="B8" s="4" t="s">
        <v>36</v>
      </c>
      <c r="C8" s="1" t="s">
        <v>46</v>
      </c>
      <c r="D8" s="1">
        <v>4618</v>
      </c>
      <c r="E8" s="1">
        <v>9521186526</v>
      </c>
      <c r="F8" s="1">
        <v>13228440</v>
      </c>
      <c r="G8" s="1">
        <v>502031350</v>
      </c>
      <c r="H8" s="9" t="s">
        <v>38</v>
      </c>
      <c r="I8" s="1" t="s">
        <v>46</v>
      </c>
      <c r="J8" s="9" t="s">
        <v>39</v>
      </c>
      <c r="K8" s="4" t="s">
        <v>18</v>
      </c>
      <c r="L8" s="4" t="s">
        <v>19</v>
      </c>
      <c r="M8" s="4" t="s">
        <v>21</v>
      </c>
      <c r="N8" s="4" t="s">
        <v>20</v>
      </c>
      <c r="O8" s="4" t="s">
        <v>41</v>
      </c>
      <c r="P8" s="1">
        <v>81</v>
      </c>
      <c r="Q8" s="1">
        <v>6</v>
      </c>
      <c r="R8" s="2" t="s">
        <v>40</v>
      </c>
      <c r="S8" s="4" t="s">
        <v>18</v>
      </c>
      <c r="T8" s="4" t="s">
        <v>19</v>
      </c>
      <c r="U8" s="4" t="s">
        <v>21</v>
      </c>
      <c r="V8" s="4" t="s">
        <v>20</v>
      </c>
      <c r="W8" s="4" t="s">
        <v>41</v>
      </c>
      <c r="X8" s="1">
        <v>81</v>
      </c>
      <c r="Y8" s="1">
        <v>6</v>
      </c>
      <c r="Z8" s="4"/>
      <c r="AA8" s="4" t="s">
        <v>64</v>
      </c>
      <c r="AB8" s="4" t="s">
        <v>18</v>
      </c>
      <c r="AC8" s="4" t="s">
        <v>19</v>
      </c>
      <c r="AD8" s="4" t="s">
        <v>21</v>
      </c>
      <c r="AE8" s="4" t="s">
        <v>20</v>
      </c>
      <c r="AF8" s="4" t="s">
        <v>42</v>
      </c>
      <c r="AG8" s="1">
        <v>13</v>
      </c>
      <c r="AH8" s="2" t="s">
        <v>43</v>
      </c>
      <c r="AI8" s="4" t="s">
        <v>15</v>
      </c>
      <c r="AJ8" s="4" t="s">
        <v>50</v>
      </c>
      <c r="AK8" s="1">
        <v>15300</v>
      </c>
      <c r="AL8" s="3">
        <v>45911.916666666664</v>
      </c>
      <c r="AM8" s="1">
        <v>894285</v>
      </c>
      <c r="AN8" s="3">
        <v>45911.916666666664</v>
      </c>
      <c r="AO8" s="1">
        <v>945285</v>
      </c>
      <c r="AP8" s="3">
        <v>45911.916666608799</v>
      </c>
      <c r="AQ8" s="4" t="s">
        <v>45</v>
      </c>
      <c r="AR8" s="4" t="s">
        <v>49</v>
      </c>
      <c r="AS8" s="1">
        <v>51000</v>
      </c>
      <c r="AT8" s="3">
        <v>45911.916666666664</v>
      </c>
      <c r="AU8" s="4" t="s">
        <v>46</v>
      </c>
      <c r="AV8" s="4" t="s">
        <v>46</v>
      </c>
      <c r="AW8" s="1" t="s">
        <v>46</v>
      </c>
      <c r="AX8" s="3" t="s">
        <v>46</v>
      </c>
      <c r="AY8" s="4" t="s">
        <v>46</v>
      </c>
      <c r="AZ8" s="1" t="s">
        <v>46</v>
      </c>
      <c r="BA8" s="3" t="s">
        <v>46</v>
      </c>
      <c r="BB8" s="4" t="s">
        <v>46</v>
      </c>
      <c r="BC8" s="1" t="s">
        <v>46</v>
      </c>
      <c r="BD8" s="3" t="s">
        <v>46</v>
      </c>
      <c r="BE8" s="9" t="s">
        <v>39</v>
      </c>
    </row>
    <row r="9" spans="1:57" x14ac:dyDescent="0.3">
      <c r="A9" s="4" t="s">
        <v>37</v>
      </c>
      <c r="B9" s="4" t="s">
        <v>36</v>
      </c>
      <c r="C9" s="1" t="s">
        <v>46</v>
      </c>
      <c r="D9" s="1">
        <v>4618</v>
      </c>
      <c r="E9" s="1">
        <v>9521186526</v>
      </c>
      <c r="F9" s="1">
        <v>13228440</v>
      </c>
      <c r="G9" s="1">
        <v>502031350</v>
      </c>
      <c r="H9" s="9" t="s">
        <v>38</v>
      </c>
      <c r="I9" s="1" t="s">
        <v>46</v>
      </c>
      <c r="J9" s="9" t="s">
        <v>39</v>
      </c>
      <c r="K9" s="4" t="s">
        <v>18</v>
      </c>
      <c r="L9" s="4" t="s">
        <v>19</v>
      </c>
      <c r="M9" s="4" t="s">
        <v>21</v>
      </c>
      <c r="N9" s="4" t="s">
        <v>20</v>
      </c>
      <c r="O9" s="4" t="s">
        <v>41</v>
      </c>
      <c r="P9" s="1">
        <v>81</v>
      </c>
      <c r="Q9" s="1">
        <v>6</v>
      </c>
      <c r="R9" s="2" t="s">
        <v>40</v>
      </c>
      <c r="S9" s="4" t="s">
        <v>18</v>
      </c>
      <c r="T9" s="4" t="s">
        <v>19</v>
      </c>
      <c r="U9" s="4" t="s">
        <v>21</v>
      </c>
      <c r="V9" s="4" t="s">
        <v>20</v>
      </c>
      <c r="W9" s="4" t="s">
        <v>41</v>
      </c>
      <c r="X9" s="1">
        <v>81</v>
      </c>
      <c r="Y9" s="1">
        <v>6</v>
      </c>
      <c r="Z9" s="4"/>
      <c r="AA9" s="4" t="s">
        <v>64</v>
      </c>
      <c r="AB9" s="4" t="s">
        <v>18</v>
      </c>
      <c r="AC9" s="4" t="s">
        <v>19</v>
      </c>
      <c r="AD9" s="4" t="s">
        <v>21</v>
      </c>
      <c r="AE9" s="4" t="s">
        <v>20</v>
      </c>
      <c r="AF9" s="4" t="s">
        <v>42</v>
      </c>
      <c r="AG9" s="1">
        <v>13</v>
      </c>
      <c r="AH9" s="2" t="s">
        <v>43</v>
      </c>
      <c r="AI9" s="4" t="s">
        <v>15</v>
      </c>
      <c r="AJ9" s="4" t="s">
        <v>51</v>
      </c>
      <c r="AK9" s="1">
        <v>13950</v>
      </c>
      <c r="AL9" s="3">
        <v>45911.916666666664</v>
      </c>
      <c r="AM9" s="1">
        <v>568044</v>
      </c>
      <c r="AN9" s="3">
        <v>45911.916666666664</v>
      </c>
      <c r="AO9" s="1">
        <v>619044</v>
      </c>
      <c r="AP9" s="3">
        <v>45911.916666608799</v>
      </c>
      <c r="AQ9" s="4" t="s">
        <v>45</v>
      </c>
      <c r="AR9" s="4" t="s">
        <v>49</v>
      </c>
      <c r="AS9" s="1">
        <v>51000</v>
      </c>
      <c r="AT9" s="3">
        <v>45911.916666666664</v>
      </c>
      <c r="AU9" s="4" t="s">
        <v>46</v>
      </c>
      <c r="AV9" s="4" t="s">
        <v>46</v>
      </c>
      <c r="AW9" s="1" t="s">
        <v>46</v>
      </c>
      <c r="AX9" s="3" t="s">
        <v>46</v>
      </c>
      <c r="AY9" s="4" t="s">
        <v>46</v>
      </c>
      <c r="AZ9" s="1" t="s">
        <v>46</v>
      </c>
      <c r="BA9" s="3" t="s">
        <v>46</v>
      </c>
      <c r="BB9" s="4" t="s">
        <v>46</v>
      </c>
      <c r="BC9" s="1" t="s">
        <v>46</v>
      </c>
      <c r="BD9" s="3" t="s">
        <v>46</v>
      </c>
      <c r="BE9" s="9" t="s">
        <v>39</v>
      </c>
    </row>
    <row r="10" spans="1:57" x14ac:dyDescent="0.3">
      <c r="A10" s="4" t="s">
        <v>37</v>
      </c>
      <c r="B10" s="4" t="s">
        <v>36</v>
      </c>
      <c r="C10" s="1" t="s">
        <v>46</v>
      </c>
      <c r="D10" s="1">
        <v>4618</v>
      </c>
      <c r="E10" s="1">
        <v>9521186526</v>
      </c>
      <c r="F10" s="1">
        <v>13228440</v>
      </c>
      <c r="G10" s="1">
        <v>502031350</v>
      </c>
      <c r="H10" s="9" t="s">
        <v>38</v>
      </c>
      <c r="I10" s="1" t="s">
        <v>46</v>
      </c>
      <c r="J10" s="9" t="s">
        <v>39</v>
      </c>
      <c r="K10" s="4" t="s">
        <v>18</v>
      </c>
      <c r="L10" s="4" t="s">
        <v>19</v>
      </c>
      <c r="M10" s="4" t="s">
        <v>21</v>
      </c>
      <c r="N10" s="4" t="s">
        <v>20</v>
      </c>
      <c r="O10" s="4" t="s">
        <v>41</v>
      </c>
      <c r="P10" s="1">
        <v>81</v>
      </c>
      <c r="Q10" s="1">
        <v>6</v>
      </c>
      <c r="R10" s="2" t="s">
        <v>40</v>
      </c>
      <c r="S10" s="4" t="s">
        <v>18</v>
      </c>
      <c r="T10" s="4" t="s">
        <v>19</v>
      </c>
      <c r="U10" s="4" t="s">
        <v>21</v>
      </c>
      <c r="V10" s="4" t="s">
        <v>20</v>
      </c>
      <c r="W10" s="4" t="s">
        <v>41</v>
      </c>
      <c r="X10" s="1">
        <v>81</v>
      </c>
      <c r="Y10" s="1">
        <v>6</v>
      </c>
      <c r="Z10" s="4"/>
      <c r="AA10" s="4" t="s">
        <v>64</v>
      </c>
      <c r="AB10" s="4" t="s">
        <v>18</v>
      </c>
      <c r="AC10" s="4" t="s">
        <v>19</v>
      </c>
      <c r="AD10" s="4" t="s">
        <v>21</v>
      </c>
      <c r="AE10" s="4" t="s">
        <v>20</v>
      </c>
      <c r="AF10" s="4" t="s">
        <v>42</v>
      </c>
      <c r="AG10" s="1">
        <v>13</v>
      </c>
      <c r="AH10" s="2" t="s">
        <v>43</v>
      </c>
      <c r="AI10" s="4" t="s">
        <v>15</v>
      </c>
      <c r="AJ10" s="4" t="s">
        <v>52</v>
      </c>
      <c r="AK10" s="1">
        <v>16500</v>
      </c>
      <c r="AL10" s="3">
        <v>45911.916666666664</v>
      </c>
      <c r="AM10" s="1">
        <v>626505</v>
      </c>
      <c r="AN10" s="3">
        <v>45911.916666666664</v>
      </c>
      <c r="AO10" s="1">
        <v>677505</v>
      </c>
      <c r="AP10" s="3">
        <v>45911.916666608799</v>
      </c>
      <c r="AQ10" s="4" t="s">
        <v>45</v>
      </c>
      <c r="AR10" s="4" t="s">
        <v>49</v>
      </c>
      <c r="AS10" s="1">
        <v>51000</v>
      </c>
      <c r="AT10" s="3">
        <v>45911.916666666664</v>
      </c>
      <c r="AU10" s="4" t="s">
        <v>46</v>
      </c>
      <c r="AV10" s="4" t="s">
        <v>46</v>
      </c>
      <c r="AW10" s="1" t="s">
        <v>46</v>
      </c>
      <c r="AX10" s="3" t="s">
        <v>46</v>
      </c>
      <c r="AY10" s="4" t="s">
        <v>46</v>
      </c>
      <c r="AZ10" s="1" t="s">
        <v>46</v>
      </c>
      <c r="BA10" s="3" t="s">
        <v>46</v>
      </c>
      <c r="BB10" s="4" t="s">
        <v>46</v>
      </c>
      <c r="BC10" s="1" t="s">
        <v>46</v>
      </c>
      <c r="BD10" s="3" t="s">
        <v>46</v>
      </c>
      <c r="BE10" s="9" t="s">
        <v>39</v>
      </c>
    </row>
    <row r="11" spans="1:57" x14ac:dyDescent="0.3">
      <c r="A11" s="4"/>
      <c r="B11" s="4"/>
      <c r="C11" s="1"/>
      <c r="D11" s="1"/>
      <c r="E11" s="1"/>
      <c r="F11" s="1"/>
      <c r="G11" s="1"/>
      <c r="H11" s="4"/>
      <c r="I11" s="1"/>
      <c r="J11" s="4"/>
      <c r="K11" s="4"/>
      <c r="L11" s="4"/>
      <c r="M11" s="4"/>
      <c r="N11" s="4"/>
      <c r="O11" s="4"/>
      <c r="P11" s="1"/>
      <c r="Q11" s="1"/>
      <c r="R11" s="2"/>
      <c r="S11" s="4"/>
      <c r="T11" s="4"/>
      <c r="U11" s="4"/>
      <c r="V11" s="4"/>
      <c r="W11" s="4"/>
      <c r="X11" s="1"/>
      <c r="Y11" s="1"/>
      <c r="Z11" s="4"/>
      <c r="AA11" s="4"/>
      <c r="AB11" s="4"/>
      <c r="AC11" s="4"/>
      <c r="AD11" s="4"/>
      <c r="AE11" s="4"/>
      <c r="AF11" s="4"/>
      <c r="AG11" s="1"/>
      <c r="AH11" s="2"/>
      <c r="AI11" s="4"/>
      <c r="AJ11" s="4"/>
      <c r="AK11" s="1"/>
      <c r="AL11" s="3"/>
      <c r="AM11" s="1"/>
      <c r="AN11" s="3"/>
      <c r="AO11" s="1"/>
      <c r="AP11" s="3"/>
      <c r="AQ11" s="4"/>
      <c r="AR11" s="4"/>
      <c r="AS11" s="1"/>
      <c r="AT11" s="3"/>
      <c r="AU11" s="4"/>
      <c r="AV11" s="4"/>
      <c r="AW11" s="1"/>
      <c r="AX11" s="3"/>
      <c r="AY11" s="4"/>
      <c r="AZ11" s="1"/>
      <c r="BA11" s="3"/>
      <c r="BB11" s="4"/>
      <c r="BC11" s="1"/>
      <c r="BD11" s="3"/>
      <c r="BE11" s="4"/>
    </row>
    <row r="12" spans="1:57" x14ac:dyDescent="0.3">
      <c r="A12" s="4"/>
      <c r="B12" s="4"/>
      <c r="C12" s="1"/>
      <c r="D12" s="1"/>
      <c r="E12" s="1"/>
      <c r="F12" s="1"/>
      <c r="G12" s="1"/>
      <c r="H12" s="4"/>
      <c r="I12" s="1"/>
      <c r="J12" s="4"/>
      <c r="K12" s="4"/>
      <c r="L12" s="4"/>
      <c r="M12" s="4"/>
      <c r="N12" s="4"/>
      <c r="O12" s="4"/>
      <c r="P12" s="1"/>
      <c r="Q12" s="1"/>
      <c r="R12" s="2"/>
      <c r="S12" s="4"/>
      <c r="T12" s="4"/>
      <c r="U12" s="4"/>
      <c r="V12" s="4"/>
      <c r="W12" s="4"/>
      <c r="X12" s="1"/>
      <c r="Y12" s="1"/>
      <c r="Z12" s="4"/>
      <c r="AA12" s="4"/>
      <c r="AB12" s="4"/>
      <c r="AC12" s="4"/>
      <c r="AD12" s="4"/>
      <c r="AE12" s="4"/>
      <c r="AF12" s="4"/>
      <c r="AG12" s="1"/>
      <c r="AH12" s="2"/>
      <c r="AI12" s="4"/>
      <c r="AJ12" s="4"/>
      <c r="AK12" s="1"/>
      <c r="AL12" s="3"/>
      <c r="AM12" s="1"/>
      <c r="AN12" s="3"/>
      <c r="AO12" s="1"/>
      <c r="AP12" s="3"/>
      <c r="AQ12" s="4"/>
      <c r="AR12" s="4"/>
      <c r="AS12" s="1"/>
      <c r="AT12" s="3"/>
      <c r="AU12" s="4"/>
      <c r="AV12" s="4"/>
      <c r="AW12" s="1"/>
      <c r="AX12" s="3"/>
      <c r="AY12" s="4"/>
      <c r="AZ12" s="1"/>
      <c r="BA12" s="3"/>
      <c r="BB12" s="4"/>
      <c r="BC12" s="1"/>
      <c r="BD12" s="3"/>
      <c r="BE12" s="4"/>
    </row>
  </sheetData>
  <phoneticPr fontId="2" type="noConversion"/>
  <hyperlinks>
    <hyperlink ref="H4" r:id="rId1" xr:uid="{CABFC2B4-4DBD-403E-9985-6C71702607D5}"/>
    <hyperlink ref="J4" r:id="rId2" xr:uid="{AA3EEC6B-4442-4935-90E6-0F8641D680FD}"/>
    <hyperlink ref="BE4" r:id="rId3" xr:uid="{4D6EC827-A3D6-4072-92D5-ED8D6B25B419}"/>
    <hyperlink ref="H5" r:id="rId4" xr:uid="{0AD76234-2254-4F24-89CF-34A6251CF842}"/>
    <hyperlink ref="H7" r:id="rId5" xr:uid="{4C03F157-B1A3-4F38-90D6-7A960396320C}"/>
    <hyperlink ref="H8" r:id="rId6" xr:uid="{644BBC20-2E42-4EBC-9720-3FD45D8D0D16}"/>
    <hyperlink ref="H9" r:id="rId7" xr:uid="{8130F1EA-4CBB-425C-98DF-EE283E6B85E9}"/>
    <hyperlink ref="H10" r:id="rId8" xr:uid="{5DECA95E-CEB8-46C9-8C94-F69807F5BF3B}"/>
    <hyperlink ref="J5" r:id="rId9" xr:uid="{FA6D0E33-C9A6-4A4D-A64B-565B7044A022}"/>
    <hyperlink ref="J7" r:id="rId10" xr:uid="{17CC6ECE-003B-4C96-9A64-F7BF0D3ED90B}"/>
    <hyperlink ref="J8" r:id="rId11" xr:uid="{F3056C29-5D4A-4EDC-B96C-5D21834EE88F}"/>
    <hyperlink ref="J9" r:id="rId12" xr:uid="{7156B90A-9318-4877-9676-4341A5F79734}"/>
    <hyperlink ref="J10" r:id="rId13" xr:uid="{ECB7F2AC-A8A4-448E-9253-3C6A905AC323}"/>
    <hyperlink ref="BE5" r:id="rId14" xr:uid="{662B66A3-44E6-4D53-9AB9-F2D28DD65862}"/>
    <hyperlink ref="BE7" r:id="rId15" xr:uid="{3403CB49-C9AF-4FEE-9931-DD39BB078ACA}"/>
    <hyperlink ref="BE8" r:id="rId16" xr:uid="{B5ED7AB0-5048-4758-A38C-1DD7160F8688}"/>
    <hyperlink ref="BE9" r:id="rId17" xr:uid="{B7CFE236-6BFE-4662-896E-2A071747A165}"/>
    <hyperlink ref="BE10" r:id="rId18" xr:uid="{649C0D3F-5A58-4E65-A2B1-A76C57798F68}"/>
    <hyperlink ref="BE6" r:id="rId19" xr:uid="{95A8418D-9B8E-4F44-AECC-4FE24E80557F}"/>
    <hyperlink ref="H6" r:id="rId20" xr:uid="{3D657EE9-DD9A-4A85-B240-50E6535D3239}"/>
    <hyperlink ref="J6" r:id="rId21" xr:uid="{9E21041E-4DA8-482D-AE55-B0C1EB475B8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zakres danych_od 11.09.2025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2025-10-09T16:22:17Z</dcterms:modified>
</cp:coreProperties>
</file>