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3A4A2715-C836-4167-933D-3ED617A5D7B4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S87" i="1" s="1"/>
  <c r="AK86" i="1"/>
  <c r="AS86" i="1" s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S81" i="1" s="1"/>
  <c r="AK80" i="1"/>
  <c r="AS80" i="1" s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S57" i="1" s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S48" i="1" s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P39" i="1" s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P31" i="1" s="1"/>
  <c r="AN30" i="1"/>
  <c r="AP30" i="1" s="1"/>
  <c r="AN29" i="1"/>
  <c r="AP29" i="1" s="1"/>
  <c r="AN28" i="1"/>
  <c r="AP28" i="1" s="1"/>
  <c r="AN27" i="1"/>
  <c r="AP27" i="1" s="1"/>
  <c r="AN26" i="1"/>
  <c r="AP26" i="1" s="1"/>
  <c r="AN25" i="1"/>
  <c r="AP25" i="1" s="1"/>
  <c r="AN24" i="1"/>
  <c r="AP24" i="1" s="1"/>
  <c r="AN23" i="1"/>
  <c r="AP23" i="1" s="1"/>
  <c r="AN22" i="1"/>
  <c r="AP22" i="1" s="1"/>
  <c r="AN21" i="1"/>
  <c r="AP21" i="1" s="1"/>
  <c r="AN20" i="1"/>
  <c r="AP20" i="1" s="1"/>
  <c r="AN19" i="1"/>
  <c r="AP19" i="1" s="1"/>
  <c r="AN18" i="1"/>
  <c r="AP18" i="1" s="1"/>
  <c r="AN17" i="1"/>
  <c r="AP17" i="1" s="1"/>
  <c r="AN16" i="1"/>
  <c r="AP16" i="1" s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78" i="1"/>
  <c r="AS74" i="1"/>
  <c r="AS70" i="1"/>
  <c r="AS5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M39" i="1"/>
  <c r="AM38" i="1"/>
  <c r="AM37" i="1"/>
  <c r="AM36" i="1"/>
  <c r="AM35" i="1"/>
  <c r="AP34" i="1"/>
  <c r="AM34" i="1"/>
  <c r="AM33" i="1"/>
  <c r="AM32" i="1"/>
  <c r="AM31" i="1"/>
  <c r="AM30" i="1"/>
  <c r="AM29" i="1"/>
  <c r="AM28" i="1"/>
  <c r="AM27" i="1"/>
  <c r="AM26" i="1"/>
  <c r="AM25" i="1"/>
  <c r="AM24" i="1"/>
  <c r="AM23" i="1"/>
  <c r="AM22" i="1"/>
  <c r="AM21" i="1"/>
  <c r="AM20" i="1"/>
  <c r="AM19" i="1"/>
  <c r="AM18" i="1"/>
  <c r="AM17" i="1"/>
  <c r="AM16" i="1"/>
  <c r="AM15" i="1"/>
  <c r="AM14" i="1"/>
  <c r="AM13" i="1"/>
  <c r="AM12" i="1"/>
  <c r="AM11" i="1"/>
  <c r="AM10" i="1"/>
  <c r="AM9" i="1"/>
  <c r="AM8" i="1"/>
  <c r="AM7" i="1"/>
  <c r="AM6" i="1"/>
  <c r="AM5" i="1"/>
  <c r="AM4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<sst xmlns="http://schemas.openxmlformats.org/spreadsheetml/2006/main" count="181" uniqueCount="87">
  <si>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</si>
  <si>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</si>
  <si>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</si>
  <si>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</si>
  <si>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</si>
  <si>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</si>
  <si>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</si>
  <si>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</si>
  <si>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</si>
  <si>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</si>
  <si>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</si>
  <si>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</si>
  <si>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</si>
  <si>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</si>
  <si>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</si>
  <si>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</si>
  <si>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</si>
  <si>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</si>
  <si>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</si>
  <si>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</si>
  <si>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</si>
  <si>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</si>
  <si>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</si>
  <si>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</si>
  <si>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</si>
  <si>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</si>
  <si>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</si>
  <si>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</si>
  <si>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</si>
  <si>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</si>
  <si>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</si>
  <si>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</si>
  <si>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</si>
  <si>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</si>
  <si>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</si>
  <si>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</si>
  <si>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</si>
  <si>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</si>
  <si>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</si>
  <si>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</si>
  <si>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</si>
  <si>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</si>
  <si>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</si>
  <si>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</si>
  <si>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</si>
  <si>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</si>
  <si>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</si>
  <si>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</si>
  <si>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</si>
  <si>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</si>
  <si>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</si>
  <si>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</si>
  <si>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</si>
  <si>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</si>
  <si>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</si>
  <si>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</si>
  <si>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</si>
  <si>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</si>
  <si>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</si>
  <si>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</si>
  <si>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</si>
  <si>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</si>
  <si>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</si>
  <si>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</si>
  <si>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</si>
  <si>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</si>
  <si>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</si>
  <si>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</si>
  <si>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</si>
  <si>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</si>
  <si>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</si>
  <si>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</si>
  <si>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</si>
  <si>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</si>
  <si>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</si>
  <si>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</si>
  <si>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</si>
  <si>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</si>
  <si>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</si>
  <si>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</si>
  <si>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</si>
  <si>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</si>
  <si>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</si>
  <si>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</si>
  <si>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</si>
  <si>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t>
  </si>
  <si>
    <t>Ceny-ofertowe-mieszkan-dewelopera-apartamenty-marysin-V-2025-10-21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</si>
</sst>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14499.999999999998</v>
          </cell>
          <cell r="V35">
            <v>1305724.9999999998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14500</v>
          </cell>
          <cell r="V42">
            <v>1307320</v>
          </cell>
        </row>
        <row r="43">
          <cell r="D43">
            <v>36</v>
          </cell>
          <cell r="T43">
            <v>14499.999999999998</v>
          </cell>
          <cell r="V43">
            <v>944964.99999999988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A2" sqref="A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255.6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86</v>
      </c>
      <c r="B1" s="18">
        <v>45930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45930</v>
      </c>
      <c r="AN3" s="6">
        <f>+[1]Mieszkania!V8</f>
        <v>0</v>
      </c>
      <c r="AO3" s="16">
        <f>+$B$1</f>
        <v>45930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45930</v>
      </c>
      <c r="AZ3" s="30" t="s">
        <v>70</v>
      </c>
      <c r="BA3" s="30" t="s">
        <v>71</v>
      </c>
      <c r="BB3" s="29">
        <f t="shared" ref="BB3:BB87" si="1">+$B$1</f>
        <v>45930</v>
      </c>
      <c r="BC3" s="30" t="s">
        <v>85</v>
      </c>
      <c r="BD3" s="30" t="s">
        <v>71</v>
      </c>
      <c r="BE3" s="29">
        <f t="shared" ref="BE3:BE87" si="2">+$B$1</f>
        <v>45930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45930</v>
      </c>
      <c r="AN4" s="9">
        <f>+[1]Mieszkania!V9</f>
        <v>0</v>
      </c>
      <c r="AO4" s="17">
        <f t="shared" ref="AO4:AO43" si="6">+$B$1</f>
        <v>45930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45930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45930</v>
      </c>
      <c r="BC4" s="19" t="str">
        <f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" s="19" t="str">
        <f>+BD$3</f>
        <v>-</v>
      </c>
      <c r="BE4" s="20">
        <f t="shared" si="2"/>
        <v>45930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45930</v>
      </c>
      <c r="AN5" s="9">
        <f>+[1]Mieszkania!V10</f>
        <v>0</v>
      </c>
      <c r="AO5" s="17">
        <f t="shared" si="6"/>
        <v>45930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45930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45930</v>
      </c>
      <c r="BC5" s="19" t="str">
        <f t="shared" ref="BC5:BD87" si="13">+BC$3</f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" s="19" t="str">
        <f t="shared" si="13"/>
        <v>-</v>
      </c>
      <c r="BE5" s="20">
        <f t="shared" si="2"/>
        <v>45930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45930</v>
      </c>
      <c r="AN6" s="9">
        <f>+[1]Mieszkania!V11</f>
        <v>0</v>
      </c>
      <c r="AO6" s="17">
        <f t="shared" si="6"/>
        <v>45930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45930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45930</v>
      </c>
      <c r="BC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" s="19" t="str">
        <f t="shared" si="13"/>
        <v>-</v>
      </c>
      <c r="BE6" s="20">
        <f t="shared" si="2"/>
        <v>45930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45930</v>
      </c>
      <c r="AN7" s="9">
        <f>+[1]Mieszkania!V12</f>
        <v>0</v>
      </c>
      <c r="AO7" s="17">
        <f t="shared" si="6"/>
        <v>45930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45930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45930</v>
      </c>
      <c r="BC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" s="19" t="str">
        <f t="shared" si="13"/>
        <v>-</v>
      </c>
      <c r="BE7" s="20">
        <f t="shared" si="2"/>
        <v>45930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45930</v>
      </c>
      <c r="AN8" s="9">
        <f>+[1]Mieszkania!V13</f>
        <v>0</v>
      </c>
      <c r="AO8" s="17">
        <f t="shared" si="6"/>
        <v>45930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45930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45930</v>
      </c>
      <c r="BC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" s="19" t="str">
        <f t="shared" si="13"/>
        <v>-</v>
      </c>
      <c r="BE8" s="20">
        <f t="shared" si="2"/>
        <v>45930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45930</v>
      </c>
      <c r="AN9" s="9">
        <f>+[1]Mieszkania!V14</f>
        <v>0</v>
      </c>
      <c r="AO9" s="17">
        <f t="shared" si="6"/>
        <v>45930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45930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45930</v>
      </c>
      <c r="BC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9" s="19" t="str">
        <f t="shared" si="13"/>
        <v>-</v>
      </c>
      <c r="BE9" s="20">
        <f t="shared" si="2"/>
        <v>45930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45930</v>
      </c>
      <c r="AN10" s="9">
        <f>+[1]Mieszkania!V15</f>
        <v>0</v>
      </c>
      <c r="AO10" s="17">
        <f t="shared" si="6"/>
        <v>45930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45930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45930</v>
      </c>
      <c r="BC1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0" s="19" t="str">
        <f t="shared" si="13"/>
        <v>-</v>
      </c>
      <c r="BE10" s="20">
        <f t="shared" si="2"/>
        <v>45930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45930</v>
      </c>
      <c r="AN11" s="9">
        <f>+[1]Mieszkania!V16</f>
        <v>0</v>
      </c>
      <c r="AO11" s="17">
        <f t="shared" si="6"/>
        <v>45930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45930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45930</v>
      </c>
      <c r="BC1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1" s="19" t="str">
        <f t="shared" si="13"/>
        <v>-</v>
      </c>
      <c r="BE11" s="20">
        <f t="shared" si="2"/>
        <v>45930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45930</v>
      </c>
      <c r="AN12" s="9">
        <f>+[1]Mieszkania!V17</f>
        <v>0</v>
      </c>
      <c r="AO12" s="17">
        <f t="shared" si="6"/>
        <v>45930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45930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45930</v>
      </c>
      <c r="BC1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2" s="19" t="str">
        <f t="shared" si="13"/>
        <v>-</v>
      </c>
      <c r="BE12" s="20">
        <f t="shared" si="2"/>
        <v>45930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45930</v>
      </c>
      <c r="AN13" s="9">
        <f>+[1]Mieszkania!V18</f>
        <v>0</v>
      </c>
      <c r="AO13" s="17">
        <f t="shared" si="6"/>
        <v>45930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45930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45930</v>
      </c>
      <c r="BC1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3" s="19" t="str">
        <f t="shared" si="13"/>
        <v>-</v>
      </c>
      <c r="BE13" s="20">
        <f t="shared" si="2"/>
        <v>45930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45930</v>
      </c>
      <c r="AN14" s="9">
        <f>+[1]Mieszkania!V19</f>
        <v>0</v>
      </c>
      <c r="AO14" s="17">
        <f t="shared" si="6"/>
        <v>45930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45930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45930</v>
      </c>
      <c r="BC1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4" s="19" t="str">
        <f t="shared" si="13"/>
        <v>-</v>
      </c>
      <c r="BE14" s="20">
        <f t="shared" si="2"/>
        <v>45930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45930</v>
      </c>
      <c r="AN15" s="9">
        <f>+[1]Mieszkania!V20</f>
        <v>0</v>
      </c>
      <c r="AO15" s="17">
        <f t="shared" si="6"/>
        <v>45930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45930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45930</v>
      </c>
      <c r="BC1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5" s="19" t="str">
        <f t="shared" si="13"/>
        <v>-</v>
      </c>
      <c r="BE15" s="20">
        <f t="shared" si="2"/>
        <v>45930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45930</v>
      </c>
      <c r="AN16" s="9">
        <f>+[1]Mieszkania!V21</f>
        <v>0</v>
      </c>
      <c r="AO16" s="17">
        <f t="shared" si="6"/>
        <v>45930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45930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45930</v>
      </c>
      <c r="BC1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6" s="19" t="str">
        <f t="shared" si="13"/>
        <v>-</v>
      </c>
      <c r="BE16" s="20">
        <f t="shared" si="2"/>
        <v>45930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45930</v>
      </c>
      <c r="AN17" s="9">
        <f>+[1]Mieszkania!V22</f>
        <v>0</v>
      </c>
      <c r="AO17" s="17">
        <f t="shared" si="6"/>
        <v>45930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45930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45930</v>
      </c>
      <c r="BC1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7" s="19" t="str">
        <f t="shared" si="13"/>
        <v>-</v>
      </c>
      <c r="BE17" s="20">
        <f t="shared" si="2"/>
        <v>45930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45930</v>
      </c>
      <c r="AN18" s="9">
        <f>+[1]Mieszkania!V23</f>
        <v>0</v>
      </c>
      <c r="AO18" s="17">
        <f t="shared" si="6"/>
        <v>45930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45930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45930</v>
      </c>
      <c r="BC1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8" s="19" t="str">
        <f t="shared" si="13"/>
        <v>-</v>
      </c>
      <c r="BE18" s="20">
        <f t="shared" si="2"/>
        <v>45930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45930</v>
      </c>
      <c r="AN19" s="9">
        <f>+[1]Mieszkania!V24</f>
        <v>0</v>
      </c>
      <c r="AO19" s="17">
        <f t="shared" si="6"/>
        <v>45930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45930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45930</v>
      </c>
      <c r="BC1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19" s="19" t="str">
        <f t="shared" si="13"/>
        <v>-</v>
      </c>
      <c r="BE19" s="20">
        <f t="shared" si="2"/>
        <v>45930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45930</v>
      </c>
      <c r="AN20" s="9">
        <f>+[1]Mieszkania!V25</f>
        <v>0</v>
      </c>
      <c r="AO20" s="17">
        <f t="shared" si="6"/>
        <v>45930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45930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45930</v>
      </c>
      <c r="BC2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0" s="19" t="str">
        <f t="shared" si="13"/>
        <v>-</v>
      </c>
      <c r="BE20" s="20">
        <f t="shared" si="2"/>
        <v>45930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45930</v>
      </c>
      <c r="AN21" s="9">
        <f>+[1]Mieszkania!V26</f>
        <v>0</v>
      </c>
      <c r="AO21" s="17">
        <f t="shared" si="6"/>
        <v>45930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45930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45930</v>
      </c>
      <c r="BC2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1" s="19" t="str">
        <f t="shared" si="13"/>
        <v>-</v>
      </c>
      <c r="BE21" s="20">
        <f t="shared" si="2"/>
        <v>45930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45930</v>
      </c>
      <c r="AN22" s="9">
        <f>+[1]Mieszkania!V27</f>
        <v>0</v>
      </c>
      <c r="AO22" s="17">
        <f t="shared" si="6"/>
        <v>45930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45930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45930</v>
      </c>
      <c r="BC2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2" s="19" t="str">
        <f t="shared" si="13"/>
        <v>-</v>
      </c>
      <c r="BE22" s="20">
        <f t="shared" si="2"/>
        <v>45930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45930</v>
      </c>
      <c r="AN23" s="9">
        <f>+[1]Mieszkania!V28</f>
        <v>0</v>
      </c>
      <c r="AO23" s="17">
        <f t="shared" si="6"/>
        <v>45930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45930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45930</v>
      </c>
      <c r="BC2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3" s="19" t="str">
        <f t="shared" si="13"/>
        <v>-</v>
      </c>
      <c r="BE23" s="20">
        <f t="shared" si="2"/>
        <v>45930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45930</v>
      </c>
      <c r="AN24" s="9">
        <f>+[1]Mieszkania!V29</f>
        <v>0</v>
      </c>
      <c r="AO24" s="17">
        <f t="shared" si="6"/>
        <v>45930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45930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45930</v>
      </c>
      <c r="BC2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4" s="19" t="str">
        <f t="shared" si="13"/>
        <v>-</v>
      </c>
      <c r="BE24" s="20">
        <f t="shared" si="2"/>
        <v>45930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45930</v>
      </c>
      <c r="AN25" s="9">
        <f>+[1]Mieszkania!V30</f>
        <v>0</v>
      </c>
      <c r="AO25" s="17">
        <f t="shared" si="6"/>
        <v>45930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45930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45930</v>
      </c>
      <c r="BC2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5" s="19" t="str">
        <f t="shared" si="13"/>
        <v>-</v>
      </c>
      <c r="BE25" s="20">
        <f t="shared" si="2"/>
        <v>45930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45930</v>
      </c>
      <c r="AN26" s="9">
        <f>+[1]Mieszkania!V31</f>
        <v>0</v>
      </c>
      <c r="AO26" s="17">
        <f t="shared" si="6"/>
        <v>45930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45930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45930</v>
      </c>
      <c r="BC2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6" s="19" t="str">
        <f t="shared" si="13"/>
        <v>-</v>
      </c>
      <c r="BE26" s="20">
        <f t="shared" si="2"/>
        <v>45930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45930</v>
      </c>
      <c r="AN27" s="9">
        <f>+[1]Mieszkania!V32</f>
        <v>0</v>
      </c>
      <c r="AO27" s="17">
        <f t="shared" si="6"/>
        <v>45930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45930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45930</v>
      </c>
      <c r="BC2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7" s="19" t="str">
        <f t="shared" si="13"/>
        <v>-</v>
      </c>
      <c r="BE27" s="20">
        <f t="shared" si="2"/>
        <v>45930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45930</v>
      </c>
      <c r="AN28" s="9">
        <f>+[1]Mieszkania!V33</f>
        <v>0</v>
      </c>
      <c r="AO28" s="17">
        <f t="shared" si="6"/>
        <v>45930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45930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45930</v>
      </c>
      <c r="BC2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8" s="19" t="str">
        <f t="shared" si="13"/>
        <v>-</v>
      </c>
      <c r="BE28" s="20">
        <f t="shared" si="2"/>
        <v>45930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45930</v>
      </c>
      <c r="AN29" s="9">
        <f>+[1]Mieszkania!V34</f>
        <v>0</v>
      </c>
      <c r="AO29" s="17">
        <f t="shared" si="6"/>
        <v>45930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45930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45930</v>
      </c>
      <c r="BC2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29" s="19" t="str">
        <f t="shared" si="13"/>
        <v>-</v>
      </c>
      <c r="BE29" s="20">
        <f t="shared" si="2"/>
        <v>45930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14499.999999999998</v>
      </c>
      <c r="AM30" s="17">
        <f t="shared" si="5"/>
        <v>45930</v>
      </c>
      <c r="AN30" s="9">
        <f>+[1]Mieszkania!V35</f>
        <v>1305724.9999999998</v>
      </c>
      <c r="AO30" s="17">
        <f t="shared" si="6"/>
        <v>45930</v>
      </c>
      <c r="AP30" s="9">
        <f t="shared" si="18"/>
        <v>1305724.9999999998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45930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45930</v>
      </c>
      <c r="BC3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0" s="19" t="str">
        <f t="shared" si="13"/>
        <v>-</v>
      </c>
      <c r="BE30" s="20">
        <f t="shared" si="2"/>
        <v>45930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45930</v>
      </c>
      <c r="AN31" s="9">
        <f>+[1]Mieszkania!V36</f>
        <v>0</v>
      </c>
      <c r="AO31" s="17">
        <f t="shared" si="6"/>
        <v>45930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45930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45930</v>
      </c>
      <c r="BC3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1" s="19" t="str">
        <f t="shared" si="13"/>
        <v>-</v>
      </c>
      <c r="BE31" s="20">
        <f t="shared" si="2"/>
        <v>45930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45930</v>
      </c>
      <c r="AN32" s="9">
        <f>+[1]Mieszkania!V37</f>
        <v>0</v>
      </c>
      <c r="AO32" s="17">
        <f t="shared" si="6"/>
        <v>45930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45930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45930</v>
      </c>
      <c r="BC3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2" s="19" t="str">
        <f t="shared" si="13"/>
        <v>-</v>
      </c>
      <c r="BE32" s="20">
        <f t="shared" si="2"/>
        <v>45930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45930</v>
      </c>
      <c r="AN33" s="9">
        <f>+[1]Mieszkania!V38</f>
        <v>0</v>
      </c>
      <c r="AO33" s="17">
        <f t="shared" si="6"/>
        <v>45930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45930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45930</v>
      </c>
      <c r="BC3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3" s="19" t="str">
        <f t="shared" si="13"/>
        <v>-</v>
      </c>
      <c r="BE33" s="20">
        <f t="shared" si="2"/>
        <v>45930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45930</v>
      </c>
      <c r="AN34" s="9">
        <f>+[1]Mieszkania!V39</f>
        <v>0</v>
      </c>
      <c r="AO34" s="17">
        <f t="shared" si="6"/>
        <v>45930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45930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45930</v>
      </c>
      <c r="BC3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4" s="19" t="str">
        <f t="shared" si="13"/>
        <v>-</v>
      </c>
      <c r="BE34" s="20">
        <f t="shared" si="2"/>
        <v>45930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45930</v>
      </c>
      <c r="AN35" s="9">
        <f>+[1]Mieszkania!V40</f>
        <v>0</v>
      </c>
      <c r="AO35" s="17">
        <f t="shared" si="6"/>
        <v>45930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45930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45930</v>
      </c>
      <c r="BC3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5" s="19" t="str">
        <f t="shared" si="13"/>
        <v>-</v>
      </c>
      <c r="BE35" s="20">
        <f t="shared" si="2"/>
        <v>45930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45930</v>
      </c>
      <c r="AN36" s="9">
        <f>+[1]Mieszkania!V41</f>
        <v>0</v>
      </c>
      <c r="AO36" s="17">
        <f t="shared" si="6"/>
        <v>45930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45930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45930</v>
      </c>
      <c r="BC3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6" s="19" t="str">
        <f t="shared" si="13"/>
        <v>-</v>
      </c>
      <c r="BE36" s="20">
        <f t="shared" si="2"/>
        <v>45930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14500</v>
      </c>
      <c r="AM37" s="17">
        <f t="shared" si="5"/>
        <v>45930</v>
      </c>
      <c r="AN37" s="9">
        <f>+[1]Mieszkania!V42</f>
        <v>1307320</v>
      </c>
      <c r="AO37" s="17">
        <f t="shared" si="6"/>
        <v>45930</v>
      </c>
      <c r="AP37" s="9">
        <f t="shared" si="18"/>
        <v>1307320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45930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45930</v>
      </c>
      <c r="BC3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7" s="19" t="str">
        <f t="shared" si="13"/>
        <v>-</v>
      </c>
      <c r="BE37" s="20">
        <f t="shared" si="2"/>
        <v>45930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14499.999999999998</v>
      </c>
      <c r="AM38" s="17">
        <f t="shared" si="5"/>
        <v>45930</v>
      </c>
      <c r="AN38" s="9">
        <f>+[1]Mieszkania!V43</f>
        <v>944964.99999999988</v>
      </c>
      <c r="AO38" s="17">
        <f t="shared" si="6"/>
        <v>45930</v>
      </c>
      <c r="AP38" s="9">
        <f t="shared" si="18"/>
        <v>944964.99999999988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45930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45930</v>
      </c>
      <c r="BC3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8" s="19" t="str">
        <f t="shared" si="13"/>
        <v>-</v>
      </c>
      <c r="BE38" s="20">
        <f t="shared" si="2"/>
        <v>45930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45930</v>
      </c>
      <c r="AN39" s="9">
        <f>+[1]Mieszkania!V44</f>
        <v>0</v>
      </c>
      <c r="AO39" s="17">
        <f t="shared" si="6"/>
        <v>45930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45930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45930</v>
      </c>
      <c r="BC3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39" s="19" t="str">
        <f t="shared" si="13"/>
        <v>-</v>
      </c>
      <c r="BE39" s="20">
        <f t="shared" si="2"/>
        <v>45930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45930</v>
      </c>
      <c r="AN40" s="9">
        <f>+[1]Mieszkania!V45</f>
        <v>0</v>
      </c>
      <c r="AO40" s="17">
        <f t="shared" si="6"/>
        <v>45930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45930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45930</v>
      </c>
      <c r="BC4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0" s="19" t="str">
        <f t="shared" si="13"/>
        <v>-</v>
      </c>
      <c r="BE40" s="20">
        <f t="shared" si="2"/>
        <v>45930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45930</v>
      </c>
      <c r="AN41" s="9">
        <f>+[1]Mieszkania!V46</f>
        <v>0</v>
      </c>
      <c r="AO41" s="17">
        <f t="shared" si="6"/>
        <v>45930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45930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45930</v>
      </c>
      <c r="BC4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1" s="19" t="str">
        <f t="shared" si="13"/>
        <v>-</v>
      </c>
      <c r="BE41" s="20">
        <f t="shared" si="2"/>
        <v>45930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45930</v>
      </c>
      <c r="AN42" s="9">
        <f>+[1]Mieszkania!V47</f>
        <v>0</v>
      </c>
      <c r="AO42" s="17">
        <f t="shared" si="6"/>
        <v>45930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45930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45930</v>
      </c>
      <c r="BC4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2" s="19" t="str">
        <f t="shared" si="13"/>
        <v>-</v>
      </c>
      <c r="BE42" s="20">
        <f t="shared" si="2"/>
        <v>45930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45930</v>
      </c>
      <c r="AN43" s="9">
        <f>+[1]Mieszkania!V48</f>
        <v>0</v>
      </c>
      <c r="AO43" s="17">
        <f t="shared" si="6"/>
        <v>45930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45930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45930</v>
      </c>
      <c r="BC4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3" s="19" t="str">
        <f t="shared" si="13"/>
        <v>-</v>
      </c>
      <c r="BE43" s="20">
        <f t="shared" si="2"/>
        <v>45930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45930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45930</v>
      </c>
      <c r="BC4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4" s="19" t="str">
        <f t="shared" si="13"/>
        <v>-</v>
      </c>
      <c r="BE44" s="20">
        <f t="shared" si="2"/>
        <v>45930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45930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45930</v>
      </c>
      <c r="BC4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5" s="19" t="str">
        <f t="shared" si="13"/>
        <v>-</v>
      </c>
      <c r="BE45" s="20">
        <f t="shared" si="2"/>
        <v>45930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45930</v>
      </c>
      <c r="AV46" s="14"/>
      <c r="AW46" s="10"/>
      <c r="AX46" s="9"/>
      <c r="AY46" s="17">
        <f t="shared" si="0"/>
        <v>45930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45930</v>
      </c>
      <c r="BC4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6" s="19" t="str">
        <f t="shared" si="13"/>
        <v>-</v>
      </c>
      <c r="BE46" s="20">
        <f t="shared" si="2"/>
        <v>45930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45930</v>
      </c>
      <c r="AV47" s="14"/>
      <c r="AW47" s="10"/>
      <c r="AX47" s="9"/>
      <c r="AY47" s="17">
        <f t="shared" si="0"/>
        <v>45930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45930</v>
      </c>
      <c r="BC4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7" s="19" t="str">
        <f t="shared" si="13"/>
        <v>-</v>
      </c>
      <c r="BE47" s="20">
        <f t="shared" si="2"/>
        <v>45930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45930</v>
      </c>
      <c r="AV48" s="14"/>
      <c r="AW48" s="10"/>
      <c r="AX48" s="9"/>
      <c r="AY48" s="17">
        <f t="shared" si="0"/>
        <v>45930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45930</v>
      </c>
      <c r="BC4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8" s="19" t="str">
        <f t="shared" si="13"/>
        <v>-</v>
      </c>
      <c r="BE48" s="20">
        <f t="shared" si="2"/>
        <v>45930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45930</v>
      </c>
      <c r="AV49" s="14"/>
      <c r="AW49" s="10"/>
      <c r="AX49" s="9"/>
      <c r="AY49" s="17">
        <f t="shared" si="0"/>
        <v>45930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45930</v>
      </c>
      <c r="BC4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49" s="19" t="str">
        <f t="shared" si="13"/>
        <v>-</v>
      </c>
      <c r="BE49" s="20">
        <f t="shared" si="2"/>
        <v>45930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45930</v>
      </c>
      <c r="AV50" s="14"/>
      <c r="AW50" s="10"/>
      <c r="AX50" s="9"/>
      <c r="AY50" s="17">
        <f t="shared" si="0"/>
        <v>45930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45930</v>
      </c>
      <c r="BC5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0" s="19" t="str">
        <f t="shared" si="13"/>
        <v>-</v>
      </c>
      <c r="BE50" s="20">
        <f t="shared" si="2"/>
        <v>45930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45930</v>
      </c>
      <c r="AV51" s="14"/>
      <c r="AW51" s="10"/>
      <c r="AX51" s="9"/>
      <c r="AY51" s="17">
        <f t="shared" si="0"/>
        <v>45930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45930</v>
      </c>
      <c r="BC5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1" s="19" t="str">
        <f t="shared" si="13"/>
        <v>-</v>
      </c>
      <c r="BE51" s="20">
        <f t="shared" si="2"/>
        <v>45930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45930</v>
      </c>
      <c r="AV52" s="14"/>
      <c r="AW52" s="10"/>
      <c r="AX52" s="9"/>
      <c r="AY52" s="17">
        <f t="shared" si="0"/>
        <v>45930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45930</v>
      </c>
      <c r="BC5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2" s="19" t="str">
        <f t="shared" si="13"/>
        <v>-</v>
      </c>
      <c r="BE52" s="20">
        <f t="shared" si="2"/>
        <v>45930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45930</v>
      </c>
      <c r="AV53" s="14"/>
      <c r="AW53" s="10"/>
      <c r="AX53" s="9"/>
      <c r="AY53" s="17">
        <f t="shared" si="0"/>
        <v>45930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45930</v>
      </c>
      <c r="BC5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3" s="19" t="str">
        <f t="shared" si="13"/>
        <v>-</v>
      </c>
      <c r="BE53" s="20">
        <f t="shared" si="2"/>
        <v>45930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45930</v>
      </c>
      <c r="AV54" s="14"/>
      <c r="AW54" s="10"/>
      <c r="AX54" s="9"/>
      <c r="AY54" s="17">
        <f t="shared" si="0"/>
        <v>45930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45930</v>
      </c>
      <c r="BC5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4" s="19" t="str">
        <f t="shared" si="13"/>
        <v>-</v>
      </c>
      <c r="BE54" s="20">
        <f t="shared" si="2"/>
        <v>45930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45930</v>
      </c>
      <c r="AV55" s="14"/>
      <c r="AW55" s="10"/>
      <c r="AX55" s="9"/>
      <c r="AY55" s="17">
        <f t="shared" si="0"/>
        <v>45930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45930</v>
      </c>
      <c r="BC5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5" s="19" t="str">
        <f t="shared" si="13"/>
        <v>-</v>
      </c>
      <c r="BE55" s="20">
        <f t="shared" si="2"/>
        <v>45930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45930</v>
      </c>
      <c r="AV56" s="14"/>
      <c r="AW56" s="10"/>
      <c r="AX56" s="9"/>
      <c r="AY56" s="17">
        <f t="shared" si="0"/>
        <v>45930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45930</v>
      </c>
      <c r="BC5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6" s="19" t="str">
        <f t="shared" si="13"/>
        <v>-</v>
      </c>
      <c r="BE56" s="20">
        <f t="shared" si="2"/>
        <v>45930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45930</v>
      </c>
      <c r="AV57" s="14"/>
      <c r="AW57" s="10"/>
      <c r="AX57" s="9"/>
      <c r="AY57" s="17">
        <f t="shared" si="0"/>
        <v>45930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45930</v>
      </c>
      <c r="BC5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7" s="19" t="str">
        <f t="shared" si="13"/>
        <v>-</v>
      </c>
      <c r="BE57" s="20">
        <f t="shared" si="2"/>
        <v>45930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45930</v>
      </c>
      <c r="AV58" s="14"/>
      <c r="AW58" s="10"/>
      <c r="AX58" s="9"/>
      <c r="AY58" s="17">
        <f t="shared" si="0"/>
        <v>45930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45930</v>
      </c>
      <c r="BC5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8" s="19" t="str">
        <f t="shared" si="13"/>
        <v>-</v>
      </c>
      <c r="BE58" s="20">
        <f t="shared" si="2"/>
        <v>45930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45930</v>
      </c>
      <c r="AV59" s="14"/>
      <c r="AW59" s="10"/>
      <c r="AX59" s="9"/>
      <c r="AY59" s="17">
        <f t="shared" si="0"/>
        <v>45930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45930</v>
      </c>
      <c r="BC5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59" s="19" t="str">
        <f t="shared" si="13"/>
        <v>-</v>
      </c>
      <c r="BE59" s="20">
        <f t="shared" si="2"/>
        <v>45930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45930</v>
      </c>
      <c r="AV60" s="14"/>
      <c r="AW60" s="10"/>
      <c r="AX60" s="9"/>
      <c r="AY60" s="17">
        <f t="shared" si="0"/>
        <v>45930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45930</v>
      </c>
      <c r="BC6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0" s="19" t="str">
        <f t="shared" si="13"/>
        <v>-</v>
      </c>
      <c r="BE60" s="20">
        <f t="shared" si="2"/>
        <v>45930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45930</v>
      </c>
      <c r="AV61" s="14"/>
      <c r="AW61" s="10"/>
      <c r="AX61" s="9"/>
      <c r="AY61" s="17">
        <f t="shared" si="0"/>
        <v>45930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45930</v>
      </c>
      <c r="BC6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1" s="19" t="str">
        <f t="shared" si="13"/>
        <v>-</v>
      </c>
      <c r="BE61" s="20">
        <f t="shared" si="2"/>
        <v>45930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45930</v>
      </c>
      <c r="AV62" s="14"/>
      <c r="AW62" s="10"/>
      <c r="AX62" s="9"/>
      <c r="AY62" s="17">
        <f t="shared" si="0"/>
        <v>45930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45930</v>
      </c>
      <c r="BC6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2" s="19" t="str">
        <f t="shared" si="13"/>
        <v>-</v>
      </c>
      <c r="BE62" s="20">
        <f t="shared" si="2"/>
        <v>45930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45930</v>
      </c>
      <c r="AV63" s="14"/>
      <c r="AW63" s="10"/>
      <c r="AX63" s="9"/>
      <c r="AY63" s="17">
        <f t="shared" si="0"/>
        <v>45930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45930</v>
      </c>
      <c r="BC6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3" s="19" t="str">
        <f t="shared" si="13"/>
        <v>-</v>
      </c>
      <c r="BE63" s="20">
        <f t="shared" si="2"/>
        <v>45930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45930</v>
      </c>
      <c r="AV64" s="14"/>
      <c r="AW64" s="10"/>
      <c r="AX64" s="9"/>
      <c r="AY64" s="17">
        <f t="shared" si="0"/>
        <v>45930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45930</v>
      </c>
      <c r="BC6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4" s="19" t="str">
        <f t="shared" si="13"/>
        <v>-</v>
      </c>
      <c r="BE64" s="20">
        <f t="shared" si="2"/>
        <v>45930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45930</v>
      </c>
      <c r="AV65" s="14"/>
      <c r="AW65" s="10"/>
      <c r="AX65" s="9"/>
      <c r="AY65" s="17">
        <f t="shared" si="0"/>
        <v>45930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45930</v>
      </c>
      <c r="BC6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5" s="19" t="str">
        <f t="shared" si="13"/>
        <v>-</v>
      </c>
      <c r="BE65" s="20">
        <f t="shared" si="2"/>
        <v>45930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45930</v>
      </c>
      <c r="AV66" s="14"/>
      <c r="AW66" s="10"/>
      <c r="AX66" s="9"/>
      <c r="AY66" s="17">
        <f t="shared" si="0"/>
        <v>45930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45930</v>
      </c>
      <c r="BC6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6" s="19" t="str">
        <f t="shared" si="13"/>
        <v>-</v>
      </c>
      <c r="BE66" s="20">
        <f t="shared" si="2"/>
        <v>45930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45930</v>
      </c>
      <c r="AV67" s="14"/>
      <c r="AW67" s="10"/>
      <c r="AX67" s="9"/>
      <c r="AY67" s="17">
        <f t="shared" si="0"/>
        <v>45930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45930</v>
      </c>
      <c r="BC6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7" s="19" t="str">
        <f t="shared" si="13"/>
        <v>-</v>
      </c>
      <c r="BE67" s="20">
        <f t="shared" si="2"/>
        <v>45930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45930</v>
      </c>
      <c r="AV68" s="14"/>
      <c r="AW68" s="10"/>
      <c r="AX68" s="9"/>
      <c r="AY68" s="17">
        <f t="shared" si="0"/>
        <v>45930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45930</v>
      </c>
      <c r="BC6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8" s="19" t="str">
        <f t="shared" si="13"/>
        <v>-</v>
      </c>
      <c r="BE68" s="20">
        <f t="shared" si="2"/>
        <v>45930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45930</v>
      </c>
      <c r="AV69" s="14"/>
      <c r="AW69" s="10"/>
      <c r="AX69" s="9"/>
      <c r="AY69" s="17">
        <f t="shared" si="0"/>
        <v>45930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45930</v>
      </c>
      <c r="BC6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69" s="19" t="str">
        <f t="shared" si="13"/>
        <v>-</v>
      </c>
      <c r="BE69" s="20">
        <f t="shared" si="2"/>
        <v>45930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45930</v>
      </c>
      <c r="AV70" s="14"/>
      <c r="AW70" s="10"/>
      <c r="AX70" s="9"/>
      <c r="AY70" s="17">
        <f t="shared" si="0"/>
        <v>45930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45930</v>
      </c>
      <c r="BC7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0" s="19" t="str">
        <f t="shared" si="13"/>
        <v>-</v>
      </c>
      <c r="BE70" s="20">
        <f t="shared" si="2"/>
        <v>45930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45930</v>
      </c>
      <c r="AV71" s="14"/>
      <c r="AW71" s="10"/>
      <c r="AX71" s="9"/>
      <c r="AY71" s="17">
        <f t="shared" si="0"/>
        <v>45930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45930</v>
      </c>
      <c r="BC7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1" s="19" t="str">
        <f t="shared" si="13"/>
        <v>-</v>
      </c>
      <c r="BE71" s="20">
        <f t="shared" si="2"/>
        <v>45930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45930</v>
      </c>
      <c r="AV72" s="14"/>
      <c r="AW72" s="10"/>
      <c r="AX72" s="9"/>
      <c r="AY72" s="17">
        <f t="shared" si="0"/>
        <v>45930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45930</v>
      </c>
      <c r="BC7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2" s="19" t="str">
        <f t="shared" si="13"/>
        <v>-</v>
      </c>
      <c r="BE72" s="20">
        <f t="shared" si="2"/>
        <v>45930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45930</v>
      </c>
      <c r="AV73" s="14"/>
      <c r="AW73" s="10"/>
      <c r="AX73" s="9"/>
      <c r="AY73" s="17">
        <f t="shared" si="0"/>
        <v>45930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45930</v>
      </c>
      <c r="BC7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3" s="19" t="str">
        <f t="shared" si="13"/>
        <v>-</v>
      </c>
      <c r="BE73" s="20">
        <f t="shared" si="2"/>
        <v>45930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45930</v>
      </c>
      <c r="AV74" s="14"/>
      <c r="AW74" s="10"/>
      <c r="AX74" s="9"/>
      <c r="AY74" s="17">
        <f t="shared" si="0"/>
        <v>45930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45930</v>
      </c>
      <c r="BC7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4" s="19" t="str">
        <f t="shared" si="13"/>
        <v>-</v>
      </c>
      <c r="BE74" s="20">
        <f t="shared" si="2"/>
        <v>45930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45930</v>
      </c>
      <c r="AV75" s="14"/>
      <c r="AW75" s="10"/>
      <c r="AX75" s="9"/>
      <c r="AY75" s="17">
        <f t="shared" si="0"/>
        <v>45930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45930</v>
      </c>
      <c r="BC7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5" s="19" t="str">
        <f t="shared" si="13"/>
        <v>-</v>
      </c>
      <c r="BE75" s="20">
        <f t="shared" si="2"/>
        <v>45930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45930</v>
      </c>
      <c r="AV76" s="14"/>
      <c r="AW76" s="10"/>
      <c r="AX76" s="9"/>
      <c r="AY76" s="17">
        <f t="shared" si="0"/>
        <v>45930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45930</v>
      </c>
      <c r="BC7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6" s="19" t="str">
        <f t="shared" si="13"/>
        <v>-</v>
      </c>
      <c r="BE76" s="20">
        <f t="shared" si="2"/>
        <v>45930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45930</v>
      </c>
      <c r="AV77" s="14"/>
      <c r="AW77" s="10"/>
      <c r="AX77" s="9"/>
      <c r="AY77" s="17">
        <f t="shared" si="0"/>
        <v>45930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45930</v>
      </c>
      <c r="BC7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7" s="19" t="str">
        <f t="shared" si="13"/>
        <v>-</v>
      </c>
      <c r="BE77" s="20">
        <f t="shared" si="2"/>
        <v>45930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45930</v>
      </c>
      <c r="AV78" s="14"/>
      <c r="AW78" s="10"/>
      <c r="AX78" s="9"/>
      <c r="AY78" s="17">
        <f t="shared" si="0"/>
        <v>45930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45930</v>
      </c>
      <c r="BC78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8" s="19" t="str">
        <f t="shared" si="13"/>
        <v>-</v>
      </c>
      <c r="BE78" s="20">
        <f t="shared" si="2"/>
        <v>45930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45930</v>
      </c>
      <c r="AV79" s="14"/>
      <c r="AW79" s="10"/>
      <c r="AX79" s="9"/>
      <c r="AY79" s="17">
        <f t="shared" si="0"/>
        <v>45930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45930</v>
      </c>
      <c r="BC79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79" s="19" t="str">
        <f t="shared" si="13"/>
        <v>-</v>
      </c>
      <c r="BE79" s="20">
        <f t="shared" si="2"/>
        <v>45930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45930</v>
      </c>
      <c r="AV80" s="14"/>
      <c r="AW80" s="10"/>
      <c r="AX80" s="9"/>
      <c r="AY80" s="17">
        <f t="shared" si="0"/>
        <v>45930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45930</v>
      </c>
      <c r="BC80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0" s="19" t="str">
        <f t="shared" si="13"/>
        <v>-</v>
      </c>
      <c r="BE80" s="20">
        <f t="shared" si="2"/>
        <v>45930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45930</v>
      </c>
      <c r="AV81" s="14"/>
      <c r="AW81" s="10"/>
      <c r="AX81" s="9"/>
      <c r="AY81" s="17">
        <f t="shared" si="0"/>
        <v>45930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45930</v>
      </c>
      <c r="BC81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1" s="19" t="str">
        <f t="shared" si="13"/>
        <v>-</v>
      </c>
      <c r="BE81" s="20">
        <f t="shared" si="2"/>
        <v>45930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45930</v>
      </c>
      <c r="AV82" s="14"/>
      <c r="AW82" s="10"/>
      <c r="AX82" s="9"/>
      <c r="AY82" s="17">
        <f t="shared" si="0"/>
        <v>45930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45930</v>
      </c>
      <c r="BC82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2" s="19" t="str">
        <f t="shared" si="13"/>
        <v>-</v>
      </c>
      <c r="BE82" s="20">
        <f t="shared" si="2"/>
        <v>45930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45930</v>
      </c>
      <c r="AV83" s="14"/>
      <c r="AW83" s="10"/>
      <c r="AX83" s="9"/>
      <c r="AY83" s="17">
        <f t="shared" si="0"/>
        <v>45930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45930</v>
      </c>
      <c r="BC83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3" s="19" t="str">
        <f t="shared" si="13"/>
        <v>-</v>
      </c>
      <c r="BE83" s="20">
        <f t="shared" si="2"/>
        <v>45930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45930</v>
      </c>
      <c r="AV84" s="14"/>
      <c r="AW84" s="10"/>
      <c r="AX84" s="9"/>
      <c r="AY84" s="17">
        <f t="shared" si="0"/>
        <v>45930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45930</v>
      </c>
      <c r="BC84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4" s="19" t="str">
        <f t="shared" si="13"/>
        <v>-</v>
      </c>
      <c r="BE84" s="20">
        <f t="shared" si="2"/>
        <v>45930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45930</v>
      </c>
      <c r="AV85" s="14"/>
      <c r="AW85" s="10"/>
      <c r="AX85" s="9"/>
      <c r="AY85" s="17">
        <f t="shared" si="0"/>
        <v>45930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45930</v>
      </c>
      <c r="BC85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5" s="19" t="str">
        <f t="shared" si="13"/>
        <v>-</v>
      </c>
      <c r="BE85" s="20">
        <f t="shared" si="2"/>
        <v>45930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45930</v>
      </c>
      <c r="AV86" s="14"/>
      <c r="AW86" s="10"/>
      <c r="AX86" s="9"/>
      <c r="AY86" s="17">
        <f t="shared" si="0"/>
        <v>45930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45930</v>
      </c>
      <c r="BC86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6" s="19" t="str">
        <f t="shared" si="13"/>
        <v>-</v>
      </c>
      <c r="BE86" s="20">
        <f t="shared" si="2"/>
        <v>45930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45930</v>
      </c>
      <c r="AV87" s="14"/>
      <c r="AW87" s="10"/>
      <c r="AX87" s="9"/>
      <c r="AY87" s="17">
        <f t="shared" si="0"/>
        <v>45930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45930</v>
      </c>
      <c r="BC87" s="19" t="str">
        <f t="shared" si="13"/>
        <v>Inne świadczenia pieniężne, które nabywca będzie zobowiązany spełnić na rzecz dewelopera w wykonaniu umowy przenoszącej własność: w okresie od dnia wydania lokalu mieszkalnego nabywcy do momentu zawiązania się wspólnoty mieszkaniowej w budynku nabywca lokalu będzie zobowiązany do uiszczania na rzecz dewelopera opłaty na poczet kosztów eksploatacyjnych związanych z korzystaniem przez nabywcę z lokalu oraz z nieruchomości wspólnej, w zakresie opisanym szczegółowo we wzorze umowy deweloperskiej stanowiącym załącznik do prospektu informacyjnego inwestycji. Nabywca poniesie również koszty notarialne umowy przenoszącej własność.</v>
      </c>
      <c r="BD87" s="19" t="str">
        <f t="shared" si="13"/>
        <v>-</v>
      </c>
      <c r="BE87" s="20">
        <f t="shared" si="2"/>
        <v>45930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2025-10-21T20:04:26Z</dcterms:modified>
</cp:coreProperties>
</file>