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45" documentId="8_{345B09C6-DD84-43BA-9736-D06278F73FC8}" xr6:coauthVersionLast="47" xr6:coauthVersionMax="47" xr10:uidLastSave="{93030A71-F972-443F-B9C0-4874CBF29AB8}"/>
  <bookViews>
    <workbookView xWindow="-45" yWindow="-16320" windowWidth="29040" windowHeight="15720" xr2:uid="{336D2583-5C4C-4C42-9206-61D546232E49}"/>
  </bookViews>
  <sheets>
    <sheet name="Osiedle Sandacz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7" l="1"/>
  <c r="BE4" i="7"/>
  <c r="BE5" i="7"/>
  <c r="BE6" i="7"/>
  <c r="BE7" i="7"/>
  <c r="BE2" i="7"/>
  <c r="BB3" i="7"/>
  <c r="BB4" i="7"/>
  <c r="BB5" i="7"/>
  <c r="BB6" i="7"/>
  <c r="BB7" i="7"/>
  <c r="BB2" i="7"/>
  <c r="AY3" i="7"/>
  <c r="AY4" i="7"/>
  <c r="AY5" i="7"/>
  <c r="AY6" i="7"/>
  <c r="AY7" i="7"/>
  <c r="AY2" i="7"/>
  <c r="AU3" i="7"/>
  <c r="AU4" i="7"/>
  <c r="AU5" i="7"/>
  <c r="AU6" i="7"/>
  <c r="AU7" i="7"/>
  <c r="AU2" i="7"/>
  <c r="AQ3" i="7"/>
  <c r="AQ4" i="7"/>
  <c r="AQ5" i="7"/>
  <c r="AQ6" i="7"/>
  <c r="AQ7" i="7"/>
  <c r="AQ2" i="7"/>
  <c r="AO3" i="7"/>
  <c r="AO4" i="7"/>
  <c r="AO5" i="7"/>
  <c r="AO6" i="7"/>
  <c r="AO7" i="7"/>
  <c r="AO2" i="7"/>
  <c r="AN7" i="7"/>
  <c r="AN3" i="7"/>
  <c r="AN4" i="7"/>
  <c r="AN2" i="7"/>
  <c r="AN6" i="7"/>
  <c r="AN5" i="7"/>
</calcChain>
</file>

<file path=xl/sharedStrings.xml><?xml version="1.0" encoding="utf-8"?>
<sst xmlns="http://schemas.openxmlformats.org/spreadsheetml/2006/main" count="316" uniqueCount="82">
  <si>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</si>
  <si>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</si>
  <si>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</si>
  <si>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</si>
  <si>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</si>
  <si>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</si>
  <si>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</si>
  <si>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</si>
  <si>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</si>
  <si>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</si>
  <si>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</si>
  <si>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</si>
  <si>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</si>
  <si>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</si>
  <si>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</si>
  <si>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</si>
  <si>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</si>
  <si>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</si>
  <si>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</si>
  <si>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</si>
  <si>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</si>
  <si>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</si>
  <si>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</si>
  <si>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</si>
  <si>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</si>
  <si>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</si>
  <si>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</si>
  <si>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</si>
  <si>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</si>
  <si>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</si>
  <si>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</si>
  <si>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</si>
  <si>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</si>
  <si>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</si>
  <si>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</si>
  <si>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</si>
  <si>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</si>
  <si>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</si>
  <si>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</si>
  <si>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</si>
  <si>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</si>
  <si>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</si>
  <si>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</si>
  <si>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</si>
  <si>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</si>
  <si>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</si>
  <si>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</si>
  <si>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</si>
  <si>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</si>
  <si>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</si>
  <si>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</si>
  <si>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</si>
  <si>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</si>
  <si>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</si>
  <si>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</si>
  <si>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</si>
  <si>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</si>
  <si>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</si>
  <si>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</si>
  <si>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</si>
  <si>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</si>
  <si>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</si>
  <si>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</si>
  <si>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</si>
  <si>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</si>
  <si>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</si>
  <si>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</si>
  <si>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</si>
  <si>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</si>
  <si>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</si>
  <si>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</si>
  <si>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</si>
  <si>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</si>
  <si>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</si>
  <si>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5l</t>
  </si>
  <si>
    <t>5m</t>
  </si>
  <si>
    <t>5j/k</t>
  </si>
  <si>
    <t>7l</t>
  </si>
  <si>
    <t>7m</t>
  </si>
  <si>
    <t>7j/k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</si>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</sst>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u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49" fontId="3" fillId="0" borderId="0" xfId="1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1" fontId="2" fillId="0" borderId="0" xfId="0" applyNumberFormat="1" applyFon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siedlesandacza.pl/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mailto:sandacza@osiedlesandacza.pl" TargetMode="External"/><Relationship Id="rId7" Type="http://schemas.openxmlformats.org/officeDocument/2006/relationships/hyperlink" Target="mailto:sandacza@osiedlesandacza.pl" TargetMode="External"/><Relationship Id="rId12" Type="http://schemas.openxmlformats.org/officeDocument/2006/relationships/hyperlink" Target="http://www.osiedlesandacza.pl/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mailto:sandacza@osiedlesandacza.pl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http://www.osiedlesandacza.pl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http://www.osiedlesandacz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7"/>
  <sheetViews>
    <sheetView tabSelected="1" topLeftCell="AF1" workbookViewId="0">
      <selection activeCell="AL2" sqref="AL2:AL7"/>
    </sheetView>
  </sheetViews>
  <sheetFormatPr defaultRowHeight="14.4" x14ac:dyDescent="0.3"/>
  <cols>
    <col min="1" max="2" width="15.77734375" style="12" customWidth="1"/>
    <col min="3" max="3" width="11" style="12" bestFit="1" customWidth="1"/>
    <col min="4" max="4" width="11.21875" style="12" bestFit="1" customWidth="1"/>
    <col min="5" max="5" width="11" style="12" bestFit="1" customWidth="1"/>
    <col min="6" max="6" width="10" style="12" bestFit="1" customWidth="1"/>
    <col min="7" max="7" width="10.44140625" style="12" bestFit="1" customWidth="1"/>
    <col min="8" max="8" width="15.77734375" style="12" customWidth="1"/>
    <col min="9" max="9" width="7.109375" style="12" bestFit="1" customWidth="1"/>
    <col min="10" max="38" width="15.77734375" style="12" customWidth="1"/>
    <col min="39" max="39" width="18" style="12" bestFit="1" customWidth="1"/>
    <col min="40" max="40" width="15.77734375" style="12" customWidth="1"/>
    <col min="41" max="41" width="21.21875" style="12" bestFit="1" customWidth="1"/>
    <col min="42" max="42" width="15.77734375" style="12" customWidth="1"/>
    <col min="43" max="43" width="24.44140625" style="12" bestFit="1" customWidth="1"/>
    <col min="44" max="46" width="15.77734375" style="12" customWidth="1"/>
    <col min="47" max="47" width="18" style="12" bestFit="1" customWidth="1"/>
    <col min="48" max="50" width="15.77734375" style="12" customWidth="1"/>
    <col min="51" max="51" width="19.109375" style="12" bestFit="1" customWidth="1"/>
    <col min="52" max="53" width="15.77734375" style="12" customWidth="1"/>
    <col min="54" max="54" width="18" style="12" bestFit="1" customWidth="1"/>
    <col min="55" max="56" width="15.77734375" style="12" customWidth="1"/>
    <col min="57" max="57" width="22.6640625" style="12" bestFit="1" customWidth="1"/>
    <col min="58" max="58" width="15.77734375" style="12" customWidth="1"/>
    <col min="59" max="16384" width="8.88671875" style="12"/>
  </cols>
  <sheetData>
    <row r="1" spans="1:58" s="1" customFormat="1" ht="140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50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U1" s="1" t="s">
        <v>36</v>
      </c>
      <c r="V1" s="1" t="s">
        <v>41</v>
      </c>
      <c r="W1" s="1" t="s">
        <v>37</v>
      </c>
      <c r="X1" s="2" t="s">
        <v>38</v>
      </c>
      <c r="Y1" s="2" t="s">
        <v>39</v>
      </c>
      <c r="Z1" s="3" t="s">
        <v>40</v>
      </c>
      <c r="AA1" s="1" t="s">
        <v>10</v>
      </c>
      <c r="AB1" s="1" t="s">
        <v>11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3" t="s">
        <v>48</v>
      </c>
      <c r="AJ1" s="1" t="s">
        <v>16</v>
      </c>
      <c r="AK1" s="1" t="s">
        <v>19</v>
      </c>
      <c r="AL1" s="1" t="s">
        <v>14</v>
      </c>
      <c r="AM1" s="4" t="s">
        <v>51</v>
      </c>
      <c r="AN1" s="1" t="s">
        <v>55</v>
      </c>
      <c r="AO1" s="4" t="s">
        <v>52</v>
      </c>
      <c r="AP1" s="1" t="s">
        <v>56</v>
      </c>
      <c r="AQ1" s="4" t="s">
        <v>53</v>
      </c>
      <c r="AR1" s="1" t="s">
        <v>49</v>
      </c>
      <c r="AS1" s="1" t="s">
        <v>54</v>
      </c>
      <c r="AT1" s="1" t="s">
        <v>21</v>
      </c>
      <c r="AU1" s="4" t="s">
        <v>57</v>
      </c>
      <c r="AV1" s="1" t="s">
        <v>58</v>
      </c>
      <c r="AW1" s="1" t="s">
        <v>59</v>
      </c>
      <c r="AX1" s="1" t="s">
        <v>20</v>
      </c>
      <c r="AY1" s="4" t="s">
        <v>62</v>
      </c>
      <c r="AZ1" s="1" t="s">
        <v>17</v>
      </c>
      <c r="BA1" s="1" t="s">
        <v>12</v>
      </c>
      <c r="BB1" s="4" t="s">
        <v>60</v>
      </c>
      <c r="BC1" s="1" t="s">
        <v>18</v>
      </c>
      <c r="BD1" s="1" t="s">
        <v>13</v>
      </c>
      <c r="BE1" s="4" t="s">
        <v>61</v>
      </c>
      <c r="BF1" s="1" t="s">
        <v>15</v>
      </c>
    </row>
    <row r="2" spans="1:58" x14ac:dyDescent="0.3">
      <c r="A2" s="5" t="s">
        <v>64</v>
      </c>
      <c r="B2" s="5" t="s">
        <v>65</v>
      </c>
      <c r="C2" s="6">
        <v>684653</v>
      </c>
      <c r="D2" s="7" t="s">
        <v>22</v>
      </c>
      <c r="E2" s="6">
        <v>6342898585</v>
      </c>
      <c r="F2" s="6">
        <v>367641737</v>
      </c>
      <c r="G2" s="6">
        <v>501075550</v>
      </c>
      <c r="H2" s="8" t="s">
        <v>66</v>
      </c>
      <c r="I2" s="7" t="s">
        <v>22</v>
      </c>
      <c r="J2" s="8" t="s">
        <v>81</v>
      </c>
      <c r="K2" s="5" t="s">
        <v>24</v>
      </c>
      <c r="L2" s="5" t="s">
        <v>25</v>
      </c>
      <c r="M2" s="5" t="s">
        <v>63</v>
      </c>
      <c r="N2" s="5" t="s">
        <v>26</v>
      </c>
      <c r="O2" s="5" t="s">
        <v>23</v>
      </c>
      <c r="P2" s="6">
        <v>40</v>
      </c>
      <c r="Q2" s="6" t="s">
        <v>67</v>
      </c>
      <c r="R2" s="9" t="s">
        <v>68</v>
      </c>
      <c r="S2" s="5" t="s">
        <v>24</v>
      </c>
      <c r="T2" s="5" t="s">
        <v>25</v>
      </c>
      <c r="U2" s="5" t="s">
        <v>26</v>
      </c>
      <c r="V2" s="5" t="s">
        <v>26</v>
      </c>
      <c r="W2" s="5" t="s">
        <v>69</v>
      </c>
      <c r="X2" s="6" t="s">
        <v>70</v>
      </c>
      <c r="Y2" s="6" t="s">
        <v>22</v>
      </c>
      <c r="Z2" s="9" t="s">
        <v>71</v>
      </c>
      <c r="AA2" s="5" t="s">
        <v>22</v>
      </c>
      <c r="AB2" s="5" t="s">
        <v>72</v>
      </c>
      <c r="AC2" s="5" t="s">
        <v>24</v>
      </c>
      <c r="AD2" s="5" t="s">
        <v>25</v>
      </c>
      <c r="AE2" s="5" t="s">
        <v>26</v>
      </c>
      <c r="AF2" s="5" t="s">
        <v>26</v>
      </c>
      <c r="AG2" s="5" t="s">
        <v>69</v>
      </c>
      <c r="AH2" s="6" t="s">
        <v>74</v>
      </c>
      <c r="AI2" s="9" t="s">
        <v>71</v>
      </c>
      <c r="AJ2" s="5" t="s">
        <v>73</v>
      </c>
      <c r="AK2" s="10" t="s">
        <v>22</v>
      </c>
      <c r="AL2" s="13">
        <v>6500</v>
      </c>
      <c r="AM2" s="11">
        <v>45945</v>
      </c>
      <c r="AN2" s="6">
        <f>AL2*159.5</f>
        <v>1036750</v>
      </c>
      <c r="AO2" s="11">
        <f>AM2</f>
        <v>45945</v>
      </c>
      <c r="AP2" s="6" t="s">
        <v>22</v>
      </c>
      <c r="AQ2" s="11">
        <f>AO2</f>
        <v>45945</v>
      </c>
      <c r="AR2" s="5" t="s">
        <v>22</v>
      </c>
      <c r="AS2" s="5" t="s">
        <v>22</v>
      </c>
      <c r="AT2" s="6" t="s">
        <v>22</v>
      </c>
      <c r="AU2" s="11">
        <f>AQ2</f>
        <v>45945</v>
      </c>
      <c r="AV2" s="5" t="s">
        <v>22</v>
      </c>
      <c r="AW2" s="5" t="s">
        <v>22</v>
      </c>
      <c r="AX2" s="6" t="s">
        <v>22</v>
      </c>
      <c r="AY2" s="11">
        <f>AU2</f>
        <v>45945</v>
      </c>
      <c r="AZ2" s="5" t="s">
        <v>80</v>
      </c>
      <c r="BA2" s="6">
        <v>1000</v>
      </c>
      <c r="BB2" s="11">
        <f>AY2</f>
        <v>45945</v>
      </c>
      <c r="BC2" s="5" t="s">
        <v>22</v>
      </c>
      <c r="BD2" s="6" t="s">
        <v>22</v>
      </c>
      <c r="BE2" s="11">
        <f>BB2</f>
        <v>45945</v>
      </c>
      <c r="BF2" s="8" t="s">
        <v>81</v>
      </c>
    </row>
    <row r="3" spans="1:58" x14ac:dyDescent="0.3">
      <c r="A3" s="5" t="s">
        <v>64</v>
      </c>
      <c r="B3" s="5" t="s">
        <v>65</v>
      </c>
      <c r="C3" s="6">
        <v>684653</v>
      </c>
      <c r="D3" s="7" t="s">
        <v>22</v>
      </c>
      <c r="E3" s="6">
        <v>6342898585</v>
      </c>
      <c r="F3" s="6">
        <v>367641737</v>
      </c>
      <c r="G3" s="6">
        <v>501075550</v>
      </c>
      <c r="H3" s="8" t="s">
        <v>66</v>
      </c>
      <c r="I3" s="7" t="s">
        <v>22</v>
      </c>
      <c r="J3" s="8" t="s">
        <v>81</v>
      </c>
      <c r="K3" s="5" t="s">
        <v>24</v>
      </c>
      <c r="L3" s="5" t="s">
        <v>25</v>
      </c>
      <c r="M3" s="5" t="s">
        <v>63</v>
      </c>
      <c r="N3" s="5" t="s">
        <v>26</v>
      </c>
      <c r="O3" s="5" t="s">
        <v>23</v>
      </c>
      <c r="P3" s="6">
        <v>40</v>
      </c>
      <c r="Q3" s="6" t="s">
        <v>67</v>
      </c>
      <c r="R3" s="9" t="s">
        <v>68</v>
      </c>
      <c r="S3" s="5" t="s">
        <v>24</v>
      </c>
      <c r="T3" s="5" t="s">
        <v>25</v>
      </c>
      <c r="U3" s="5" t="s">
        <v>26</v>
      </c>
      <c r="V3" s="5" t="s">
        <v>26</v>
      </c>
      <c r="W3" s="5" t="s">
        <v>69</v>
      </c>
      <c r="X3" s="6" t="s">
        <v>70</v>
      </c>
      <c r="Y3" s="6" t="s">
        <v>22</v>
      </c>
      <c r="Z3" s="9" t="s">
        <v>71</v>
      </c>
      <c r="AA3" s="5" t="s">
        <v>22</v>
      </c>
      <c r="AB3" s="5" t="s">
        <v>72</v>
      </c>
      <c r="AC3" s="5" t="s">
        <v>24</v>
      </c>
      <c r="AD3" s="5" t="s">
        <v>25</v>
      </c>
      <c r="AE3" s="5" t="s">
        <v>26</v>
      </c>
      <c r="AF3" s="5" t="s">
        <v>26</v>
      </c>
      <c r="AG3" s="5" t="s">
        <v>69</v>
      </c>
      <c r="AH3" s="6" t="s">
        <v>75</v>
      </c>
      <c r="AI3" s="9" t="s">
        <v>71</v>
      </c>
      <c r="AJ3" s="5" t="s">
        <v>73</v>
      </c>
      <c r="AK3" s="10" t="s">
        <v>22</v>
      </c>
      <c r="AL3" s="13">
        <v>7500</v>
      </c>
      <c r="AM3" s="11">
        <v>45945</v>
      </c>
      <c r="AN3" s="6">
        <f>AL3*159.5</f>
        <v>1196250</v>
      </c>
      <c r="AO3" s="11">
        <f t="shared" ref="AO3:AO7" si="0">AM3</f>
        <v>45945</v>
      </c>
      <c r="AP3" s="6" t="s">
        <v>22</v>
      </c>
      <c r="AQ3" s="11">
        <f t="shared" ref="AQ3:AQ7" si="1">AO3</f>
        <v>45945</v>
      </c>
      <c r="AR3" s="5" t="s">
        <v>22</v>
      </c>
      <c r="AS3" s="5" t="s">
        <v>22</v>
      </c>
      <c r="AT3" s="6" t="s">
        <v>22</v>
      </c>
      <c r="AU3" s="11">
        <f t="shared" ref="AU3:AU7" si="2">AQ3</f>
        <v>45945</v>
      </c>
      <c r="AV3" s="5" t="s">
        <v>22</v>
      </c>
      <c r="AW3" s="5" t="s">
        <v>22</v>
      </c>
      <c r="AX3" s="6" t="s">
        <v>22</v>
      </c>
      <c r="AY3" s="11">
        <f t="shared" ref="AY3:AY7" si="3">AU3</f>
        <v>45945</v>
      </c>
      <c r="AZ3" s="5" t="s">
        <v>80</v>
      </c>
      <c r="BA3" s="6">
        <v>1000</v>
      </c>
      <c r="BB3" s="11">
        <f t="shared" ref="BB3:BB7" si="4">AY3</f>
        <v>45945</v>
      </c>
      <c r="BC3" s="5" t="s">
        <v>22</v>
      </c>
      <c r="BD3" s="6" t="s">
        <v>22</v>
      </c>
      <c r="BE3" s="11">
        <f t="shared" ref="BE3:BE7" si="5">BB3</f>
        <v>45945</v>
      </c>
      <c r="BF3" s="8" t="s">
        <v>81</v>
      </c>
    </row>
    <row r="4" spans="1:58" x14ac:dyDescent="0.3">
      <c r="A4" s="5" t="s">
        <v>64</v>
      </c>
      <c r="B4" s="5" t="s">
        <v>65</v>
      </c>
      <c r="C4" s="6">
        <v>684653</v>
      </c>
      <c r="D4" s="7" t="s">
        <v>22</v>
      </c>
      <c r="E4" s="6">
        <v>6342898585</v>
      </c>
      <c r="F4" s="6">
        <v>367641737</v>
      </c>
      <c r="G4" s="6">
        <v>501075550</v>
      </c>
      <c r="H4" s="8" t="s">
        <v>66</v>
      </c>
      <c r="I4" s="7" t="s">
        <v>22</v>
      </c>
      <c r="J4" s="8" t="s">
        <v>81</v>
      </c>
      <c r="K4" s="5" t="s">
        <v>24</v>
      </c>
      <c r="L4" s="5" t="s">
        <v>25</v>
      </c>
      <c r="M4" s="5" t="s">
        <v>63</v>
      </c>
      <c r="N4" s="5" t="s">
        <v>26</v>
      </c>
      <c r="O4" s="5" t="s">
        <v>23</v>
      </c>
      <c r="P4" s="6">
        <v>40</v>
      </c>
      <c r="Q4" s="6" t="s">
        <v>67</v>
      </c>
      <c r="R4" s="9" t="s">
        <v>68</v>
      </c>
      <c r="S4" s="5" t="s">
        <v>24</v>
      </c>
      <c r="T4" s="5" t="s">
        <v>25</v>
      </c>
      <c r="U4" s="5" t="s">
        <v>26</v>
      </c>
      <c r="V4" s="5" t="s">
        <v>26</v>
      </c>
      <c r="W4" s="5" t="s">
        <v>69</v>
      </c>
      <c r="X4" s="6" t="s">
        <v>70</v>
      </c>
      <c r="Y4" s="6" t="s">
        <v>22</v>
      </c>
      <c r="Z4" s="9" t="s">
        <v>71</v>
      </c>
      <c r="AA4" s="5" t="s">
        <v>22</v>
      </c>
      <c r="AB4" s="5" t="s">
        <v>72</v>
      </c>
      <c r="AC4" s="5" t="s">
        <v>24</v>
      </c>
      <c r="AD4" s="5" t="s">
        <v>25</v>
      </c>
      <c r="AE4" s="5" t="s">
        <v>26</v>
      </c>
      <c r="AF4" s="5" t="s">
        <v>26</v>
      </c>
      <c r="AG4" s="5" t="s">
        <v>69</v>
      </c>
      <c r="AH4" s="6" t="s">
        <v>76</v>
      </c>
      <c r="AI4" s="9" t="s">
        <v>71</v>
      </c>
      <c r="AJ4" s="5" t="s">
        <v>73</v>
      </c>
      <c r="AK4" s="10" t="s">
        <v>22</v>
      </c>
      <c r="AL4" s="13">
        <v>7000</v>
      </c>
      <c r="AM4" s="11">
        <v>45945</v>
      </c>
      <c r="AN4" s="6">
        <f t="shared" ref="AN4" si="6">AL4*159.5</f>
        <v>1116500</v>
      </c>
      <c r="AO4" s="11">
        <f t="shared" si="0"/>
        <v>45945</v>
      </c>
      <c r="AP4" s="6" t="s">
        <v>22</v>
      </c>
      <c r="AQ4" s="11">
        <f t="shared" si="1"/>
        <v>45945</v>
      </c>
      <c r="AR4" s="5" t="s">
        <v>22</v>
      </c>
      <c r="AS4" s="5" t="s">
        <v>22</v>
      </c>
      <c r="AT4" s="6" t="s">
        <v>22</v>
      </c>
      <c r="AU4" s="11">
        <f t="shared" si="2"/>
        <v>45945</v>
      </c>
      <c r="AV4" s="5" t="s">
        <v>22</v>
      </c>
      <c r="AW4" s="5" t="s">
        <v>22</v>
      </c>
      <c r="AX4" s="6" t="s">
        <v>22</v>
      </c>
      <c r="AY4" s="11">
        <f t="shared" si="3"/>
        <v>45945</v>
      </c>
      <c r="AZ4" s="5" t="s">
        <v>80</v>
      </c>
      <c r="BA4" s="6">
        <v>1000</v>
      </c>
      <c r="BB4" s="11">
        <f t="shared" si="4"/>
        <v>45945</v>
      </c>
      <c r="BC4" s="5" t="s">
        <v>22</v>
      </c>
      <c r="BD4" s="6" t="s">
        <v>22</v>
      </c>
      <c r="BE4" s="11">
        <f t="shared" si="5"/>
        <v>45945</v>
      </c>
      <c r="BF4" s="8" t="s">
        <v>81</v>
      </c>
    </row>
    <row r="5" spans="1:58" x14ac:dyDescent="0.3">
      <c r="A5" s="5" t="s">
        <v>64</v>
      </c>
      <c r="B5" s="5" t="s">
        <v>65</v>
      </c>
      <c r="C5" s="6">
        <v>684653</v>
      </c>
      <c r="D5" s="7" t="s">
        <v>22</v>
      </c>
      <c r="E5" s="6">
        <v>6342898585</v>
      </c>
      <c r="F5" s="6">
        <v>367641737</v>
      </c>
      <c r="G5" s="6">
        <v>501075550</v>
      </c>
      <c r="H5" s="8" t="s">
        <v>66</v>
      </c>
      <c r="I5" s="7" t="s">
        <v>22</v>
      </c>
      <c r="J5" s="8" t="s">
        <v>81</v>
      </c>
      <c r="K5" s="5" t="s">
        <v>24</v>
      </c>
      <c r="L5" s="5" t="s">
        <v>25</v>
      </c>
      <c r="M5" s="5" t="s">
        <v>63</v>
      </c>
      <c r="N5" s="5" t="s">
        <v>26</v>
      </c>
      <c r="O5" s="5" t="s">
        <v>23</v>
      </c>
      <c r="P5" s="6">
        <v>40</v>
      </c>
      <c r="Q5" s="6" t="s">
        <v>67</v>
      </c>
      <c r="R5" s="9" t="s">
        <v>68</v>
      </c>
      <c r="S5" s="5" t="s">
        <v>24</v>
      </c>
      <c r="T5" s="5" t="s">
        <v>25</v>
      </c>
      <c r="U5" s="5" t="s">
        <v>26</v>
      </c>
      <c r="V5" s="5" t="s">
        <v>26</v>
      </c>
      <c r="W5" s="5" t="s">
        <v>69</v>
      </c>
      <c r="X5" s="6" t="s">
        <v>70</v>
      </c>
      <c r="Y5" s="6" t="s">
        <v>22</v>
      </c>
      <c r="Z5" s="9" t="s">
        <v>71</v>
      </c>
      <c r="AA5" s="5" t="s">
        <v>22</v>
      </c>
      <c r="AB5" s="5" t="s">
        <v>72</v>
      </c>
      <c r="AC5" s="5" t="s">
        <v>24</v>
      </c>
      <c r="AD5" s="5" t="s">
        <v>25</v>
      </c>
      <c r="AE5" s="5" t="s">
        <v>26</v>
      </c>
      <c r="AF5" s="5" t="s">
        <v>26</v>
      </c>
      <c r="AG5" s="5" t="s">
        <v>69</v>
      </c>
      <c r="AH5" s="6" t="s">
        <v>77</v>
      </c>
      <c r="AI5" s="9" t="s">
        <v>71</v>
      </c>
      <c r="AJ5" s="5" t="s">
        <v>73</v>
      </c>
      <c r="AK5" s="10" t="s">
        <v>22</v>
      </c>
      <c r="AL5" s="13">
        <v>6500</v>
      </c>
      <c r="AM5" s="11">
        <v>45945</v>
      </c>
      <c r="AN5" s="6">
        <f t="shared" ref="AN5" si="7">AL5*159.5</f>
        <v>1036750</v>
      </c>
      <c r="AO5" s="11">
        <f t="shared" si="0"/>
        <v>45945</v>
      </c>
      <c r="AP5" s="6" t="s">
        <v>22</v>
      </c>
      <c r="AQ5" s="11">
        <f t="shared" si="1"/>
        <v>45945</v>
      </c>
      <c r="AR5" s="5" t="s">
        <v>22</v>
      </c>
      <c r="AS5" s="5" t="s">
        <v>22</v>
      </c>
      <c r="AT5" s="6" t="s">
        <v>22</v>
      </c>
      <c r="AU5" s="11">
        <f t="shared" si="2"/>
        <v>45945</v>
      </c>
      <c r="AV5" s="5" t="s">
        <v>22</v>
      </c>
      <c r="AW5" s="5" t="s">
        <v>22</v>
      </c>
      <c r="AX5" s="6" t="s">
        <v>22</v>
      </c>
      <c r="AY5" s="11">
        <f t="shared" si="3"/>
        <v>45945</v>
      </c>
      <c r="AZ5" s="5" t="s">
        <v>80</v>
      </c>
      <c r="BA5" s="6">
        <v>1000</v>
      </c>
      <c r="BB5" s="11">
        <f t="shared" si="4"/>
        <v>45945</v>
      </c>
      <c r="BC5" s="5" t="s">
        <v>22</v>
      </c>
      <c r="BD5" s="6" t="s">
        <v>22</v>
      </c>
      <c r="BE5" s="11">
        <f t="shared" si="5"/>
        <v>45945</v>
      </c>
      <c r="BF5" s="8" t="s">
        <v>81</v>
      </c>
    </row>
    <row r="6" spans="1:58" x14ac:dyDescent="0.3">
      <c r="A6" s="5" t="s">
        <v>64</v>
      </c>
      <c r="B6" s="5" t="s">
        <v>65</v>
      </c>
      <c r="C6" s="6">
        <v>684653</v>
      </c>
      <c r="D6" s="7" t="s">
        <v>22</v>
      </c>
      <c r="E6" s="6">
        <v>6342898585</v>
      </c>
      <c r="F6" s="6">
        <v>367641737</v>
      </c>
      <c r="G6" s="6">
        <v>501075550</v>
      </c>
      <c r="H6" s="8" t="s">
        <v>66</v>
      </c>
      <c r="I6" s="7" t="s">
        <v>22</v>
      </c>
      <c r="J6" s="8" t="s">
        <v>81</v>
      </c>
      <c r="K6" s="5" t="s">
        <v>24</v>
      </c>
      <c r="L6" s="5" t="s">
        <v>25</v>
      </c>
      <c r="M6" s="5" t="s">
        <v>63</v>
      </c>
      <c r="N6" s="5" t="s">
        <v>26</v>
      </c>
      <c r="O6" s="5" t="s">
        <v>23</v>
      </c>
      <c r="P6" s="6">
        <v>40</v>
      </c>
      <c r="Q6" s="6" t="s">
        <v>67</v>
      </c>
      <c r="R6" s="9" t="s">
        <v>68</v>
      </c>
      <c r="S6" s="5" t="s">
        <v>24</v>
      </c>
      <c r="T6" s="5" t="s">
        <v>25</v>
      </c>
      <c r="U6" s="5" t="s">
        <v>26</v>
      </c>
      <c r="V6" s="5" t="s">
        <v>26</v>
      </c>
      <c r="W6" s="5" t="s">
        <v>69</v>
      </c>
      <c r="X6" s="6" t="s">
        <v>70</v>
      </c>
      <c r="Y6" s="6" t="s">
        <v>22</v>
      </c>
      <c r="Z6" s="9" t="s">
        <v>71</v>
      </c>
      <c r="AA6" s="5" t="s">
        <v>22</v>
      </c>
      <c r="AB6" s="5" t="s">
        <v>72</v>
      </c>
      <c r="AC6" s="5" t="s">
        <v>24</v>
      </c>
      <c r="AD6" s="5" t="s">
        <v>25</v>
      </c>
      <c r="AE6" s="5" t="s">
        <v>26</v>
      </c>
      <c r="AF6" s="5" t="s">
        <v>26</v>
      </c>
      <c r="AG6" s="5" t="s">
        <v>69</v>
      </c>
      <c r="AH6" s="6" t="s">
        <v>78</v>
      </c>
      <c r="AI6" s="9" t="s">
        <v>71</v>
      </c>
      <c r="AJ6" s="5" t="s">
        <v>73</v>
      </c>
      <c r="AK6" s="10" t="s">
        <v>22</v>
      </c>
      <c r="AL6" s="13">
        <v>7500</v>
      </c>
      <c r="AM6" s="11">
        <v>45945</v>
      </c>
      <c r="AN6" s="6">
        <f>AL6*159.5</f>
        <v>1196250</v>
      </c>
      <c r="AO6" s="11">
        <f t="shared" si="0"/>
        <v>45945</v>
      </c>
      <c r="AP6" s="6" t="s">
        <v>22</v>
      </c>
      <c r="AQ6" s="11">
        <f t="shared" si="1"/>
        <v>45945</v>
      </c>
      <c r="AR6" s="5" t="s">
        <v>22</v>
      </c>
      <c r="AS6" s="5" t="s">
        <v>22</v>
      </c>
      <c r="AT6" s="6" t="s">
        <v>22</v>
      </c>
      <c r="AU6" s="11">
        <f t="shared" si="2"/>
        <v>45945</v>
      </c>
      <c r="AV6" s="5" t="s">
        <v>22</v>
      </c>
      <c r="AW6" s="5" t="s">
        <v>22</v>
      </c>
      <c r="AX6" s="6" t="s">
        <v>22</v>
      </c>
      <c r="AY6" s="11">
        <f t="shared" si="3"/>
        <v>45945</v>
      </c>
      <c r="AZ6" s="5" t="s">
        <v>80</v>
      </c>
      <c r="BA6" s="6">
        <v>1000</v>
      </c>
      <c r="BB6" s="11">
        <f t="shared" si="4"/>
        <v>45945</v>
      </c>
      <c r="BC6" s="5" t="s">
        <v>22</v>
      </c>
      <c r="BD6" s="6" t="s">
        <v>22</v>
      </c>
      <c r="BE6" s="11">
        <f t="shared" si="5"/>
        <v>45945</v>
      </c>
      <c r="BF6" s="8" t="s">
        <v>81</v>
      </c>
    </row>
    <row r="7" spans="1:58" x14ac:dyDescent="0.3">
      <c r="A7" s="5" t="s">
        <v>64</v>
      </c>
      <c r="B7" s="5" t="s">
        <v>65</v>
      </c>
      <c r="C7" s="6">
        <v>684653</v>
      </c>
      <c r="D7" s="7" t="s">
        <v>22</v>
      </c>
      <c r="E7" s="6">
        <v>6342898585</v>
      </c>
      <c r="F7" s="6">
        <v>367641737</v>
      </c>
      <c r="G7" s="6">
        <v>501075550</v>
      </c>
      <c r="H7" s="8" t="s">
        <v>66</v>
      </c>
      <c r="I7" s="7" t="s">
        <v>22</v>
      </c>
      <c r="J7" s="8" t="s">
        <v>81</v>
      </c>
      <c r="K7" s="5" t="s">
        <v>24</v>
      </c>
      <c r="L7" s="5" t="s">
        <v>25</v>
      </c>
      <c r="M7" s="5" t="s">
        <v>63</v>
      </c>
      <c r="N7" s="5" t="s">
        <v>26</v>
      </c>
      <c r="O7" s="5" t="s">
        <v>23</v>
      </c>
      <c r="P7" s="6">
        <v>40</v>
      </c>
      <c r="Q7" s="6" t="s">
        <v>67</v>
      </c>
      <c r="R7" s="9" t="s">
        <v>68</v>
      </c>
      <c r="S7" s="5" t="s">
        <v>24</v>
      </c>
      <c r="T7" s="5" t="s">
        <v>25</v>
      </c>
      <c r="U7" s="5" t="s">
        <v>26</v>
      </c>
      <c r="V7" s="5" t="s">
        <v>26</v>
      </c>
      <c r="W7" s="5" t="s">
        <v>69</v>
      </c>
      <c r="X7" s="6" t="s">
        <v>70</v>
      </c>
      <c r="Y7" s="6" t="s">
        <v>22</v>
      </c>
      <c r="Z7" s="9" t="s">
        <v>71</v>
      </c>
      <c r="AA7" s="5" t="s">
        <v>22</v>
      </c>
      <c r="AB7" s="5" t="s">
        <v>72</v>
      </c>
      <c r="AC7" s="5" t="s">
        <v>24</v>
      </c>
      <c r="AD7" s="5" t="s">
        <v>25</v>
      </c>
      <c r="AE7" s="5" t="s">
        <v>26</v>
      </c>
      <c r="AF7" s="5" t="s">
        <v>26</v>
      </c>
      <c r="AG7" s="5" t="s">
        <v>69</v>
      </c>
      <c r="AH7" s="6" t="s">
        <v>79</v>
      </c>
      <c r="AI7" s="9" t="s">
        <v>71</v>
      </c>
      <c r="AJ7" s="5" t="s">
        <v>73</v>
      </c>
      <c r="AK7" s="10" t="s">
        <v>22</v>
      </c>
      <c r="AL7" s="13">
        <v>7000</v>
      </c>
      <c r="AM7" s="11">
        <v>45945</v>
      </c>
      <c r="AN7" s="6">
        <f t="shared" ref="AN7" si="8">AL7*159.5</f>
        <v>1116500</v>
      </c>
      <c r="AO7" s="11">
        <f t="shared" si="0"/>
        <v>45945</v>
      </c>
      <c r="AP7" s="6" t="s">
        <v>22</v>
      </c>
      <c r="AQ7" s="11">
        <f t="shared" si="1"/>
        <v>45945</v>
      </c>
      <c r="AR7" s="5" t="s">
        <v>22</v>
      </c>
      <c r="AS7" s="5" t="s">
        <v>22</v>
      </c>
      <c r="AT7" s="6" t="s">
        <v>22</v>
      </c>
      <c r="AU7" s="11">
        <f t="shared" si="2"/>
        <v>45945</v>
      </c>
      <c r="AV7" s="5" t="s">
        <v>22</v>
      </c>
      <c r="AW7" s="5" t="s">
        <v>22</v>
      </c>
      <c r="AX7" s="6" t="s">
        <v>22</v>
      </c>
      <c r="AY7" s="11">
        <f t="shared" si="3"/>
        <v>45945</v>
      </c>
      <c r="AZ7" s="5" t="s">
        <v>80</v>
      </c>
      <c r="BA7" s="6">
        <v>1000</v>
      </c>
      <c r="BB7" s="11">
        <f t="shared" si="4"/>
        <v>45945</v>
      </c>
      <c r="BC7" s="5" t="s">
        <v>22</v>
      </c>
      <c r="BD7" s="6" t="s">
        <v>22</v>
      </c>
      <c r="BE7" s="11">
        <f t="shared" si="5"/>
        <v>45945</v>
      </c>
      <c r="BF7" s="8" t="s">
        <v>81</v>
      </c>
    </row>
  </sheetData>
  <hyperlinks>
    <hyperlink ref="J2" r:id="rId1" xr:uid="{90B8FE91-C7BC-40AB-97B1-A06B2610A17B}"/>
    <hyperlink ref="H2" r:id="rId2" xr:uid="{C5B699C5-529B-487E-BE91-A1D04DA730EE}"/>
    <hyperlink ref="H3" r:id="rId3" xr:uid="{4C616373-C2CD-4C9F-9DDB-C2818E76CE0A}"/>
    <hyperlink ref="H4" r:id="rId4" xr:uid="{976D0AD8-E8C5-48E3-926B-A800B75E82CC}"/>
    <hyperlink ref="H5" r:id="rId5" xr:uid="{6D7BAC2B-0F87-42A4-9CF7-853D916AAE22}"/>
    <hyperlink ref="H6" r:id="rId6" xr:uid="{167E7678-25DE-4725-98E5-E4D31087AF65}"/>
    <hyperlink ref="H7" r:id="rId7" xr:uid="{550D5FB2-CB02-4352-A741-8803DD2BC53B}"/>
    <hyperlink ref="BF2" r:id="rId8" xr:uid="{2574CD34-D14A-46FF-B04F-37F43C31268F}"/>
    <hyperlink ref="BF3" r:id="rId9" xr:uid="{B29B430A-D835-4A17-BEFC-441768AC4714}"/>
    <hyperlink ref="BF4" r:id="rId10" xr:uid="{7FE7B66F-8FFC-4F55-923D-FCFCD4D7703A}"/>
    <hyperlink ref="BF5" r:id="rId11" xr:uid="{A0899B40-E4C4-4F3C-B941-E0325B8C415C}"/>
    <hyperlink ref="BF6" r:id="rId12" xr:uid="{FD0D434C-4EB1-4FE8-A06E-72073CC13E78}"/>
    <hyperlink ref="BF7" r:id="rId13" xr:uid="{616506C3-B8CD-42CF-9701-F9D74745D25E}"/>
    <hyperlink ref="J3" r:id="rId14" xr:uid="{395695C7-3B9E-4F84-B970-AECAB4A02D6A}"/>
    <hyperlink ref="J4" r:id="rId15" xr:uid="{F7980F1A-95E9-4B1B-96F4-E7249C13923A}"/>
    <hyperlink ref="J5" r:id="rId16" xr:uid="{540A0E1F-62DA-472E-950C-85C8DC201C2B}"/>
    <hyperlink ref="J6" r:id="rId17" xr:uid="{AF061B7A-6191-4472-B025-4FF63A90FE8F}"/>
    <hyperlink ref="J7" r:id="rId18" xr:uid="{CE8B03D4-48E8-4398-9AE7-58E282DBFA1D}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Osiedle Sandacza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2025-10-22T12:52:05Z</dcterms:modified>
</cp:coreProperties>
</file>