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C0A20205-C1DA-484A-870C-24BA3E9AFA3E}" xr6:coauthVersionLast="47" xr6:coauthVersionMax="47" xr10:uidLastSave="{00000000-0000-0000-0000-000000000000}"/>
  <bookViews>
    <workbookView xWindow="-120" yWindow="-120" windowWidth="25440" windowHeight="1527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" i="7" l="1"/>
  <c r="AJ3" i="7"/>
  <c r="AJ4" i="7"/>
  <c r="AJ5" i="7"/>
  <c r="AJ6" i="7"/>
  <c r="AJ7" i="7"/>
  <c r="AJ8" i="7"/>
  <c r="AJ9" i="7"/>
  <c r="AJ10" i="7"/>
  <c r="AJ11" i="7"/>
</calcChain>
</file>

<file path=xl/sharedStrings.xml><?xml version="1.0" encoding="utf-8"?>
<sst xmlns="http://schemas.openxmlformats.org/spreadsheetml/2006/main" count="350" uniqueCount="79">
  <si>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</si>
  <si>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</si>
  <si>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</si>
  <si>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</si>
  <si>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</si>
  <si>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</si>
  <si>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</si>
  <si>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</si>
  <si>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Sposób kontaktu nabywcy z deweloperem</t>
  </si>
  <si>
    <t>Cena m 2 powierzchni użytkowej lokalu mieszkalnego / domu jednorodzinnego [zł]</t>
  </si>
  <si>
    <t xml:space="preserve">Rodzaj nieruchomości: lokal mieszkalny, dom jednorodzinny </t>
  </si>
  <si>
    <t>Miejsce postojowe</t>
  </si>
  <si>
    <t>Lokal mieszkalny</t>
  </si>
  <si>
    <t>Nr lokalu lub domu jednorodzinnego nadany przez dewelopera</t>
  </si>
  <si>
    <t>Cena części nieruchomości, będących przedmiotem umowy [zł]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</si>
  <si>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</si>
  <si>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</si>
  <si>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</si>
  <si>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</si>
  <si>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</si>
  <si>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</si>
  <si>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</si>
  <si>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</si>
  <si>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</si>
  <si>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</si>
  <si>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</si>
  <si>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</si>
  <si>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</si>
  <si>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</si>
  <si>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</si>
  <si>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</si>
  <si>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</si>
  <si>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</si>
  <si>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</si>
  <si>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</si>
  <si>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</si>
  <si>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</si>
  <si>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</si>
  <si>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</si>
  <si>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Oznaczenie części nieruchomości nadane przez dewelopera</t>
  </si>
  <si>
    <t>Cena lokalu mieszkalnego lub domu jednorodzinnego będących przedmiotem umowy stanowiąca iloczyn ceny m2 oraz powierzchni [zł]</t>
  </si>
  <si>
    <t>Data od której obowiązuje cena części nieruchomości, będących przedmiotem umowy</t>
  </si>
  <si>
    <t>sekretariat@marciniec.eu</t>
  </si>
  <si>
    <t>Świętokrzyskie</t>
  </si>
  <si>
    <t>kielecki</t>
  </si>
  <si>
    <t>Kielce</t>
  </si>
  <si>
    <t>ul. Witosa</t>
  </si>
  <si>
    <t>66D</t>
  </si>
  <si>
    <t>25-561</t>
  </si>
  <si>
    <t>ul. Podklasztorna</t>
  </si>
  <si>
    <t>telefoniczny/mailowy</t>
  </si>
  <si>
    <t>25-705</t>
  </si>
  <si>
    <t>Spółka z ograniczoną odpowiedzialnością</t>
  </si>
  <si>
    <t>Powierzchnia użytkowa m 2 loklau mieszkalnego / domu jednorodzinnego</t>
  </si>
  <si>
    <t>0000 954644</t>
  </si>
  <si>
    <t>1.1</t>
  </si>
  <si>
    <t>1.2</t>
  </si>
  <si>
    <t>2.1</t>
  </si>
  <si>
    <t>2.2</t>
  </si>
  <si>
    <t>3.1</t>
  </si>
  <si>
    <t>3.2</t>
  </si>
  <si>
    <t>4.1</t>
  </si>
  <si>
    <t>4.2</t>
  </si>
  <si>
    <t>5.1</t>
  </si>
  <si>
    <t>5.2</t>
  </si>
  <si>
    <t>56,99</t>
  </si>
  <si>
    <t>97,44</t>
  </si>
  <si>
    <t>56,91</t>
  </si>
  <si>
    <t>1</t>
  </si>
  <si>
    <t>3</t>
  </si>
  <si>
    <t>2</t>
  </si>
  <si>
    <t>4</t>
  </si>
  <si>
    <t>5</t>
  </si>
  <si>
    <t>6</t>
  </si>
  <si>
    <t>7</t>
  </si>
  <si>
    <t>8</t>
  </si>
  <si>
    <t>9</t>
  </si>
  <si>
    <t>PJM Investment</t>
  </si>
  <si>
    <t>https://victoriapark.pl/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</si>
</sst>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"/>
    <numFmt numFmtId="165" formatCode="yyyy\-mm\-dd\ hh:mm:ss"/>
    <numFmt numFmtId="166" formatCode="#,##0.00\ &quot;zł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/>
    <xf numFmtId="166" fontId="0" fillId="0" borderId="0" xfId="0" applyNumberFormat="1"/>
    <xf numFmtId="49" fontId="0" fillId="0" borderId="1" xfId="0" applyNumberFormat="1" applyBorder="1" applyAlignment="1">
      <alignment wrapText="1"/>
    </xf>
    <xf numFmtId="1" fontId="0" fillId="0" borderId="1" xfId="0" applyNumberFormat="1" applyBorder="1"/>
    <xf numFmtId="49" fontId="2" fillId="0" borderId="1" xfId="1" applyNumberFormat="1" applyBorder="1"/>
    <xf numFmtId="49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ictoriapark.pl/" TargetMode="External"/><Relationship Id="rId2" Type="http://schemas.openxmlformats.org/officeDocument/2006/relationships/hyperlink" Target="mailto:sekretariat@marciniec.eu" TargetMode="External"/><Relationship Id="rId1" Type="http://schemas.openxmlformats.org/officeDocument/2006/relationships/hyperlink" Target="mailto:sekretariat@marciniec.eu" TargetMode="External"/><Relationship Id="rId4" Type="http://schemas.openxmlformats.org/officeDocument/2006/relationships/hyperlink" Target="https://victoria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AO37"/>
  <sheetViews>
    <sheetView tabSelected="1" zoomScale="70" zoomScaleNormal="70" workbookViewId="0">
      <selection activeCell="H3" sqref="H3"/>
    </sheetView>
  </sheetViews>
  <sheetFormatPr defaultRowHeight="15" x14ac:dyDescent="0.25"/>
  <cols>
    <col min="1" max="1" width="21.42578125" customWidth="1"/>
    <col min="2" max="2" width="21.28515625" customWidth="1"/>
    <col min="3" max="3" width="11" bestFit="1" customWidth="1"/>
    <col min="4" max="4" width="11.5703125" bestFit="1" customWidth="1"/>
    <col min="5" max="5" width="15.140625" bestFit="1" customWidth="1"/>
    <col min="6" max="6" width="10.7109375" bestFit="1" customWidth="1"/>
    <col min="7" max="7" width="26.28515625" bestFit="1" customWidth="1"/>
    <col min="8" max="8" width="24.42578125" bestFit="1" customWidth="1"/>
    <col min="9" max="9" width="20.7109375" customWidth="1"/>
    <col min="10" max="10" width="20.5703125" bestFit="1" customWidth="1"/>
    <col min="11" max="12" width="23.140625" customWidth="1"/>
    <col min="13" max="13" width="21.85546875" customWidth="1"/>
    <col min="14" max="14" width="23.7109375" customWidth="1"/>
    <col min="15" max="15" width="22.140625" customWidth="1"/>
    <col min="16" max="16" width="15.42578125" customWidth="1"/>
    <col min="17" max="17" width="14.140625" customWidth="1"/>
    <col min="18" max="18" width="18.7109375" customWidth="1"/>
    <col min="19" max="19" width="17.85546875" customWidth="1"/>
    <col min="20" max="21" width="15.85546875" customWidth="1"/>
    <col min="22" max="22" width="16" customWidth="1"/>
    <col min="23" max="23" width="19.85546875" bestFit="1" customWidth="1"/>
    <col min="24" max="24" width="19.85546875" customWidth="1"/>
    <col min="25" max="25" width="18.7109375" customWidth="1"/>
    <col min="26" max="26" width="18.42578125" customWidth="1"/>
    <col min="27" max="27" width="23.7109375" customWidth="1"/>
    <col min="28" max="28" width="19.42578125" bestFit="1" customWidth="1"/>
    <col min="29" max="29" width="23.28515625" customWidth="1"/>
    <col min="30" max="30" width="25.140625" customWidth="1"/>
    <col min="31" max="31" width="23.140625" customWidth="1"/>
    <col min="32" max="33" width="31.28515625" customWidth="1"/>
    <col min="34" max="34" width="28.7109375" style="2" customWidth="1"/>
    <col min="35" max="35" width="32.140625" customWidth="1"/>
    <col min="36" max="36" width="35" style="2" customWidth="1"/>
    <col min="37" max="37" width="31.28515625" customWidth="1"/>
    <col min="38" max="38" width="17.7109375" customWidth="1"/>
    <col min="39" max="39" width="16.140625" customWidth="1"/>
    <col min="40" max="40" width="20.7109375" style="2" customWidth="1"/>
    <col min="41" max="41" width="23.140625" customWidth="1"/>
  </cols>
  <sheetData>
    <row r="1" spans="1:41" s="17" customFormat="1" ht="96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1" t="s">
        <v>7</v>
      </c>
      <c r="I1" s="11" t="s">
        <v>36</v>
      </c>
      <c r="J1" s="11" t="s">
        <v>15</v>
      </c>
      <c r="K1" s="11" t="s">
        <v>16</v>
      </c>
      <c r="L1" s="11" t="s">
        <v>17</v>
      </c>
      <c r="M1" s="11" t="s">
        <v>18</v>
      </c>
      <c r="N1" s="11" t="s">
        <v>19</v>
      </c>
      <c r="O1" s="11" t="s">
        <v>20</v>
      </c>
      <c r="P1" s="11" t="s">
        <v>21</v>
      </c>
      <c r="Q1" s="11" t="s">
        <v>22</v>
      </c>
      <c r="R1" s="11" t="s">
        <v>23</v>
      </c>
      <c r="S1" s="11" t="s">
        <v>27</v>
      </c>
      <c r="T1" s="11" t="s">
        <v>24</v>
      </c>
      <c r="U1" s="13" t="s">
        <v>25</v>
      </c>
      <c r="V1" s="14" t="s">
        <v>26</v>
      </c>
      <c r="W1" s="11" t="s">
        <v>8</v>
      </c>
      <c r="X1" s="11" t="s">
        <v>28</v>
      </c>
      <c r="Y1" s="11" t="s">
        <v>29</v>
      </c>
      <c r="Z1" s="11" t="s">
        <v>30</v>
      </c>
      <c r="AA1" s="11" t="s">
        <v>31</v>
      </c>
      <c r="AB1" s="11" t="s">
        <v>32</v>
      </c>
      <c r="AC1" s="11" t="s">
        <v>33</v>
      </c>
      <c r="AD1" s="14" t="s">
        <v>34</v>
      </c>
      <c r="AE1" s="11" t="s">
        <v>10</v>
      </c>
      <c r="AF1" s="11" t="s">
        <v>13</v>
      </c>
      <c r="AG1" s="11" t="s">
        <v>53</v>
      </c>
      <c r="AH1" s="15" t="s">
        <v>9</v>
      </c>
      <c r="AI1" s="16" t="s">
        <v>37</v>
      </c>
      <c r="AJ1" s="15" t="s">
        <v>40</v>
      </c>
      <c r="AK1" s="16" t="s">
        <v>38</v>
      </c>
      <c r="AL1" s="11" t="s">
        <v>35</v>
      </c>
      <c r="AM1" s="11" t="s">
        <v>39</v>
      </c>
      <c r="AN1" s="15" t="s">
        <v>14</v>
      </c>
      <c r="AO1" s="16" t="s">
        <v>41</v>
      </c>
    </row>
    <row r="2" spans="1:41" ht="51" customHeight="1" x14ac:dyDescent="0.25">
      <c r="A2" s="6" t="s">
        <v>77</v>
      </c>
      <c r="B2" s="3" t="s">
        <v>52</v>
      </c>
      <c r="C2" s="4" t="s">
        <v>54</v>
      </c>
      <c r="D2" s="4">
        <v>9592011490</v>
      </c>
      <c r="E2" s="4">
        <v>380824778</v>
      </c>
      <c r="F2" s="4">
        <v>537322966</v>
      </c>
      <c r="G2" s="5" t="s">
        <v>42</v>
      </c>
      <c r="H2" s="5" t="s">
        <v>78</v>
      </c>
      <c r="I2" s="6" t="s">
        <v>43</v>
      </c>
      <c r="J2" s="6" t="s">
        <v>44</v>
      </c>
      <c r="K2" s="6" t="s">
        <v>45</v>
      </c>
      <c r="L2" s="6" t="s">
        <v>45</v>
      </c>
      <c r="M2" s="6" t="s">
        <v>46</v>
      </c>
      <c r="N2" s="4" t="s">
        <v>47</v>
      </c>
      <c r="O2" s="7" t="s">
        <v>48</v>
      </c>
      <c r="P2" s="6" t="s">
        <v>43</v>
      </c>
      <c r="Q2" s="6" t="s">
        <v>44</v>
      </c>
      <c r="R2" s="6" t="s">
        <v>45</v>
      </c>
      <c r="S2" s="6" t="s">
        <v>45</v>
      </c>
      <c r="T2" s="6" t="s">
        <v>46</v>
      </c>
      <c r="U2" s="4" t="s">
        <v>47</v>
      </c>
      <c r="V2" s="7" t="s">
        <v>48</v>
      </c>
      <c r="W2" s="6" t="s">
        <v>50</v>
      </c>
      <c r="X2" s="6" t="s">
        <v>43</v>
      </c>
      <c r="Y2" s="6" t="s">
        <v>44</v>
      </c>
      <c r="Z2" s="6" t="s">
        <v>45</v>
      </c>
      <c r="AA2" s="6" t="s">
        <v>45</v>
      </c>
      <c r="AB2" s="6" t="s">
        <v>49</v>
      </c>
      <c r="AC2" s="4">
        <v>55</v>
      </c>
      <c r="AD2" s="7" t="s">
        <v>51</v>
      </c>
      <c r="AE2" s="6" t="s">
        <v>12</v>
      </c>
      <c r="AF2" s="6" t="s">
        <v>55</v>
      </c>
      <c r="AG2" s="6" t="s">
        <v>65</v>
      </c>
      <c r="AH2" s="9">
        <v>11500</v>
      </c>
      <c r="AI2" s="8">
        <v>45970.666666666664</v>
      </c>
      <c r="AJ2" s="9">
        <f t="shared" ref="AJ2:AJ11" si="0">AH2*AG2</f>
        <v>655385</v>
      </c>
      <c r="AK2" s="8">
        <v>45970.666666666664</v>
      </c>
      <c r="AL2" s="6" t="s">
        <v>11</v>
      </c>
      <c r="AM2" s="6" t="s">
        <v>68</v>
      </c>
      <c r="AN2" s="9">
        <v>20000</v>
      </c>
      <c r="AO2" s="8">
        <v>45973.666666608799</v>
      </c>
    </row>
    <row r="3" spans="1:41" ht="51" customHeight="1" x14ac:dyDescent="0.25">
      <c r="A3" s="6" t="s">
        <v>77</v>
      </c>
      <c r="B3" s="3" t="s">
        <v>52</v>
      </c>
      <c r="C3" s="4" t="s">
        <v>54</v>
      </c>
      <c r="D3" s="4">
        <v>9592011490</v>
      </c>
      <c r="E3" s="4">
        <v>380824778</v>
      </c>
      <c r="F3" s="4">
        <v>537322966</v>
      </c>
      <c r="G3" s="5" t="s">
        <v>42</v>
      </c>
      <c r="H3" s="5" t="s">
        <v>78</v>
      </c>
      <c r="I3" s="6" t="s">
        <v>43</v>
      </c>
      <c r="J3" s="6" t="s">
        <v>44</v>
      </c>
      <c r="K3" s="6" t="s">
        <v>45</v>
      </c>
      <c r="L3" s="6" t="s">
        <v>45</v>
      </c>
      <c r="M3" s="6" t="s">
        <v>46</v>
      </c>
      <c r="N3" s="4" t="s">
        <v>47</v>
      </c>
      <c r="O3" s="7" t="s">
        <v>48</v>
      </c>
      <c r="P3" s="6" t="s">
        <v>43</v>
      </c>
      <c r="Q3" s="6" t="s">
        <v>44</v>
      </c>
      <c r="R3" s="6" t="s">
        <v>45</v>
      </c>
      <c r="S3" s="6" t="s">
        <v>45</v>
      </c>
      <c r="T3" s="6" t="s">
        <v>46</v>
      </c>
      <c r="U3" s="4" t="s">
        <v>47</v>
      </c>
      <c r="V3" s="7" t="s">
        <v>48</v>
      </c>
      <c r="W3" s="6" t="s">
        <v>50</v>
      </c>
      <c r="X3" s="6" t="s">
        <v>43</v>
      </c>
      <c r="Y3" s="6" t="s">
        <v>44</v>
      </c>
      <c r="Z3" s="6" t="s">
        <v>45</v>
      </c>
      <c r="AA3" s="6" t="s">
        <v>45</v>
      </c>
      <c r="AB3" s="6" t="s">
        <v>49</v>
      </c>
      <c r="AC3" s="4">
        <v>55</v>
      </c>
      <c r="AD3" s="7" t="s">
        <v>51</v>
      </c>
      <c r="AE3" s="6" t="s">
        <v>12</v>
      </c>
      <c r="AF3" s="6" t="s">
        <v>56</v>
      </c>
      <c r="AG3" s="6" t="s">
        <v>66</v>
      </c>
      <c r="AH3" s="9">
        <v>10800</v>
      </c>
      <c r="AI3" s="8">
        <v>45970.666666666664</v>
      </c>
      <c r="AJ3" s="9">
        <f t="shared" si="0"/>
        <v>1052352</v>
      </c>
      <c r="AK3" s="8">
        <v>45970.666666666664</v>
      </c>
      <c r="AL3" s="6" t="s">
        <v>11</v>
      </c>
      <c r="AM3" s="6" t="s">
        <v>70</v>
      </c>
      <c r="AN3" s="9">
        <v>20000</v>
      </c>
      <c r="AO3" s="8">
        <v>45973.666666608799</v>
      </c>
    </row>
    <row r="4" spans="1:41" ht="51" customHeight="1" x14ac:dyDescent="0.25">
      <c r="A4" s="6" t="s">
        <v>77</v>
      </c>
      <c r="B4" s="3" t="s">
        <v>52</v>
      </c>
      <c r="C4" s="4" t="s">
        <v>54</v>
      </c>
      <c r="D4" s="4">
        <v>9592011490</v>
      </c>
      <c r="E4" s="4">
        <v>380824778</v>
      </c>
      <c r="F4" s="4">
        <v>537322966</v>
      </c>
      <c r="G4" s="5" t="s">
        <v>42</v>
      </c>
      <c r="H4" s="5" t="s">
        <v>78</v>
      </c>
      <c r="I4" s="6" t="s">
        <v>43</v>
      </c>
      <c r="J4" s="6" t="s">
        <v>44</v>
      </c>
      <c r="K4" s="6" t="s">
        <v>45</v>
      </c>
      <c r="L4" s="6" t="s">
        <v>45</v>
      </c>
      <c r="M4" s="6" t="s">
        <v>46</v>
      </c>
      <c r="N4" s="4" t="s">
        <v>47</v>
      </c>
      <c r="O4" s="7" t="s">
        <v>48</v>
      </c>
      <c r="P4" s="6" t="s">
        <v>43</v>
      </c>
      <c r="Q4" s="6" t="s">
        <v>44</v>
      </c>
      <c r="R4" s="6" t="s">
        <v>45</v>
      </c>
      <c r="S4" s="6" t="s">
        <v>45</v>
      </c>
      <c r="T4" s="6" t="s">
        <v>46</v>
      </c>
      <c r="U4" s="4" t="s">
        <v>47</v>
      </c>
      <c r="V4" s="7" t="s">
        <v>48</v>
      </c>
      <c r="W4" s="6" t="s">
        <v>50</v>
      </c>
      <c r="X4" s="6" t="s">
        <v>43</v>
      </c>
      <c r="Y4" s="6" t="s">
        <v>44</v>
      </c>
      <c r="Z4" s="6" t="s">
        <v>45</v>
      </c>
      <c r="AA4" s="6" t="s">
        <v>45</v>
      </c>
      <c r="AB4" s="6" t="s">
        <v>49</v>
      </c>
      <c r="AC4" s="4">
        <v>55</v>
      </c>
      <c r="AD4" s="7" t="s">
        <v>51</v>
      </c>
      <c r="AE4" s="6" t="s">
        <v>12</v>
      </c>
      <c r="AF4" s="6" t="s">
        <v>57</v>
      </c>
      <c r="AG4" s="6" t="s">
        <v>67</v>
      </c>
      <c r="AH4" s="9">
        <v>11500</v>
      </c>
      <c r="AI4" s="8">
        <v>45970.666666666664</v>
      </c>
      <c r="AJ4" s="9">
        <f t="shared" si="0"/>
        <v>654465</v>
      </c>
      <c r="AK4" s="8">
        <v>45970.666666666664</v>
      </c>
      <c r="AL4" s="6" t="s">
        <v>11</v>
      </c>
      <c r="AM4" s="6" t="s">
        <v>69</v>
      </c>
      <c r="AN4" s="9">
        <v>20000</v>
      </c>
      <c r="AO4" s="8">
        <v>45973.666666608799</v>
      </c>
    </row>
    <row r="5" spans="1:41" ht="51" customHeight="1" x14ac:dyDescent="0.25">
      <c r="A5" s="6" t="s">
        <v>77</v>
      </c>
      <c r="B5" s="3" t="s">
        <v>52</v>
      </c>
      <c r="C5" s="4" t="s">
        <v>54</v>
      </c>
      <c r="D5" s="4">
        <v>9592011490</v>
      </c>
      <c r="E5" s="4">
        <v>380824778</v>
      </c>
      <c r="F5" s="4">
        <v>537322966</v>
      </c>
      <c r="G5" s="5" t="s">
        <v>42</v>
      </c>
      <c r="H5" s="5" t="s">
        <v>78</v>
      </c>
      <c r="I5" s="6" t="s">
        <v>43</v>
      </c>
      <c r="J5" s="6" t="s">
        <v>44</v>
      </c>
      <c r="K5" s="6" t="s">
        <v>45</v>
      </c>
      <c r="L5" s="6" t="s">
        <v>45</v>
      </c>
      <c r="M5" s="6" t="s">
        <v>46</v>
      </c>
      <c r="N5" s="4" t="s">
        <v>47</v>
      </c>
      <c r="O5" s="7" t="s">
        <v>48</v>
      </c>
      <c r="P5" s="6" t="s">
        <v>43</v>
      </c>
      <c r="Q5" s="6" t="s">
        <v>44</v>
      </c>
      <c r="R5" s="6" t="s">
        <v>45</v>
      </c>
      <c r="S5" s="6" t="s">
        <v>45</v>
      </c>
      <c r="T5" s="6" t="s">
        <v>46</v>
      </c>
      <c r="U5" s="4" t="s">
        <v>47</v>
      </c>
      <c r="V5" s="7" t="s">
        <v>48</v>
      </c>
      <c r="W5" s="6" t="s">
        <v>50</v>
      </c>
      <c r="X5" s="6" t="s">
        <v>43</v>
      </c>
      <c r="Y5" s="6" t="s">
        <v>44</v>
      </c>
      <c r="Z5" s="6" t="s">
        <v>45</v>
      </c>
      <c r="AA5" s="6" t="s">
        <v>45</v>
      </c>
      <c r="AB5" s="6" t="s">
        <v>49</v>
      </c>
      <c r="AC5" s="4">
        <v>55</v>
      </c>
      <c r="AD5" s="7" t="s">
        <v>51</v>
      </c>
      <c r="AE5" s="6" t="s">
        <v>12</v>
      </c>
      <c r="AF5" s="6" t="s">
        <v>58</v>
      </c>
      <c r="AG5" s="6" t="s">
        <v>66</v>
      </c>
      <c r="AH5" s="9">
        <v>10800</v>
      </c>
      <c r="AI5" s="8">
        <v>45970.666666666664</v>
      </c>
      <c r="AJ5" s="9">
        <f t="shared" si="0"/>
        <v>1052352</v>
      </c>
      <c r="AK5" s="8">
        <v>45970.666666666664</v>
      </c>
      <c r="AL5" s="6" t="s">
        <v>11</v>
      </c>
      <c r="AM5" s="6" t="s">
        <v>71</v>
      </c>
      <c r="AN5" s="9">
        <v>20000</v>
      </c>
      <c r="AO5" s="8">
        <v>45973.666666608799</v>
      </c>
    </row>
    <row r="6" spans="1:41" ht="51" customHeight="1" x14ac:dyDescent="0.25">
      <c r="A6" s="6" t="s">
        <v>77</v>
      </c>
      <c r="B6" s="3" t="s">
        <v>52</v>
      </c>
      <c r="C6" s="4" t="s">
        <v>54</v>
      </c>
      <c r="D6" s="4">
        <v>9592011490</v>
      </c>
      <c r="E6" s="4">
        <v>380824778</v>
      </c>
      <c r="F6" s="4">
        <v>537322966</v>
      </c>
      <c r="G6" s="5" t="s">
        <v>42</v>
      </c>
      <c r="H6" s="5" t="s">
        <v>78</v>
      </c>
      <c r="I6" s="6" t="s">
        <v>43</v>
      </c>
      <c r="J6" s="6" t="s">
        <v>44</v>
      </c>
      <c r="K6" s="6" t="s">
        <v>45</v>
      </c>
      <c r="L6" s="6" t="s">
        <v>45</v>
      </c>
      <c r="M6" s="6" t="s">
        <v>46</v>
      </c>
      <c r="N6" s="4" t="s">
        <v>47</v>
      </c>
      <c r="O6" s="7" t="s">
        <v>48</v>
      </c>
      <c r="P6" s="6" t="s">
        <v>43</v>
      </c>
      <c r="Q6" s="6" t="s">
        <v>44</v>
      </c>
      <c r="R6" s="6" t="s">
        <v>45</v>
      </c>
      <c r="S6" s="6" t="s">
        <v>45</v>
      </c>
      <c r="T6" s="6" t="s">
        <v>46</v>
      </c>
      <c r="U6" s="4" t="s">
        <v>47</v>
      </c>
      <c r="V6" s="7" t="s">
        <v>48</v>
      </c>
      <c r="W6" s="6" t="s">
        <v>50</v>
      </c>
      <c r="X6" s="6" t="s">
        <v>43</v>
      </c>
      <c r="Y6" s="6" t="s">
        <v>44</v>
      </c>
      <c r="Z6" s="6" t="s">
        <v>45</v>
      </c>
      <c r="AA6" s="6" t="s">
        <v>45</v>
      </c>
      <c r="AB6" s="6" t="s">
        <v>49</v>
      </c>
      <c r="AC6" s="4">
        <v>55</v>
      </c>
      <c r="AD6" s="7" t="s">
        <v>51</v>
      </c>
      <c r="AE6" s="6" t="s">
        <v>12</v>
      </c>
      <c r="AF6" s="6" t="s">
        <v>59</v>
      </c>
      <c r="AG6" s="6" t="s">
        <v>67</v>
      </c>
      <c r="AH6" s="9">
        <v>11500</v>
      </c>
      <c r="AI6" s="8">
        <v>45970.666666666664</v>
      </c>
      <c r="AJ6" s="9">
        <f t="shared" si="0"/>
        <v>654465</v>
      </c>
      <c r="AK6" s="8">
        <v>45970.666666666664</v>
      </c>
      <c r="AL6" s="6" t="s">
        <v>11</v>
      </c>
      <c r="AM6" s="6" t="s">
        <v>72</v>
      </c>
      <c r="AN6" s="9">
        <v>20000</v>
      </c>
      <c r="AO6" s="8">
        <v>45973.666666608799</v>
      </c>
    </row>
    <row r="7" spans="1:41" ht="51" customHeight="1" x14ac:dyDescent="0.25">
      <c r="A7" s="6" t="s">
        <v>77</v>
      </c>
      <c r="B7" s="3" t="s">
        <v>52</v>
      </c>
      <c r="C7" s="4" t="s">
        <v>54</v>
      </c>
      <c r="D7" s="4">
        <v>9592011490</v>
      </c>
      <c r="E7" s="4">
        <v>380824778</v>
      </c>
      <c r="F7" s="4">
        <v>537322966</v>
      </c>
      <c r="G7" s="5" t="s">
        <v>42</v>
      </c>
      <c r="H7" s="5" t="s">
        <v>78</v>
      </c>
      <c r="I7" s="6" t="s">
        <v>43</v>
      </c>
      <c r="J7" s="6" t="s">
        <v>44</v>
      </c>
      <c r="K7" s="6" t="s">
        <v>45</v>
      </c>
      <c r="L7" s="6" t="s">
        <v>45</v>
      </c>
      <c r="M7" s="6" t="s">
        <v>46</v>
      </c>
      <c r="N7" s="4" t="s">
        <v>47</v>
      </c>
      <c r="O7" s="7" t="s">
        <v>48</v>
      </c>
      <c r="P7" s="6" t="s">
        <v>43</v>
      </c>
      <c r="Q7" s="6" t="s">
        <v>44</v>
      </c>
      <c r="R7" s="6" t="s">
        <v>45</v>
      </c>
      <c r="S7" s="6" t="s">
        <v>45</v>
      </c>
      <c r="T7" s="6" t="s">
        <v>46</v>
      </c>
      <c r="U7" s="4" t="s">
        <v>47</v>
      </c>
      <c r="V7" s="7" t="s">
        <v>48</v>
      </c>
      <c r="W7" s="6" t="s">
        <v>50</v>
      </c>
      <c r="X7" s="6" t="s">
        <v>43</v>
      </c>
      <c r="Y7" s="6" t="s">
        <v>44</v>
      </c>
      <c r="Z7" s="6" t="s">
        <v>45</v>
      </c>
      <c r="AA7" s="6" t="s">
        <v>45</v>
      </c>
      <c r="AB7" s="6" t="s">
        <v>49</v>
      </c>
      <c r="AC7" s="4">
        <v>55</v>
      </c>
      <c r="AD7" s="7" t="s">
        <v>51</v>
      </c>
      <c r="AE7" s="6" t="s">
        <v>12</v>
      </c>
      <c r="AF7" s="6" t="s">
        <v>60</v>
      </c>
      <c r="AG7" s="6" t="s">
        <v>66</v>
      </c>
      <c r="AH7" s="9">
        <v>10800</v>
      </c>
      <c r="AI7" s="8">
        <v>45970.666666666664</v>
      </c>
      <c r="AJ7" s="9">
        <f t="shared" si="0"/>
        <v>1052352</v>
      </c>
      <c r="AK7" s="8">
        <v>45970.666666666664</v>
      </c>
      <c r="AL7" s="6" t="s">
        <v>11</v>
      </c>
      <c r="AM7" s="6" t="s">
        <v>73</v>
      </c>
      <c r="AN7" s="9">
        <v>20000</v>
      </c>
      <c r="AO7" s="8">
        <v>45973.666666608799</v>
      </c>
    </row>
    <row r="8" spans="1:41" ht="51" customHeight="1" x14ac:dyDescent="0.25">
      <c r="A8" s="6" t="s">
        <v>77</v>
      </c>
      <c r="B8" s="3" t="s">
        <v>52</v>
      </c>
      <c r="C8" s="4" t="s">
        <v>54</v>
      </c>
      <c r="D8" s="4">
        <v>9592011490</v>
      </c>
      <c r="E8" s="4">
        <v>380824778</v>
      </c>
      <c r="F8" s="4">
        <v>537322966</v>
      </c>
      <c r="G8" s="5" t="s">
        <v>42</v>
      </c>
      <c r="H8" s="5" t="s">
        <v>78</v>
      </c>
      <c r="I8" s="6" t="s">
        <v>43</v>
      </c>
      <c r="J8" s="6" t="s">
        <v>44</v>
      </c>
      <c r="K8" s="6" t="s">
        <v>45</v>
      </c>
      <c r="L8" s="6" t="s">
        <v>45</v>
      </c>
      <c r="M8" s="6" t="s">
        <v>46</v>
      </c>
      <c r="N8" s="4" t="s">
        <v>47</v>
      </c>
      <c r="O8" s="7" t="s">
        <v>48</v>
      </c>
      <c r="P8" s="6" t="s">
        <v>43</v>
      </c>
      <c r="Q8" s="6" t="s">
        <v>44</v>
      </c>
      <c r="R8" s="6" t="s">
        <v>45</v>
      </c>
      <c r="S8" s="6" t="s">
        <v>45</v>
      </c>
      <c r="T8" s="6" t="s">
        <v>46</v>
      </c>
      <c r="U8" s="4" t="s">
        <v>47</v>
      </c>
      <c r="V8" s="7" t="s">
        <v>48</v>
      </c>
      <c r="W8" s="6" t="s">
        <v>50</v>
      </c>
      <c r="X8" s="6" t="s">
        <v>43</v>
      </c>
      <c r="Y8" s="6" t="s">
        <v>44</v>
      </c>
      <c r="Z8" s="6" t="s">
        <v>45</v>
      </c>
      <c r="AA8" s="6" t="s">
        <v>45</v>
      </c>
      <c r="AB8" s="6" t="s">
        <v>49</v>
      </c>
      <c r="AC8" s="4">
        <v>55</v>
      </c>
      <c r="AD8" s="7" t="s">
        <v>51</v>
      </c>
      <c r="AE8" s="6" t="s">
        <v>12</v>
      </c>
      <c r="AF8" s="6" t="s">
        <v>61</v>
      </c>
      <c r="AG8" s="6" t="s">
        <v>67</v>
      </c>
      <c r="AH8" s="9">
        <v>11500</v>
      </c>
      <c r="AI8" s="8">
        <v>45970.666666666664</v>
      </c>
      <c r="AJ8" s="9">
        <f t="shared" si="0"/>
        <v>654465</v>
      </c>
      <c r="AK8" s="8">
        <v>45970.666666666664</v>
      </c>
      <c r="AL8" s="6" t="s">
        <v>11</v>
      </c>
      <c r="AM8" s="6" t="s">
        <v>74</v>
      </c>
      <c r="AN8" s="9">
        <v>20000</v>
      </c>
      <c r="AO8" s="8">
        <v>45973.666666608799</v>
      </c>
    </row>
    <row r="9" spans="1:41" ht="51" customHeight="1" x14ac:dyDescent="0.25">
      <c r="A9" s="6" t="s">
        <v>77</v>
      </c>
      <c r="B9" s="3" t="s">
        <v>52</v>
      </c>
      <c r="C9" s="4" t="s">
        <v>54</v>
      </c>
      <c r="D9" s="4">
        <v>9592011490</v>
      </c>
      <c r="E9" s="4">
        <v>380824778</v>
      </c>
      <c r="F9" s="4">
        <v>537322966</v>
      </c>
      <c r="G9" s="5" t="s">
        <v>42</v>
      </c>
      <c r="H9" s="5" t="s">
        <v>78</v>
      </c>
      <c r="I9" s="6" t="s">
        <v>43</v>
      </c>
      <c r="J9" s="6" t="s">
        <v>44</v>
      </c>
      <c r="K9" s="6" t="s">
        <v>45</v>
      </c>
      <c r="L9" s="6" t="s">
        <v>45</v>
      </c>
      <c r="M9" s="6" t="s">
        <v>46</v>
      </c>
      <c r="N9" s="4" t="s">
        <v>47</v>
      </c>
      <c r="O9" s="7" t="s">
        <v>48</v>
      </c>
      <c r="P9" s="6" t="s">
        <v>43</v>
      </c>
      <c r="Q9" s="6" t="s">
        <v>44</v>
      </c>
      <c r="R9" s="6" t="s">
        <v>45</v>
      </c>
      <c r="S9" s="6" t="s">
        <v>45</v>
      </c>
      <c r="T9" s="6" t="s">
        <v>46</v>
      </c>
      <c r="U9" s="4" t="s">
        <v>47</v>
      </c>
      <c r="V9" s="7" t="s">
        <v>48</v>
      </c>
      <c r="W9" s="6" t="s">
        <v>50</v>
      </c>
      <c r="X9" s="6" t="s">
        <v>43</v>
      </c>
      <c r="Y9" s="6" t="s">
        <v>44</v>
      </c>
      <c r="Z9" s="6" t="s">
        <v>45</v>
      </c>
      <c r="AA9" s="6" t="s">
        <v>45</v>
      </c>
      <c r="AB9" s="6" t="s">
        <v>49</v>
      </c>
      <c r="AC9" s="4">
        <v>55</v>
      </c>
      <c r="AD9" s="7" t="s">
        <v>51</v>
      </c>
      <c r="AE9" s="6" t="s">
        <v>12</v>
      </c>
      <c r="AF9" s="6" t="s">
        <v>62</v>
      </c>
      <c r="AG9" s="6" t="s">
        <v>66</v>
      </c>
      <c r="AH9" s="9">
        <v>10800</v>
      </c>
      <c r="AI9" s="8">
        <v>45970.666666666664</v>
      </c>
      <c r="AJ9" s="9">
        <f t="shared" si="0"/>
        <v>1052352</v>
      </c>
      <c r="AK9" s="8">
        <v>45970.666666666664</v>
      </c>
      <c r="AL9" s="6" t="s">
        <v>11</v>
      </c>
      <c r="AM9" s="6" t="s">
        <v>75</v>
      </c>
      <c r="AN9" s="9">
        <v>20000</v>
      </c>
      <c r="AO9" s="8">
        <v>45973.666666608799</v>
      </c>
    </row>
    <row r="10" spans="1:41" ht="51" customHeight="1" x14ac:dyDescent="0.25">
      <c r="A10" s="6" t="s">
        <v>77</v>
      </c>
      <c r="B10" s="3" t="s">
        <v>52</v>
      </c>
      <c r="C10" s="4" t="s">
        <v>54</v>
      </c>
      <c r="D10" s="4">
        <v>9592011490</v>
      </c>
      <c r="E10" s="4">
        <v>380824778</v>
      </c>
      <c r="F10" s="4">
        <v>537322966</v>
      </c>
      <c r="G10" s="5" t="s">
        <v>42</v>
      </c>
      <c r="H10" s="5" t="s">
        <v>78</v>
      </c>
      <c r="I10" s="6" t="s">
        <v>43</v>
      </c>
      <c r="J10" s="6" t="s">
        <v>44</v>
      </c>
      <c r="K10" s="6" t="s">
        <v>45</v>
      </c>
      <c r="L10" s="6" t="s">
        <v>45</v>
      </c>
      <c r="M10" s="6" t="s">
        <v>46</v>
      </c>
      <c r="N10" s="4" t="s">
        <v>47</v>
      </c>
      <c r="O10" s="7" t="s">
        <v>48</v>
      </c>
      <c r="P10" s="6" t="s">
        <v>43</v>
      </c>
      <c r="Q10" s="6" t="s">
        <v>44</v>
      </c>
      <c r="R10" s="6" t="s">
        <v>45</v>
      </c>
      <c r="S10" s="6" t="s">
        <v>45</v>
      </c>
      <c r="T10" s="6" t="s">
        <v>46</v>
      </c>
      <c r="U10" s="4" t="s">
        <v>47</v>
      </c>
      <c r="V10" s="7" t="s">
        <v>48</v>
      </c>
      <c r="W10" s="6" t="s">
        <v>50</v>
      </c>
      <c r="X10" s="6" t="s">
        <v>43</v>
      </c>
      <c r="Y10" s="6" t="s">
        <v>44</v>
      </c>
      <c r="Z10" s="6" t="s">
        <v>45</v>
      </c>
      <c r="AA10" s="6" t="s">
        <v>45</v>
      </c>
      <c r="AB10" s="6" t="s">
        <v>49</v>
      </c>
      <c r="AC10" s="4">
        <v>55</v>
      </c>
      <c r="AD10" s="7" t="s">
        <v>51</v>
      </c>
      <c r="AE10" s="6" t="s">
        <v>12</v>
      </c>
      <c r="AF10" s="6" t="s">
        <v>63</v>
      </c>
      <c r="AG10" s="6" t="s">
        <v>67</v>
      </c>
      <c r="AH10" s="9">
        <v>11500</v>
      </c>
      <c r="AI10" s="8">
        <v>45970.666666666664</v>
      </c>
      <c r="AJ10" s="9">
        <f t="shared" si="0"/>
        <v>654465</v>
      </c>
      <c r="AK10" s="8">
        <v>45970.666666666664</v>
      </c>
      <c r="AL10" s="6" t="s">
        <v>11</v>
      </c>
      <c r="AM10" s="6" t="s">
        <v>76</v>
      </c>
      <c r="AN10" s="9">
        <v>20000</v>
      </c>
      <c r="AO10" s="8">
        <v>45973.666666608799</v>
      </c>
    </row>
    <row r="11" spans="1:41" ht="51" customHeight="1" x14ac:dyDescent="0.25">
      <c r="A11" s="6" t="s">
        <v>77</v>
      </c>
      <c r="B11" s="3" t="s">
        <v>52</v>
      </c>
      <c r="C11" s="4" t="s">
        <v>54</v>
      </c>
      <c r="D11" s="4">
        <v>9592011490</v>
      </c>
      <c r="E11" s="4">
        <v>380824778</v>
      </c>
      <c r="F11" s="4">
        <v>537322966</v>
      </c>
      <c r="G11" s="5" t="s">
        <v>42</v>
      </c>
      <c r="H11" s="5" t="s">
        <v>78</v>
      </c>
      <c r="I11" s="6" t="s">
        <v>43</v>
      </c>
      <c r="J11" s="6" t="s">
        <v>44</v>
      </c>
      <c r="K11" s="6" t="s">
        <v>45</v>
      </c>
      <c r="L11" s="6" t="s">
        <v>45</v>
      </c>
      <c r="M11" s="6" t="s">
        <v>46</v>
      </c>
      <c r="N11" s="4" t="s">
        <v>47</v>
      </c>
      <c r="O11" s="7" t="s">
        <v>48</v>
      </c>
      <c r="P11" s="6" t="s">
        <v>43</v>
      </c>
      <c r="Q11" s="6" t="s">
        <v>44</v>
      </c>
      <c r="R11" s="6" t="s">
        <v>45</v>
      </c>
      <c r="S11" s="6" t="s">
        <v>45</v>
      </c>
      <c r="T11" s="6" t="s">
        <v>46</v>
      </c>
      <c r="U11" s="4" t="s">
        <v>47</v>
      </c>
      <c r="V11" s="7" t="s">
        <v>48</v>
      </c>
      <c r="W11" s="6" t="s">
        <v>50</v>
      </c>
      <c r="X11" s="6" t="s">
        <v>43</v>
      </c>
      <c r="Y11" s="6" t="s">
        <v>44</v>
      </c>
      <c r="Z11" s="6" t="s">
        <v>45</v>
      </c>
      <c r="AA11" s="6" t="s">
        <v>45</v>
      </c>
      <c r="AB11" s="6" t="s">
        <v>49</v>
      </c>
      <c r="AC11" s="4">
        <v>55</v>
      </c>
      <c r="AD11" s="7" t="s">
        <v>51</v>
      </c>
      <c r="AE11" s="6" t="s">
        <v>12</v>
      </c>
      <c r="AF11" s="6" t="s">
        <v>64</v>
      </c>
      <c r="AG11" s="6" t="s">
        <v>66</v>
      </c>
      <c r="AH11" s="9">
        <v>10800</v>
      </c>
      <c r="AI11" s="8">
        <v>45970.666666666664</v>
      </c>
      <c r="AJ11" s="9">
        <f t="shared" si="0"/>
        <v>1052352</v>
      </c>
      <c r="AK11" s="8">
        <v>45970.666666666664</v>
      </c>
      <c r="AL11" s="6" t="s">
        <v>11</v>
      </c>
      <c r="AM11" s="10">
        <v>10</v>
      </c>
      <c r="AN11" s="9">
        <v>20000</v>
      </c>
      <c r="AO11" s="8">
        <v>45973.666666608799</v>
      </c>
    </row>
    <row r="12" spans="1:41" ht="51" customHeight="1" x14ac:dyDescent="0.25">
      <c r="D12" s="1"/>
    </row>
    <row r="13" spans="1:41" ht="51" customHeight="1" x14ac:dyDescent="0.25"/>
    <row r="14" spans="1:41" ht="51" customHeight="1" x14ac:dyDescent="0.25"/>
    <row r="15" spans="1:41" ht="51" customHeight="1" x14ac:dyDescent="0.25"/>
    <row r="16" spans="1:41" ht="51" customHeight="1" x14ac:dyDescent="0.25"/>
    <row r="17" ht="51" customHeight="1" x14ac:dyDescent="0.25"/>
    <row r="18" ht="51" customHeight="1" x14ac:dyDescent="0.25"/>
    <row r="19" ht="51" customHeight="1" x14ac:dyDescent="0.25"/>
    <row r="20" ht="51" customHeight="1" x14ac:dyDescent="0.25"/>
    <row r="21" ht="51" customHeight="1" x14ac:dyDescent="0.25"/>
    <row r="22" ht="51" customHeight="1" x14ac:dyDescent="0.25"/>
    <row r="23" ht="51" customHeight="1" x14ac:dyDescent="0.25"/>
    <row r="24" ht="51" customHeight="1" x14ac:dyDescent="0.25"/>
    <row r="25" ht="51" customHeight="1" x14ac:dyDescent="0.25"/>
    <row r="26" ht="51" customHeight="1" x14ac:dyDescent="0.25"/>
    <row r="27" ht="51" customHeight="1" x14ac:dyDescent="0.25"/>
    <row r="28" ht="51" customHeight="1" x14ac:dyDescent="0.25"/>
    <row r="29" ht="51" customHeight="1" x14ac:dyDescent="0.25"/>
    <row r="30" ht="51" customHeight="1" x14ac:dyDescent="0.25"/>
    <row r="31" ht="51" customHeight="1" x14ac:dyDescent="0.25"/>
    <row r="32" ht="51" customHeight="1" x14ac:dyDescent="0.25"/>
    <row r="33" ht="51" customHeight="1" x14ac:dyDescent="0.25"/>
    <row r="34" ht="51" customHeight="1" x14ac:dyDescent="0.25"/>
    <row r="35" ht="51" customHeight="1" x14ac:dyDescent="0.25"/>
    <row r="36" ht="51" customHeight="1" x14ac:dyDescent="0.25"/>
    <row r="37" ht="51" customHeight="1" x14ac:dyDescent="0.25"/>
  </sheetData>
  <phoneticPr fontId="3" type="noConversion"/>
  <hyperlinks>
    <hyperlink ref="G2" r:id="rId1" xr:uid="{F5353870-9993-4A25-A4EB-8C229030175B}"/>
    <hyperlink ref="G3:G11" r:id="rId2" display="sekretariat@marciniec.eu" xr:uid="{B8127DD7-5926-44A9-B2FA-6E7187943B4C}"/>
    <hyperlink ref="H2" r:id="rId3" xr:uid="{95B0B171-C19D-439F-9DBC-76CA86463D8B}"/>
    <hyperlink ref="H3:H11" r:id="rId4" display="https://victoriapark.pl/" xr:uid="{EC9C98E8-A81F-4891-9558-326CA273B02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2025-10-27T13:08:14Z</dcterms:modified>
</cp:coreProperties>
</file>