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E\Desktop\Jawność cen\Boutique\"/>
    </mc:Choice>
  </mc:AlternateContent>
  <xr:revisionPtr revIDLastSave="0" documentId="13_ncr:1_{5E461024-DE1D-436F-8CAD-8B642B95B29B}" xr6:coauthVersionLast="47" xr6:coauthVersionMax="47" xr10:uidLastSave="{00000000-0000-0000-0000-000000000000}"/>
  <bookViews>
    <workbookView xWindow="-110" yWindow="-110" windowWidth="19420" windowHeight="10300" xr2:uid="{F897BB27-8F7E-412B-8FD3-AD3AE87CFB0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9" i="1" l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P2" i="1"/>
</calcChain>
</file>

<file path=xl/sharedStrings.xml><?xml version="1.0" encoding="utf-8"?>
<sst xmlns="http://schemas.openxmlformats.org/spreadsheetml/2006/main" count="778" uniqueCount="98">
  <si>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</si>
  <si>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</si>
  <si>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</si>
  <si>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</si>
  <si>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</si>
  <si>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</si>
  <si>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</si>
  <si>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</si>
  <si>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</si>
  <si>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</si>
  <si>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</si>
  <si>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</si>
  <si>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</si>
  <si>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</si>
  <si>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</si>
  <si>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</si>
  <si>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</si>
  <si>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</si>
  <si>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</si>
  <si>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</si>
  <si>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</si>
  <si>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</si>
  <si>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</si>
  <si>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</si>
  <si>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</si>
  <si>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</si>
  <si>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</si>
  <si>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</si>
  <si>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</si>
  <si>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</si>
  <si>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</si>
  <si>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</si>
  <si>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</si>
  <si>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</si>
  <si>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</si>
  <si>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</si>
  <si>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</si>
  <si>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</si>
  <si>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</si>
  <si>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</si>
  <si>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</si>
  <si>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r>
      <rPr>
        <b/>
        <sz val="11"/>
        <color rgb="FFFF0000"/>
        <rFont val="Calibri"/>
        <family val="2"/>
        <scheme val="minor"/>
      </rPr>
      <t>Maksymalna</t>
    </r>
    <r>
      <rPr>
        <b/>
        <sz val="11"/>
        <color theme="1"/>
        <rFont val="Calibri"/>
        <family val="2"/>
        <scheme val="minor"/>
      </rPr>
      <t xml:space="preserve"> cena lokalu mieszkalnego lub domu jednorodzinnego uwzględniająca cenę lokalu stanowiącą iloczyn powierzchni oraz metrażu i innych składowych ceny, o których mowa w art. 19a ust. 1 pkt 1), 2) lub 3) [zł] </t>
    </r>
    <r>
      <rPr>
        <b/>
        <sz val="11"/>
        <color rgb="FFFF0000"/>
        <rFont val="Calibri"/>
        <family val="2"/>
        <scheme val="minor"/>
      </rPr>
      <t>(pod warunkiem zakupu 1 MP i  1 KL)</t>
    </r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</si>
  <si>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</si>
  <si>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r>
      <t xml:space="preserve">Rodzaj części nieruchomości </t>
    </r>
    <r>
      <rPr>
        <b/>
        <sz val="11"/>
        <color rgb="FFFF0000"/>
        <rFont val="Calibri"/>
        <family val="2"/>
        <scheme val="minor"/>
      </rPr>
      <t>mogącej być</t>
    </r>
    <r>
      <rPr>
        <b/>
        <sz val="11"/>
        <color theme="1"/>
        <rFont val="Calibri"/>
        <family val="2"/>
        <scheme val="minor"/>
      </rPr>
      <t xml:space="preserve"> przedmiotem umowy</t>
    </r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</si>
  <si>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</si>
  <si>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</si>
  <si>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</si>
  <si>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r>
      <t>Rodzaj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</si>
  <si>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r>
      <t>Oznaczenie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</si>
  <si>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r>
      <t>Wyszczególnienie cen pomieszczeń przynależnych, o których mowa w art. 2 ust. 4 ustawy z dnia 24 czerwca 1994 r. o własności lokali [zł]</t>
    </r>
    <r>
      <rPr>
        <b/>
        <sz val="11"/>
        <color rgb="FFFF0000"/>
        <rFont val="Calibri"/>
        <family val="2"/>
        <scheme val="minor"/>
      </rPr>
      <t>*</t>
    </r>
  </si>
  <si>
    <r>
      <t>Data od której obowiązuje cena wyszczególnionych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</si>
  <si>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</si>
  <si>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</si>
  <si>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</si>
  <si>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</si>
  <si>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r>
      <rPr>
        <b/>
        <sz val="11"/>
        <color rgb="FFFF0000"/>
        <rFont val="Calibri"/>
        <family val="2"/>
        <scheme val="minor"/>
      </rPr>
      <t>Maksymalna</t>
    </r>
    <r>
      <rPr>
        <b/>
        <sz val="11"/>
        <color theme="1"/>
        <rFont val="Calibri"/>
        <family val="2"/>
        <scheme val="minor"/>
      </rPr>
      <t xml:space="preserve"> Wartość innych świadczeń pieniężnych, które nabywca zobowiązany jest spełnić na rzecz dewelopera w wykonaniu umowy przenoszącej własność [zł/</t>
    </r>
    <r>
      <rPr>
        <b/>
        <sz val="11"/>
        <color rgb="FFFF0000"/>
        <rFont val="Calibri"/>
        <family val="2"/>
        <scheme val="minor"/>
      </rPr>
      <t>msc</t>
    </r>
    <r>
      <rPr>
        <b/>
        <sz val="11"/>
        <color theme="1"/>
        <rFont val="Calibri"/>
        <family val="2"/>
        <scheme val="minor"/>
      </rPr>
      <t>]</t>
    </r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</si>
  <si>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</si>
  <si>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</si>
  <si>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Niemcz B2</t>
  </si>
  <si>
    <t>Sp. z o.o.</t>
  </si>
  <si>
    <t>X</t>
  </si>
  <si>
    <t>biuro.niemczb2@ebuddom.pl</t>
  </si>
  <si>
    <t>brak</t>
  </si>
  <si>
    <t>https://ebuddom.pl/boutique/</t>
  </si>
  <si>
    <t>Kujawsko-pomorskie</t>
  </si>
  <si>
    <t>bydgoski</t>
  </si>
  <si>
    <t>Bydgoszcz</t>
  </si>
  <si>
    <t>ul. Sokola</t>
  </si>
  <si>
    <t>85-172</t>
  </si>
  <si>
    <t>Bydgoski</t>
  </si>
  <si>
    <t xml:space="preserve">mailowo, telefonicznie </t>
  </si>
  <si>
    <t>Osielsko</t>
  </si>
  <si>
    <t>Niemcz</t>
  </si>
  <si>
    <t>ul. Władysława Reymonta</t>
  </si>
  <si>
    <t>nienadany</t>
  </si>
  <si>
    <t>86-032</t>
  </si>
  <si>
    <t>Lokal mieszkalny</t>
  </si>
  <si>
    <t>Miejsce postojowe</t>
  </si>
  <si>
    <t>MP1</t>
  </si>
  <si>
    <t>koszt zarządzania nieruchomością wspólną przez Dewelopera</t>
  </si>
  <si>
    <t>1,23x powierzchnia użytkowa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</si>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</sst>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49" fontId="5" fillId="0" borderId="1" xfId="1" applyNumberFormat="1" applyFont="1" applyBorder="1"/>
    <xf numFmtId="1" fontId="4" fillId="0" borderId="1" xfId="0" applyNumberFormat="1" applyFont="1" applyBorder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44" fontId="4" fillId="0" borderId="1" xfId="0" applyNumberFormat="1" applyFont="1" applyBorder="1"/>
    <xf numFmtId="165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4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iuro.niemczb2@ebuddom.pl" TargetMode="External"/><Relationship Id="rId1" Type="http://schemas.openxmlformats.org/officeDocument/2006/relationships/hyperlink" Target="mailto:biuro.niemczb2@ebudd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7455-86D7-431A-8C70-5304C9AC46E6}">
  <dimension ref="A1:BF19"/>
  <sheetViews>
    <sheetView tabSelected="1" topLeftCell="AH10" workbookViewId="0">
      <selection activeCell="AN19" sqref="AN3:AN19"/>
    </sheetView>
  </sheetViews>
  <sheetFormatPr defaultRowHeight="14.5" x14ac:dyDescent="0.35"/>
  <cols>
    <col min="1" max="1" width="26.6328125" customWidth="1"/>
    <col min="2" max="2" width="23" customWidth="1"/>
    <col min="3" max="3" width="21.1796875" customWidth="1"/>
    <col min="4" max="4" width="17.36328125" customWidth="1"/>
    <col min="5" max="5" width="19.36328125" customWidth="1"/>
    <col min="6" max="6" width="25.36328125" customWidth="1"/>
    <col min="7" max="7" width="22.6328125" customWidth="1"/>
    <col min="8" max="8" width="34.90625" customWidth="1"/>
    <col min="9" max="9" width="18.1796875" customWidth="1"/>
    <col min="10" max="10" width="31.1796875" customWidth="1"/>
    <col min="11" max="11" width="19.08984375" customWidth="1"/>
    <col min="12" max="12" width="21.26953125" customWidth="1"/>
    <col min="13" max="13" width="18.453125" customWidth="1"/>
    <col min="14" max="14" width="17.6328125" customWidth="1"/>
    <col min="15" max="15" width="20.1796875" customWidth="1"/>
    <col min="16" max="16" width="17.6328125" customWidth="1"/>
    <col min="17" max="17" width="20.08984375" customWidth="1"/>
    <col min="18" max="18" width="17.90625" customWidth="1"/>
    <col min="19" max="19" width="21.7265625" customWidth="1"/>
    <col min="20" max="20" width="21.1796875" customWidth="1"/>
    <col min="21" max="21" width="17.6328125" customWidth="1"/>
    <col min="22" max="22" width="17.7265625" customWidth="1"/>
    <col min="23" max="23" width="18.54296875" customWidth="1"/>
    <col min="24" max="24" width="17.6328125" customWidth="1"/>
    <col min="25" max="25" width="20.36328125" customWidth="1"/>
    <col min="26" max="26" width="22.81640625" customWidth="1"/>
    <col min="27" max="27" width="19.26953125" customWidth="1"/>
    <col min="28" max="28" width="22.36328125" customWidth="1"/>
    <col min="29" max="29" width="24.453125" customWidth="1"/>
    <col min="30" max="30" width="17.7265625" customWidth="1"/>
    <col min="31" max="31" width="19" customWidth="1"/>
    <col min="32" max="32" width="20.08984375" customWidth="1"/>
    <col min="33" max="33" width="24.1796875" customWidth="1"/>
    <col min="34" max="34" width="17.90625" customWidth="1"/>
    <col min="35" max="35" width="18.1796875" customWidth="1"/>
    <col min="36" max="36" width="19" customWidth="1"/>
    <col min="37" max="38" width="18" customWidth="1"/>
    <col min="39" max="39" width="17.6328125" customWidth="1"/>
    <col min="40" max="40" width="21.26953125" customWidth="1"/>
    <col min="41" max="41" width="23.1796875" customWidth="1"/>
    <col min="42" max="42" width="30.6328125" customWidth="1"/>
    <col min="43" max="43" width="23.453125" customWidth="1"/>
    <col min="44" max="44" width="25.08984375" customWidth="1"/>
    <col min="45" max="45" width="24.81640625" customWidth="1"/>
    <col min="46" max="46" width="23.36328125" customWidth="1"/>
    <col min="47" max="47" width="25.26953125" customWidth="1"/>
    <col min="48" max="48" width="23.6328125" customWidth="1"/>
    <col min="49" max="49" width="21" customWidth="1"/>
    <col min="50" max="50" width="21.1796875" customWidth="1"/>
    <col min="51" max="51" width="19.26953125" customWidth="1"/>
    <col min="52" max="52" width="20.08984375" customWidth="1"/>
    <col min="53" max="53" width="20.1796875" customWidth="1"/>
    <col min="54" max="54" width="19.36328125" customWidth="1"/>
    <col min="55" max="55" width="24.1796875" customWidth="1"/>
    <col min="56" max="56" width="25.36328125" customWidth="1"/>
    <col min="57" max="57" width="24.1796875" customWidth="1"/>
    <col min="58" max="58" width="29.81640625" customWidth="1"/>
  </cols>
  <sheetData>
    <row r="1" spans="1:58" ht="1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4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4" t="s">
        <v>34</v>
      </c>
      <c r="AJ1" s="2" t="s">
        <v>35</v>
      </c>
      <c r="AK1" s="2" t="s">
        <v>36</v>
      </c>
      <c r="AL1" s="2" t="s">
        <v>37</v>
      </c>
      <c r="AM1" s="5" t="s">
        <v>38</v>
      </c>
      <c r="AN1" s="2" t="s">
        <v>39</v>
      </c>
      <c r="AO1" s="5" t="s">
        <v>40</v>
      </c>
      <c r="AP1" s="2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5" t="s">
        <v>46</v>
      </c>
      <c r="AV1" s="2" t="s">
        <v>47</v>
      </c>
      <c r="AW1" s="2" t="s">
        <v>48</v>
      </c>
      <c r="AX1" s="2" t="s">
        <v>49</v>
      </c>
      <c r="AY1" s="5" t="s">
        <v>50</v>
      </c>
      <c r="AZ1" s="2" t="s">
        <v>51</v>
      </c>
      <c r="BA1" s="2" t="s">
        <v>52</v>
      </c>
      <c r="BB1" s="5" t="s">
        <v>53</v>
      </c>
      <c r="BC1" s="2" t="s">
        <v>54</v>
      </c>
      <c r="BD1" s="2" t="s">
        <v>55</v>
      </c>
      <c r="BE1" s="5" t="s">
        <v>56</v>
      </c>
      <c r="BF1" s="2" t="s">
        <v>57</v>
      </c>
    </row>
    <row r="2" spans="1:58" ht="15" customHeight="1" x14ac:dyDescent="0.35">
      <c r="A2" s="6" t="s">
        <v>58</v>
      </c>
      <c r="B2" s="6" t="s">
        <v>59</v>
      </c>
      <c r="C2" s="7">
        <v>1135654</v>
      </c>
      <c r="D2" s="7" t="s">
        <v>60</v>
      </c>
      <c r="E2" s="7">
        <v>9532807400</v>
      </c>
      <c r="F2" s="7">
        <v>540066044</v>
      </c>
      <c r="G2" s="8">
        <v>48523711975</v>
      </c>
      <c r="H2" s="9" t="s">
        <v>61</v>
      </c>
      <c r="I2" s="10" t="s">
        <v>62</v>
      </c>
      <c r="J2" s="6" t="s">
        <v>63</v>
      </c>
      <c r="K2" s="6" t="s">
        <v>64</v>
      </c>
      <c r="L2" s="6" t="s">
        <v>65</v>
      </c>
      <c r="M2" s="6" t="s">
        <v>66</v>
      </c>
      <c r="N2" s="6" t="s">
        <v>66</v>
      </c>
      <c r="O2" s="6" t="s">
        <v>67</v>
      </c>
      <c r="P2" s="10">
        <v>3</v>
      </c>
      <c r="Q2" s="10">
        <v>31</v>
      </c>
      <c r="R2" s="11" t="s">
        <v>68</v>
      </c>
      <c r="S2" s="6" t="s">
        <v>64</v>
      </c>
      <c r="T2" s="6" t="s">
        <v>69</v>
      </c>
      <c r="U2" s="6" t="s">
        <v>66</v>
      </c>
      <c r="V2" s="6" t="s">
        <v>66</v>
      </c>
      <c r="W2" s="6" t="s">
        <v>67</v>
      </c>
      <c r="X2" s="10">
        <v>3</v>
      </c>
      <c r="Y2" s="10">
        <v>31</v>
      </c>
      <c r="Z2" s="11" t="s">
        <v>68</v>
      </c>
      <c r="AA2" s="6" t="s">
        <v>62</v>
      </c>
      <c r="AB2" s="6" t="s">
        <v>70</v>
      </c>
      <c r="AC2" s="6" t="s">
        <v>64</v>
      </c>
      <c r="AD2" s="6" t="s">
        <v>69</v>
      </c>
      <c r="AE2" s="6" t="s">
        <v>71</v>
      </c>
      <c r="AF2" s="6" t="s">
        <v>72</v>
      </c>
      <c r="AG2" s="6" t="s">
        <v>73</v>
      </c>
      <c r="AH2" s="8" t="s">
        <v>74</v>
      </c>
      <c r="AI2" s="12" t="s">
        <v>75</v>
      </c>
      <c r="AJ2" s="6" t="s">
        <v>76</v>
      </c>
      <c r="AK2" s="7">
        <v>1</v>
      </c>
      <c r="AL2" s="13">
        <v>10959.459876543211</v>
      </c>
      <c r="AM2" s="14">
        <v>45849.666666666664</v>
      </c>
      <c r="AN2" s="13">
        <v>710173</v>
      </c>
      <c r="AO2" s="14">
        <v>45849.666666666664</v>
      </c>
      <c r="AP2" s="13">
        <f>AN2+AT2+15000</f>
        <v>746173</v>
      </c>
      <c r="AQ2" s="14">
        <v>45849.666666666664</v>
      </c>
      <c r="AR2" s="6" t="s">
        <v>77</v>
      </c>
      <c r="AS2" s="6" t="s">
        <v>78</v>
      </c>
      <c r="AT2" s="10">
        <v>21000</v>
      </c>
      <c r="AU2" s="14">
        <v>45849</v>
      </c>
      <c r="AV2" s="6" t="s">
        <v>60</v>
      </c>
      <c r="AW2" s="6" t="s">
        <v>60</v>
      </c>
      <c r="AX2" s="10" t="s">
        <v>60</v>
      </c>
      <c r="AY2" s="14" t="s">
        <v>60</v>
      </c>
      <c r="AZ2" s="15" t="s">
        <v>60</v>
      </c>
      <c r="BA2" s="16" t="s">
        <v>60</v>
      </c>
      <c r="BB2" s="14" t="s">
        <v>60</v>
      </c>
      <c r="BC2" s="17" t="s">
        <v>79</v>
      </c>
      <c r="BD2" s="10" t="s">
        <v>80</v>
      </c>
      <c r="BE2" s="14">
        <v>45849</v>
      </c>
      <c r="BF2" s="6" t="s">
        <v>63</v>
      </c>
    </row>
    <row r="3" spans="1:58" ht="15" customHeight="1" x14ac:dyDescent="0.35">
      <c r="A3" s="6" t="s">
        <v>58</v>
      </c>
      <c r="B3" s="6" t="s">
        <v>59</v>
      </c>
      <c r="C3" s="7">
        <v>1135654</v>
      </c>
      <c r="D3" s="7" t="s">
        <v>60</v>
      </c>
      <c r="E3" s="7">
        <v>9532807400</v>
      </c>
      <c r="F3" s="7">
        <v>540066044</v>
      </c>
      <c r="G3" s="8">
        <v>48523711975</v>
      </c>
      <c r="H3" s="9" t="s">
        <v>61</v>
      </c>
      <c r="I3" s="10" t="s">
        <v>62</v>
      </c>
      <c r="J3" s="6" t="s">
        <v>63</v>
      </c>
      <c r="K3" s="6" t="s">
        <v>64</v>
      </c>
      <c r="L3" s="6" t="s">
        <v>65</v>
      </c>
      <c r="M3" s="6" t="s">
        <v>66</v>
      </c>
      <c r="N3" s="6" t="s">
        <v>66</v>
      </c>
      <c r="O3" s="6" t="s">
        <v>67</v>
      </c>
      <c r="P3" s="10">
        <v>3</v>
      </c>
      <c r="Q3" s="10">
        <v>31</v>
      </c>
      <c r="R3" s="11" t="s">
        <v>68</v>
      </c>
      <c r="S3" s="6" t="s">
        <v>64</v>
      </c>
      <c r="T3" s="6" t="s">
        <v>69</v>
      </c>
      <c r="U3" s="6" t="s">
        <v>66</v>
      </c>
      <c r="V3" s="6" t="s">
        <v>66</v>
      </c>
      <c r="W3" s="6" t="s">
        <v>67</v>
      </c>
      <c r="X3" s="10">
        <v>3</v>
      </c>
      <c r="Y3" s="10">
        <v>31</v>
      </c>
      <c r="Z3" s="11" t="s">
        <v>68</v>
      </c>
      <c r="AA3" s="6" t="s">
        <v>62</v>
      </c>
      <c r="AB3" s="6" t="s">
        <v>70</v>
      </c>
      <c r="AC3" s="6" t="s">
        <v>64</v>
      </c>
      <c r="AD3" s="6" t="s">
        <v>69</v>
      </c>
      <c r="AE3" s="6" t="s">
        <v>71</v>
      </c>
      <c r="AF3" s="6" t="s">
        <v>72</v>
      </c>
      <c r="AG3" s="6" t="s">
        <v>73</v>
      </c>
      <c r="AH3" s="8" t="s">
        <v>74</v>
      </c>
      <c r="AI3" s="12" t="s">
        <v>75</v>
      </c>
      <c r="AJ3" s="6" t="s">
        <v>76</v>
      </c>
      <c r="AK3" s="7">
        <v>2</v>
      </c>
      <c r="AL3" s="18">
        <v>11603.03</v>
      </c>
      <c r="AM3" s="14">
        <v>45849.666666666664</v>
      </c>
      <c r="AN3" s="18">
        <v>502295.3</v>
      </c>
      <c r="AO3" s="14">
        <v>45849.666666666664</v>
      </c>
      <c r="AP3" s="13">
        <f t="shared" ref="AP3:AP19" si="0">AN3+AT3+15000</f>
        <v>538295.30000000005</v>
      </c>
      <c r="AQ3" s="14">
        <v>45849.666666666664</v>
      </c>
      <c r="AR3" s="6" t="s">
        <v>77</v>
      </c>
      <c r="AS3" s="6" t="s">
        <v>81</v>
      </c>
      <c r="AT3" s="10">
        <v>21000</v>
      </c>
      <c r="AU3" s="14">
        <v>45849</v>
      </c>
      <c r="AV3" s="6" t="s">
        <v>60</v>
      </c>
      <c r="AW3" s="6" t="s">
        <v>60</v>
      </c>
      <c r="AX3" s="10" t="s">
        <v>60</v>
      </c>
      <c r="AY3" s="14" t="s">
        <v>60</v>
      </c>
      <c r="AZ3" s="15" t="s">
        <v>60</v>
      </c>
      <c r="BA3" s="16" t="s">
        <v>60</v>
      </c>
      <c r="BB3" s="14" t="s">
        <v>60</v>
      </c>
      <c r="BC3" s="17" t="s">
        <v>79</v>
      </c>
      <c r="BD3" s="10" t="s">
        <v>80</v>
      </c>
      <c r="BE3" s="14">
        <v>45849</v>
      </c>
      <c r="BF3" s="6" t="s">
        <v>63</v>
      </c>
    </row>
    <row r="4" spans="1:58" ht="15" customHeight="1" x14ac:dyDescent="0.35">
      <c r="A4" s="6" t="s">
        <v>58</v>
      </c>
      <c r="B4" s="6" t="s">
        <v>59</v>
      </c>
      <c r="C4" s="7">
        <v>1135654</v>
      </c>
      <c r="D4" s="7" t="s">
        <v>60</v>
      </c>
      <c r="E4" s="7">
        <v>9532807400</v>
      </c>
      <c r="F4" s="7">
        <v>540066044</v>
      </c>
      <c r="G4" s="8">
        <v>48523711975</v>
      </c>
      <c r="H4" s="9" t="s">
        <v>61</v>
      </c>
      <c r="I4" s="10" t="s">
        <v>62</v>
      </c>
      <c r="J4" s="6" t="s">
        <v>63</v>
      </c>
      <c r="K4" s="6" t="s">
        <v>64</v>
      </c>
      <c r="L4" s="6" t="s">
        <v>65</v>
      </c>
      <c r="M4" s="6" t="s">
        <v>66</v>
      </c>
      <c r="N4" s="6" t="s">
        <v>66</v>
      </c>
      <c r="O4" s="6" t="s">
        <v>67</v>
      </c>
      <c r="P4" s="10">
        <v>3</v>
      </c>
      <c r="Q4" s="10">
        <v>31</v>
      </c>
      <c r="R4" s="11" t="s">
        <v>68</v>
      </c>
      <c r="S4" s="6" t="s">
        <v>64</v>
      </c>
      <c r="T4" s="6" t="s">
        <v>69</v>
      </c>
      <c r="U4" s="6" t="s">
        <v>66</v>
      </c>
      <c r="V4" s="6" t="s">
        <v>66</v>
      </c>
      <c r="W4" s="6" t="s">
        <v>67</v>
      </c>
      <c r="X4" s="10">
        <v>3</v>
      </c>
      <c r="Y4" s="10">
        <v>31</v>
      </c>
      <c r="Z4" s="11" t="s">
        <v>68</v>
      </c>
      <c r="AA4" s="6" t="s">
        <v>62</v>
      </c>
      <c r="AB4" s="6" t="s">
        <v>70</v>
      </c>
      <c r="AC4" s="6" t="s">
        <v>64</v>
      </c>
      <c r="AD4" s="6" t="s">
        <v>69</v>
      </c>
      <c r="AE4" s="6" t="s">
        <v>71</v>
      </c>
      <c r="AF4" s="6" t="s">
        <v>72</v>
      </c>
      <c r="AG4" s="6" t="s">
        <v>73</v>
      </c>
      <c r="AH4" s="8" t="s">
        <v>74</v>
      </c>
      <c r="AI4" s="12" t="s">
        <v>75</v>
      </c>
      <c r="AJ4" s="6" t="s">
        <v>76</v>
      </c>
      <c r="AK4" s="7">
        <v>3</v>
      </c>
      <c r="AL4" s="18">
        <v>11345.882806476486</v>
      </c>
      <c r="AM4" s="14">
        <v>45849.666666666664</v>
      </c>
      <c r="AN4" s="18">
        <v>441468.30000000005</v>
      </c>
      <c r="AO4" s="14">
        <v>45849.666666666664</v>
      </c>
      <c r="AP4" s="13">
        <f t="shared" si="0"/>
        <v>477468.30000000005</v>
      </c>
      <c r="AQ4" s="14">
        <v>45849.666666666664</v>
      </c>
      <c r="AR4" s="6" t="s">
        <v>77</v>
      </c>
      <c r="AS4" s="6" t="s">
        <v>82</v>
      </c>
      <c r="AT4" s="10">
        <v>21000</v>
      </c>
      <c r="AU4" s="14">
        <v>45849</v>
      </c>
      <c r="AV4" s="6" t="s">
        <v>60</v>
      </c>
      <c r="AW4" s="6" t="s">
        <v>60</v>
      </c>
      <c r="AX4" s="10" t="s">
        <v>60</v>
      </c>
      <c r="AY4" s="14" t="s">
        <v>60</v>
      </c>
      <c r="AZ4" s="15" t="s">
        <v>60</v>
      </c>
      <c r="BA4" s="16" t="s">
        <v>60</v>
      </c>
      <c r="BB4" s="14" t="s">
        <v>60</v>
      </c>
      <c r="BC4" s="17" t="s">
        <v>79</v>
      </c>
      <c r="BD4" s="10" t="s">
        <v>80</v>
      </c>
      <c r="BE4" s="14">
        <v>45849</v>
      </c>
      <c r="BF4" s="6" t="s">
        <v>63</v>
      </c>
    </row>
    <row r="5" spans="1:58" ht="15" customHeight="1" x14ac:dyDescent="0.35">
      <c r="A5" s="6" t="s">
        <v>58</v>
      </c>
      <c r="B5" s="6" t="s">
        <v>59</v>
      </c>
      <c r="C5" s="7">
        <v>1135654</v>
      </c>
      <c r="D5" s="7" t="s">
        <v>60</v>
      </c>
      <c r="E5" s="7">
        <v>9532807400</v>
      </c>
      <c r="F5" s="7">
        <v>540066044</v>
      </c>
      <c r="G5" s="8">
        <v>48523711975</v>
      </c>
      <c r="H5" s="9" t="s">
        <v>61</v>
      </c>
      <c r="I5" s="10" t="s">
        <v>62</v>
      </c>
      <c r="J5" s="6" t="s">
        <v>63</v>
      </c>
      <c r="K5" s="6" t="s">
        <v>64</v>
      </c>
      <c r="L5" s="6" t="s">
        <v>65</v>
      </c>
      <c r="M5" s="6" t="s">
        <v>66</v>
      </c>
      <c r="N5" s="6" t="s">
        <v>66</v>
      </c>
      <c r="O5" s="6" t="s">
        <v>67</v>
      </c>
      <c r="P5" s="10">
        <v>3</v>
      </c>
      <c r="Q5" s="10">
        <v>31</v>
      </c>
      <c r="R5" s="11" t="s">
        <v>68</v>
      </c>
      <c r="S5" s="6" t="s">
        <v>64</v>
      </c>
      <c r="T5" s="6" t="s">
        <v>69</v>
      </c>
      <c r="U5" s="6" t="s">
        <v>66</v>
      </c>
      <c r="V5" s="6" t="s">
        <v>66</v>
      </c>
      <c r="W5" s="6" t="s">
        <v>67</v>
      </c>
      <c r="X5" s="10">
        <v>3</v>
      </c>
      <c r="Y5" s="10">
        <v>31</v>
      </c>
      <c r="Z5" s="11" t="s">
        <v>68</v>
      </c>
      <c r="AA5" s="6" t="s">
        <v>62</v>
      </c>
      <c r="AB5" s="6" t="s">
        <v>70</v>
      </c>
      <c r="AC5" s="6" t="s">
        <v>64</v>
      </c>
      <c r="AD5" s="6" t="s">
        <v>69</v>
      </c>
      <c r="AE5" s="6" t="s">
        <v>71</v>
      </c>
      <c r="AF5" s="6" t="s">
        <v>72</v>
      </c>
      <c r="AG5" s="6" t="s">
        <v>73</v>
      </c>
      <c r="AH5" s="8" t="s">
        <v>74</v>
      </c>
      <c r="AI5" s="12" t="s">
        <v>75</v>
      </c>
      <c r="AJ5" s="6" t="s">
        <v>76</v>
      </c>
      <c r="AK5" s="7">
        <v>4</v>
      </c>
      <c r="AL5" s="18">
        <v>11092.201707019685</v>
      </c>
      <c r="AM5" s="14">
        <v>45849.666666666664</v>
      </c>
      <c r="AN5" s="18">
        <v>636803.30000000005</v>
      </c>
      <c r="AO5" s="14">
        <v>45849.666666666664</v>
      </c>
      <c r="AP5" s="13">
        <f t="shared" si="0"/>
        <v>672803.3</v>
      </c>
      <c r="AQ5" s="14">
        <v>45849.666666666664</v>
      </c>
      <c r="AR5" s="6" t="s">
        <v>77</v>
      </c>
      <c r="AS5" s="6" t="s">
        <v>83</v>
      </c>
      <c r="AT5" s="10">
        <v>21000</v>
      </c>
      <c r="AU5" s="14">
        <v>45849</v>
      </c>
      <c r="AV5" s="6" t="s">
        <v>60</v>
      </c>
      <c r="AW5" s="6" t="s">
        <v>60</v>
      </c>
      <c r="AX5" s="10" t="s">
        <v>60</v>
      </c>
      <c r="AY5" s="14" t="s">
        <v>60</v>
      </c>
      <c r="AZ5" s="15" t="s">
        <v>60</v>
      </c>
      <c r="BA5" s="16" t="s">
        <v>60</v>
      </c>
      <c r="BB5" s="14" t="s">
        <v>60</v>
      </c>
      <c r="BC5" s="17" t="s">
        <v>79</v>
      </c>
      <c r="BD5" s="10" t="s">
        <v>80</v>
      </c>
      <c r="BE5" s="14">
        <v>45849</v>
      </c>
      <c r="BF5" s="6" t="s">
        <v>63</v>
      </c>
    </row>
    <row r="6" spans="1:58" ht="15" customHeight="1" x14ac:dyDescent="0.35">
      <c r="A6" s="6" t="s">
        <v>58</v>
      </c>
      <c r="B6" s="6" t="s">
        <v>59</v>
      </c>
      <c r="C6" s="7">
        <v>1135654</v>
      </c>
      <c r="D6" s="7" t="s">
        <v>60</v>
      </c>
      <c r="E6" s="7">
        <v>9532807400</v>
      </c>
      <c r="F6" s="7">
        <v>540066044</v>
      </c>
      <c r="G6" s="8">
        <v>48523711975</v>
      </c>
      <c r="H6" s="9" t="s">
        <v>61</v>
      </c>
      <c r="I6" s="10" t="s">
        <v>62</v>
      </c>
      <c r="J6" s="6" t="s">
        <v>63</v>
      </c>
      <c r="K6" s="6" t="s">
        <v>64</v>
      </c>
      <c r="L6" s="6" t="s">
        <v>65</v>
      </c>
      <c r="M6" s="6" t="s">
        <v>66</v>
      </c>
      <c r="N6" s="6" t="s">
        <v>66</v>
      </c>
      <c r="O6" s="6" t="s">
        <v>67</v>
      </c>
      <c r="P6" s="10">
        <v>3</v>
      </c>
      <c r="Q6" s="10">
        <v>31</v>
      </c>
      <c r="R6" s="11" t="s">
        <v>68</v>
      </c>
      <c r="S6" s="6" t="s">
        <v>64</v>
      </c>
      <c r="T6" s="6" t="s">
        <v>69</v>
      </c>
      <c r="U6" s="6" t="s">
        <v>66</v>
      </c>
      <c r="V6" s="6" t="s">
        <v>66</v>
      </c>
      <c r="W6" s="6" t="s">
        <v>67</v>
      </c>
      <c r="X6" s="10">
        <v>3</v>
      </c>
      <c r="Y6" s="10">
        <v>31</v>
      </c>
      <c r="Z6" s="11" t="s">
        <v>68</v>
      </c>
      <c r="AA6" s="6" t="s">
        <v>62</v>
      </c>
      <c r="AB6" s="6" t="s">
        <v>70</v>
      </c>
      <c r="AC6" s="6" t="s">
        <v>64</v>
      </c>
      <c r="AD6" s="6" t="s">
        <v>69</v>
      </c>
      <c r="AE6" s="6" t="s">
        <v>71</v>
      </c>
      <c r="AF6" s="6" t="s">
        <v>72</v>
      </c>
      <c r="AG6" s="6" t="s">
        <v>73</v>
      </c>
      <c r="AH6" s="8" t="s">
        <v>74</v>
      </c>
      <c r="AI6" s="12" t="s">
        <v>75</v>
      </c>
      <c r="AJ6" s="6" t="s">
        <v>76</v>
      </c>
      <c r="AK6" s="7">
        <v>5</v>
      </c>
      <c r="AL6" s="18">
        <v>11510.55</v>
      </c>
      <c r="AM6" s="14">
        <v>45849.666666666664</v>
      </c>
      <c r="AN6" s="18">
        <v>481601.3</v>
      </c>
      <c r="AO6" s="14">
        <v>45849.666666666664</v>
      </c>
      <c r="AP6" s="13">
        <f t="shared" si="0"/>
        <v>517601.3</v>
      </c>
      <c r="AQ6" s="14">
        <v>45849.666666666664</v>
      </c>
      <c r="AR6" s="6" t="s">
        <v>77</v>
      </c>
      <c r="AS6" s="6" t="s">
        <v>84</v>
      </c>
      <c r="AT6" s="10">
        <v>21000</v>
      </c>
      <c r="AU6" s="14">
        <v>45849</v>
      </c>
      <c r="AV6" s="6" t="s">
        <v>60</v>
      </c>
      <c r="AW6" s="6" t="s">
        <v>60</v>
      </c>
      <c r="AX6" s="10" t="s">
        <v>60</v>
      </c>
      <c r="AY6" s="14" t="s">
        <v>60</v>
      </c>
      <c r="AZ6" s="15" t="s">
        <v>60</v>
      </c>
      <c r="BA6" s="16" t="s">
        <v>60</v>
      </c>
      <c r="BB6" s="14" t="s">
        <v>60</v>
      </c>
      <c r="BC6" s="17" t="s">
        <v>79</v>
      </c>
      <c r="BD6" s="10" t="s">
        <v>80</v>
      </c>
      <c r="BE6" s="14">
        <v>45849</v>
      </c>
      <c r="BF6" s="6" t="s">
        <v>63</v>
      </c>
    </row>
    <row r="7" spans="1:58" ht="15" customHeight="1" x14ac:dyDescent="0.35">
      <c r="A7" s="6" t="s">
        <v>58</v>
      </c>
      <c r="B7" s="6" t="s">
        <v>59</v>
      </c>
      <c r="C7" s="7">
        <v>1135654</v>
      </c>
      <c r="D7" s="7" t="s">
        <v>60</v>
      </c>
      <c r="E7" s="7">
        <v>9532807400</v>
      </c>
      <c r="F7" s="7">
        <v>540066044</v>
      </c>
      <c r="G7" s="8">
        <v>48523711975</v>
      </c>
      <c r="H7" s="9" t="s">
        <v>61</v>
      </c>
      <c r="I7" s="10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66</v>
      </c>
      <c r="O7" s="6" t="s">
        <v>67</v>
      </c>
      <c r="P7" s="10">
        <v>3</v>
      </c>
      <c r="Q7" s="10">
        <v>31</v>
      </c>
      <c r="R7" s="11" t="s">
        <v>68</v>
      </c>
      <c r="S7" s="6" t="s">
        <v>64</v>
      </c>
      <c r="T7" s="6" t="s">
        <v>69</v>
      </c>
      <c r="U7" s="6" t="s">
        <v>66</v>
      </c>
      <c r="V7" s="6" t="s">
        <v>66</v>
      </c>
      <c r="W7" s="6" t="s">
        <v>67</v>
      </c>
      <c r="X7" s="10">
        <v>3</v>
      </c>
      <c r="Y7" s="10">
        <v>31</v>
      </c>
      <c r="Z7" s="11" t="s">
        <v>68</v>
      </c>
      <c r="AA7" s="6" t="s">
        <v>62</v>
      </c>
      <c r="AB7" s="6" t="s">
        <v>70</v>
      </c>
      <c r="AC7" s="6" t="s">
        <v>64</v>
      </c>
      <c r="AD7" s="6" t="s">
        <v>69</v>
      </c>
      <c r="AE7" s="6" t="s">
        <v>71</v>
      </c>
      <c r="AF7" s="6" t="s">
        <v>72</v>
      </c>
      <c r="AG7" s="6" t="s">
        <v>73</v>
      </c>
      <c r="AH7" s="8" t="s">
        <v>74</v>
      </c>
      <c r="AI7" s="12" t="s">
        <v>75</v>
      </c>
      <c r="AJ7" s="6" t="s">
        <v>76</v>
      </c>
      <c r="AK7" s="7">
        <v>6</v>
      </c>
      <c r="AL7" s="18">
        <v>11122.003108606956</v>
      </c>
      <c r="AM7" s="14">
        <v>45849.666666666664</v>
      </c>
      <c r="AN7" s="18">
        <v>572449.5</v>
      </c>
      <c r="AO7" s="14">
        <v>45849.666666666664</v>
      </c>
      <c r="AP7" s="13">
        <f t="shared" si="0"/>
        <v>608449.5</v>
      </c>
      <c r="AQ7" s="14">
        <v>45849.666666666664</v>
      </c>
      <c r="AR7" s="6" t="s">
        <v>77</v>
      </c>
      <c r="AS7" s="6" t="s">
        <v>85</v>
      </c>
      <c r="AT7" s="10">
        <v>21000</v>
      </c>
      <c r="AU7" s="14">
        <v>45849</v>
      </c>
      <c r="AV7" s="6" t="s">
        <v>60</v>
      </c>
      <c r="AW7" s="6" t="s">
        <v>60</v>
      </c>
      <c r="AX7" s="10" t="s">
        <v>60</v>
      </c>
      <c r="AY7" s="14" t="s">
        <v>60</v>
      </c>
      <c r="AZ7" s="15" t="s">
        <v>60</v>
      </c>
      <c r="BA7" s="16" t="s">
        <v>60</v>
      </c>
      <c r="BB7" s="14" t="s">
        <v>60</v>
      </c>
      <c r="BC7" s="17" t="s">
        <v>79</v>
      </c>
      <c r="BD7" s="10" t="s">
        <v>80</v>
      </c>
      <c r="BE7" s="14">
        <v>45849</v>
      </c>
      <c r="BF7" s="6" t="s">
        <v>63</v>
      </c>
    </row>
    <row r="8" spans="1:58" ht="15" customHeight="1" x14ac:dyDescent="0.35">
      <c r="A8" s="6" t="s">
        <v>58</v>
      </c>
      <c r="B8" s="6" t="s">
        <v>59</v>
      </c>
      <c r="C8" s="7">
        <v>1135654</v>
      </c>
      <c r="D8" s="7" t="s">
        <v>60</v>
      </c>
      <c r="E8" s="7">
        <v>9532807400</v>
      </c>
      <c r="F8" s="7">
        <v>540066044</v>
      </c>
      <c r="G8" s="8">
        <v>48523711975</v>
      </c>
      <c r="H8" s="9" t="s">
        <v>61</v>
      </c>
      <c r="I8" s="10" t="s">
        <v>62</v>
      </c>
      <c r="J8" s="6" t="s">
        <v>63</v>
      </c>
      <c r="K8" s="6" t="s">
        <v>64</v>
      </c>
      <c r="L8" s="6" t="s">
        <v>65</v>
      </c>
      <c r="M8" s="6" t="s">
        <v>66</v>
      </c>
      <c r="N8" s="6" t="s">
        <v>66</v>
      </c>
      <c r="O8" s="6" t="s">
        <v>67</v>
      </c>
      <c r="P8" s="10">
        <v>3</v>
      </c>
      <c r="Q8" s="10">
        <v>31</v>
      </c>
      <c r="R8" s="11" t="s">
        <v>68</v>
      </c>
      <c r="S8" s="6" t="s">
        <v>64</v>
      </c>
      <c r="T8" s="6" t="s">
        <v>69</v>
      </c>
      <c r="U8" s="6" t="s">
        <v>66</v>
      </c>
      <c r="V8" s="6" t="s">
        <v>66</v>
      </c>
      <c r="W8" s="6" t="s">
        <v>67</v>
      </c>
      <c r="X8" s="10">
        <v>3</v>
      </c>
      <c r="Y8" s="10">
        <v>31</v>
      </c>
      <c r="Z8" s="11" t="s">
        <v>68</v>
      </c>
      <c r="AA8" s="6" t="s">
        <v>62</v>
      </c>
      <c r="AB8" s="6" t="s">
        <v>70</v>
      </c>
      <c r="AC8" s="6" t="s">
        <v>64</v>
      </c>
      <c r="AD8" s="6" t="s">
        <v>69</v>
      </c>
      <c r="AE8" s="6" t="s">
        <v>71</v>
      </c>
      <c r="AF8" s="6" t="s">
        <v>72</v>
      </c>
      <c r="AG8" s="6" t="s">
        <v>73</v>
      </c>
      <c r="AH8" s="8" t="s">
        <v>74</v>
      </c>
      <c r="AI8" s="12" t="s">
        <v>75</v>
      </c>
      <c r="AJ8" s="6" t="s">
        <v>76</v>
      </c>
      <c r="AK8" s="7">
        <v>7</v>
      </c>
      <c r="AL8" s="18">
        <v>10797.450980392156</v>
      </c>
      <c r="AM8" s="14">
        <v>45849.666666666664</v>
      </c>
      <c r="AN8" s="18">
        <v>660804</v>
      </c>
      <c r="AO8" s="14">
        <v>45849.666666666664</v>
      </c>
      <c r="AP8" s="13">
        <f t="shared" si="0"/>
        <v>696804</v>
      </c>
      <c r="AQ8" s="14">
        <v>45849.666666666664</v>
      </c>
      <c r="AR8" s="6" t="s">
        <v>77</v>
      </c>
      <c r="AS8" s="6" t="s">
        <v>86</v>
      </c>
      <c r="AT8" s="10">
        <v>21000</v>
      </c>
      <c r="AU8" s="14">
        <v>45849</v>
      </c>
      <c r="AV8" s="6" t="s">
        <v>60</v>
      </c>
      <c r="AW8" s="6" t="s">
        <v>60</v>
      </c>
      <c r="AX8" s="10" t="s">
        <v>60</v>
      </c>
      <c r="AY8" s="14" t="s">
        <v>60</v>
      </c>
      <c r="AZ8" s="15" t="s">
        <v>60</v>
      </c>
      <c r="BA8" s="16" t="s">
        <v>60</v>
      </c>
      <c r="BB8" s="14" t="s">
        <v>60</v>
      </c>
      <c r="BC8" s="17" t="s">
        <v>79</v>
      </c>
      <c r="BD8" s="10" t="s">
        <v>80</v>
      </c>
      <c r="BE8" s="14">
        <v>45849</v>
      </c>
      <c r="BF8" s="6" t="s">
        <v>63</v>
      </c>
    </row>
    <row r="9" spans="1:58" ht="15" customHeight="1" x14ac:dyDescent="0.35">
      <c r="A9" s="6" t="s">
        <v>58</v>
      </c>
      <c r="B9" s="6" t="s">
        <v>59</v>
      </c>
      <c r="C9" s="7">
        <v>1135654</v>
      </c>
      <c r="D9" s="7" t="s">
        <v>60</v>
      </c>
      <c r="E9" s="7">
        <v>9532807400</v>
      </c>
      <c r="F9" s="7">
        <v>540066044</v>
      </c>
      <c r="G9" s="8">
        <v>48523711975</v>
      </c>
      <c r="H9" s="9" t="s">
        <v>61</v>
      </c>
      <c r="I9" s="10" t="s">
        <v>62</v>
      </c>
      <c r="J9" s="6" t="s">
        <v>63</v>
      </c>
      <c r="K9" s="6" t="s">
        <v>64</v>
      </c>
      <c r="L9" s="6" t="s">
        <v>65</v>
      </c>
      <c r="M9" s="6" t="s">
        <v>66</v>
      </c>
      <c r="N9" s="6" t="s">
        <v>66</v>
      </c>
      <c r="O9" s="6" t="s">
        <v>67</v>
      </c>
      <c r="P9" s="10">
        <v>3</v>
      </c>
      <c r="Q9" s="10">
        <v>31</v>
      </c>
      <c r="R9" s="11" t="s">
        <v>68</v>
      </c>
      <c r="S9" s="6" t="s">
        <v>64</v>
      </c>
      <c r="T9" s="6" t="s">
        <v>69</v>
      </c>
      <c r="U9" s="6" t="s">
        <v>66</v>
      </c>
      <c r="V9" s="6" t="s">
        <v>66</v>
      </c>
      <c r="W9" s="6" t="s">
        <v>67</v>
      </c>
      <c r="X9" s="10">
        <v>3</v>
      </c>
      <c r="Y9" s="10">
        <v>31</v>
      </c>
      <c r="Z9" s="11" t="s">
        <v>68</v>
      </c>
      <c r="AA9" s="6" t="s">
        <v>62</v>
      </c>
      <c r="AB9" s="6" t="s">
        <v>70</v>
      </c>
      <c r="AC9" s="6" t="s">
        <v>64</v>
      </c>
      <c r="AD9" s="6" t="s">
        <v>69</v>
      </c>
      <c r="AE9" s="6" t="s">
        <v>71</v>
      </c>
      <c r="AF9" s="6" t="s">
        <v>72</v>
      </c>
      <c r="AG9" s="6" t="s">
        <v>73</v>
      </c>
      <c r="AH9" s="8" t="s">
        <v>74</v>
      </c>
      <c r="AI9" s="12" t="s">
        <v>75</v>
      </c>
      <c r="AJ9" s="6" t="s">
        <v>76</v>
      </c>
      <c r="AK9" s="7">
        <v>8</v>
      </c>
      <c r="AL9" s="18">
        <v>11332.574157868276</v>
      </c>
      <c r="AM9" s="14">
        <v>45849.666666666664</v>
      </c>
      <c r="AN9" s="18">
        <v>450809.80000000005</v>
      </c>
      <c r="AO9" s="14">
        <v>45849.666666666664</v>
      </c>
      <c r="AP9" s="13">
        <f t="shared" si="0"/>
        <v>486809.80000000005</v>
      </c>
      <c r="AQ9" s="14">
        <v>45849.666666666664</v>
      </c>
      <c r="AR9" s="6" t="s">
        <v>77</v>
      </c>
      <c r="AS9" s="6" t="s">
        <v>87</v>
      </c>
      <c r="AT9" s="10">
        <v>21000</v>
      </c>
      <c r="AU9" s="14">
        <v>45849</v>
      </c>
      <c r="AV9" s="6" t="s">
        <v>60</v>
      </c>
      <c r="AW9" s="6" t="s">
        <v>60</v>
      </c>
      <c r="AX9" s="10" t="s">
        <v>60</v>
      </c>
      <c r="AY9" s="14" t="s">
        <v>60</v>
      </c>
      <c r="AZ9" s="15" t="s">
        <v>60</v>
      </c>
      <c r="BA9" s="16" t="s">
        <v>60</v>
      </c>
      <c r="BB9" s="14" t="s">
        <v>60</v>
      </c>
      <c r="BC9" s="17" t="s">
        <v>79</v>
      </c>
      <c r="BD9" s="10" t="s">
        <v>80</v>
      </c>
      <c r="BE9" s="14">
        <v>45849</v>
      </c>
      <c r="BF9" s="6" t="s">
        <v>63</v>
      </c>
    </row>
    <row r="10" spans="1:58" ht="15" customHeight="1" x14ac:dyDescent="0.35">
      <c r="A10" s="6" t="s">
        <v>58</v>
      </c>
      <c r="B10" s="6" t="s">
        <v>59</v>
      </c>
      <c r="C10" s="7">
        <v>1135654</v>
      </c>
      <c r="D10" s="7" t="s">
        <v>60</v>
      </c>
      <c r="E10" s="7">
        <v>9532807400</v>
      </c>
      <c r="F10" s="7">
        <v>540066044</v>
      </c>
      <c r="G10" s="8">
        <v>48523711975</v>
      </c>
      <c r="H10" s="9" t="s">
        <v>61</v>
      </c>
      <c r="I10" s="10" t="s">
        <v>62</v>
      </c>
      <c r="J10" s="6" t="s">
        <v>63</v>
      </c>
      <c r="K10" s="6" t="s">
        <v>64</v>
      </c>
      <c r="L10" s="6" t="s">
        <v>65</v>
      </c>
      <c r="M10" s="6" t="s">
        <v>66</v>
      </c>
      <c r="N10" s="6" t="s">
        <v>66</v>
      </c>
      <c r="O10" s="6" t="s">
        <v>67</v>
      </c>
      <c r="P10" s="10">
        <v>3</v>
      </c>
      <c r="Q10" s="10">
        <v>31</v>
      </c>
      <c r="R10" s="11" t="s">
        <v>68</v>
      </c>
      <c r="S10" s="6" t="s">
        <v>64</v>
      </c>
      <c r="T10" s="6" t="s">
        <v>69</v>
      </c>
      <c r="U10" s="6" t="s">
        <v>66</v>
      </c>
      <c r="V10" s="6" t="s">
        <v>66</v>
      </c>
      <c r="W10" s="6" t="s">
        <v>67</v>
      </c>
      <c r="X10" s="10">
        <v>3</v>
      </c>
      <c r="Y10" s="10">
        <v>31</v>
      </c>
      <c r="Z10" s="11" t="s">
        <v>68</v>
      </c>
      <c r="AA10" s="6" t="s">
        <v>62</v>
      </c>
      <c r="AB10" s="6" t="s">
        <v>70</v>
      </c>
      <c r="AC10" s="6" t="s">
        <v>64</v>
      </c>
      <c r="AD10" s="6" t="s">
        <v>69</v>
      </c>
      <c r="AE10" s="6" t="s">
        <v>71</v>
      </c>
      <c r="AF10" s="6" t="s">
        <v>72</v>
      </c>
      <c r="AG10" s="6" t="s">
        <v>73</v>
      </c>
      <c r="AH10" s="8" t="s">
        <v>74</v>
      </c>
      <c r="AI10" s="12" t="s">
        <v>75</v>
      </c>
      <c r="AJ10" s="6" t="s">
        <v>76</v>
      </c>
      <c r="AK10" s="7">
        <v>9</v>
      </c>
      <c r="AL10" s="18">
        <v>11307.614499142786</v>
      </c>
      <c r="AM10" s="14">
        <v>45849.666666666664</v>
      </c>
      <c r="AN10" s="18">
        <v>461689.89999999997</v>
      </c>
      <c r="AO10" s="14">
        <v>45849.666666666664</v>
      </c>
      <c r="AP10" s="13">
        <f t="shared" si="0"/>
        <v>497689.89999999997</v>
      </c>
      <c r="AQ10" s="14">
        <v>45849.666666666664</v>
      </c>
      <c r="AR10" s="6" t="s">
        <v>77</v>
      </c>
      <c r="AS10" s="6" t="s">
        <v>88</v>
      </c>
      <c r="AT10" s="10">
        <v>21000</v>
      </c>
      <c r="AU10" s="14">
        <v>45849</v>
      </c>
      <c r="AV10" s="6" t="s">
        <v>60</v>
      </c>
      <c r="AW10" s="6" t="s">
        <v>60</v>
      </c>
      <c r="AX10" s="10" t="s">
        <v>60</v>
      </c>
      <c r="AY10" s="14" t="s">
        <v>60</v>
      </c>
      <c r="AZ10" s="15" t="s">
        <v>60</v>
      </c>
      <c r="BA10" s="16" t="s">
        <v>60</v>
      </c>
      <c r="BB10" s="14" t="s">
        <v>60</v>
      </c>
      <c r="BC10" s="17" t="s">
        <v>79</v>
      </c>
      <c r="BD10" s="10" t="s">
        <v>80</v>
      </c>
      <c r="BE10" s="14">
        <v>45849</v>
      </c>
      <c r="BF10" s="6" t="s">
        <v>63</v>
      </c>
    </row>
    <row r="11" spans="1:58" ht="15" customHeight="1" x14ac:dyDescent="0.35">
      <c r="A11" s="6" t="s">
        <v>58</v>
      </c>
      <c r="B11" s="6" t="s">
        <v>59</v>
      </c>
      <c r="C11" s="7">
        <v>1135654</v>
      </c>
      <c r="D11" s="7" t="s">
        <v>60</v>
      </c>
      <c r="E11" s="7">
        <v>9532807400</v>
      </c>
      <c r="F11" s="7">
        <v>540066044</v>
      </c>
      <c r="G11" s="8">
        <v>48523711975</v>
      </c>
      <c r="H11" s="9" t="s">
        <v>61</v>
      </c>
      <c r="I11" s="10" t="s">
        <v>62</v>
      </c>
      <c r="J11" s="6" t="s">
        <v>63</v>
      </c>
      <c r="K11" s="6" t="s">
        <v>64</v>
      </c>
      <c r="L11" s="6" t="s">
        <v>65</v>
      </c>
      <c r="M11" s="6" t="s">
        <v>66</v>
      </c>
      <c r="N11" s="6" t="s">
        <v>66</v>
      </c>
      <c r="O11" s="6" t="s">
        <v>67</v>
      </c>
      <c r="P11" s="10">
        <v>3</v>
      </c>
      <c r="Q11" s="10">
        <v>31</v>
      </c>
      <c r="R11" s="11" t="s">
        <v>68</v>
      </c>
      <c r="S11" s="6" t="s">
        <v>64</v>
      </c>
      <c r="T11" s="6" t="s">
        <v>69</v>
      </c>
      <c r="U11" s="6" t="s">
        <v>66</v>
      </c>
      <c r="V11" s="6" t="s">
        <v>66</v>
      </c>
      <c r="W11" s="6" t="s">
        <v>67</v>
      </c>
      <c r="X11" s="10">
        <v>3</v>
      </c>
      <c r="Y11" s="10">
        <v>31</v>
      </c>
      <c r="Z11" s="11" t="s">
        <v>68</v>
      </c>
      <c r="AA11" s="6" t="s">
        <v>62</v>
      </c>
      <c r="AB11" s="6" t="s">
        <v>70</v>
      </c>
      <c r="AC11" s="6" t="s">
        <v>64</v>
      </c>
      <c r="AD11" s="6" t="s">
        <v>69</v>
      </c>
      <c r="AE11" s="6" t="s">
        <v>71</v>
      </c>
      <c r="AF11" s="6" t="s">
        <v>72</v>
      </c>
      <c r="AG11" s="6" t="s">
        <v>73</v>
      </c>
      <c r="AH11" s="8" t="s">
        <v>74</v>
      </c>
      <c r="AI11" s="12" t="s">
        <v>75</v>
      </c>
      <c r="AJ11" s="6" t="s">
        <v>76</v>
      </c>
      <c r="AK11" s="7">
        <v>10</v>
      </c>
      <c r="AL11" s="18">
        <v>11082.311847988078</v>
      </c>
      <c r="AM11" s="14">
        <v>45849.666666666664</v>
      </c>
      <c r="AN11" s="18">
        <v>594898.5</v>
      </c>
      <c r="AO11" s="14">
        <v>45849.666666666664</v>
      </c>
      <c r="AP11" s="13">
        <f t="shared" si="0"/>
        <v>630898.5</v>
      </c>
      <c r="AQ11" s="14">
        <v>45849.666666666664</v>
      </c>
      <c r="AR11" s="6" t="s">
        <v>77</v>
      </c>
      <c r="AS11" s="6" t="s">
        <v>89</v>
      </c>
      <c r="AT11" s="10">
        <v>21000</v>
      </c>
      <c r="AU11" s="14">
        <v>45849</v>
      </c>
      <c r="AV11" s="6" t="s">
        <v>60</v>
      </c>
      <c r="AW11" s="6" t="s">
        <v>60</v>
      </c>
      <c r="AX11" s="10" t="s">
        <v>60</v>
      </c>
      <c r="AY11" s="14" t="s">
        <v>60</v>
      </c>
      <c r="AZ11" s="15" t="s">
        <v>60</v>
      </c>
      <c r="BA11" s="16" t="s">
        <v>60</v>
      </c>
      <c r="BB11" s="14" t="s">
        <v>60</v>
      </c>
      <c r="BC11" s="17" t="s">
        <v>79</v>
      </c>
      <c r="BD11" s="10" t="s">
        <v>80</v>
      </c>
      <c r="BE11" s="14">
        <v>45849</v>
      </c>
      <c r="BF11" s="6" t="s">
        <v>63</v>
      </c>
    </row>
    <row r="12" spans="1:58" ht="15" customHeight="1" x14ac:dyDescent="0.35">
      <c r="A12" s="6" t="s">
        <v>58</v>
      </c>
      <c r="B12" s="6" t="s">
        <v>59</v>
      </c>
      <c r="C12" s="7">
        <v>1135654</v>
      </c>
      <c r="D12" s="7" t="s">
        <v>60</v>
      </c>
      <c r="E12" s="7">
        <v>9532807400</v>
      </c>
      <c r="F12" s="7">
        <v>540066044</v>
      </c>
      <c r="G12" s="8">
        <v>48523711975</v>
      </c>
      <c r="H12" s="9" t="s">
        <v>61</v>
      </c>
      <c r="I12" s="10" t="s">
        <v>62</v>
      </c>
      <c r="J12" s="6" t="s">
        <v>63</v>
      </c>
      <c r="K12" s="6" t="s">
        <v>64</v>
      </c>
      <c r="L12" s="6" t="s">
        <v>65</v>
      </c>
      <c r="M12" s="6" t="s">
        <v>66</v>
      </c>
      <c r="N12" s="6" t="s">
        <v>66</v>
      </c>
      <c r="O12" s="6" t="s">
        <v>67</v>
      </c>
      <c r="P12" s="10">
        <v>3</v>
      </c>
      <c r="Q12" s="10">
        <v>31</v>
      </c>
      <c r="R12" s="11" t="s">
        <v>68</v>
      </c>
      <c r="S12" s="6" t="s">
        <v>64</v>
      </c>
      <c r="T12" s="6" t="s">
        <v>69</v>
      </c>
      <c r="U12" s="6" t="s">
        <v>66</v>
      </c>
      <c r="V12" s="6" t="s">
        <v>66</v>
      </c>
      <c r="W12" s="6" t="s">
        <v>67</v>
      </c>
      <c r="X12" s="10">
        <v>3</v>
      </c>
      <c r="Y12" s="10">
        <v>31</v>
      </c>
      <c r="Z12" s="11" t="s">
        <v>68</v>
      </c>
      <c r="AA12" s="6" t="s">
        <v>62</v>
      </c>
      <c r="AB12" s="6" t="s">
        <v>70</v>
      </c>
      <c r="AC12" s="6" t="s">
        <v>64</v>
      </c>
      <c r="AD12" s="6" t="s">
        <v>69</v>
      </c>
      <c r="AE12" s="6" t="s">
        <v>71</v>
      </c>
      <c r="AF12" s="6" t="s">
        <v>72</v>
      </c>
      <c r="AG12" s="6" t="s">
        <v>73</v>
      </c>
      <c r="AH12" s="8" t="s">
        <v>74</v>
      </c>
      <c r="AI12" s="12" t="s">
        <v>75</v>
      </c>
      <c r="AJ12" s="6" t="s">
        <v>76</v>
      </c>
      <c r="AK12" s="7">
        <v>11</v>
      </c>
      <c r="AL12" s="18">
        <v>11220.15</v>
      </c>
      <c r="AM12" s="14">
        <v>45849.666666666664</v>
      </c>
      <c r="AN12" s="18">
        <v>513770.6</v>
      </c>
      <c r="AO12" s="14">
        <v>45849.666666666664</v>
      </c>
      <c r="AP12" s="13">
        <f t="shared" si="0"/>
        <v>549770.6</v>
      </c>
      <c r="AQ12" s="14">
        <v>45849.666666666664</v>
      </c>
      <c r="AR12" s="6" t="s">
        <v>77</v>
      </c>
      <c r="AS12" s="6" t="s">
        <v>90</v>
      </c>
      <c r="AT12" s="10">
        <v>21000</v>
      </c>
      <c r="AU12" s="14">
        <v>45849</v>
      </c>
      <c r="AV12" s="6" t="s">
        <v>60</v>
      </c>
      <c r="AW12" s="6" t="s">
        <v>60</v>
      </c>
      <c r="AX12" s="10" t="s">
        <v>60</v>
      </c>
      <c r="AY12" s="14" t="s">
        <v>60</v>
      </c>
      <c r="AZ12" s="15" t="s">
        <v>60</v>
      </c>
      <c r="BA12" s="16" t="s">
        <v>60</v>
      </c>
      <c r="BB12" s="14" t="s">
        <v>60</v>
      </c>
      <c r="BC12" s="17" t="s">
        <v>79</v>
      </c>
      <c r="BD12" s="10" t="s">
        <v>80</v>
      </c>
      <c r="BE12" s="14">
        <v>45849</v>
      </c>
      <c r="BF12" s="6" t="s">
        <v>63</v>
      </c>
    </row>
    <row r="13" spans="1:58" ht="15" customHeight="1" x14ac:dyDescent="0.35">
      <c r="A13" s="6" t="s">
        <v>58</v>
      </c>
      <c r="B13" s="6" t="s">
        <v>59</v>
      </c>
      <c r="C13" s="7">
        <v>1135654</v>
      </c>
      <c r="D13" s="7" t="s">
        <v>60</v>
      </c>
      <c r="E13" s="7">
        <v>9532807400</v>
      </c>
      <c r="F13" s="7">
        <v>540066044</v>
      </c>
      <c r="G13" s="8">
        <v>48523711975</v>
      </c>
      <c r="H13" s="9" t="s">
        <v>61</v>
      </c>
      <c r="I13" s="10" t="s">
        <v>62</v>
      </c>
      <c r="J13" s="6" t="s">
        <v>63</v>
      </c>
      <c r="K13" s="6" t="s">
        <v>64</v>
      </c>
      <c r="L13" s="6" t="s">
        <v>65</v>
      </c>
      <c r="M13" s="6" t="s">
        <v>66</v>
      </c>
      <c r="N13" s="6" t="s">
        <v>66</v>
      </c>
      <c r="O13" s="6" t="s">
        <v>67</v>
      </c>
      <c r="P13" s="10">
        <v>3</v>
      </c>
      <c r="Q13" s="10">
        <v>31</v>
      </c>
      <c r="R13" s="11" t="s">
        <v>68</v>
      </c>
      <c r="S13" s="6" t="s">
        <v>64</v>
      </c>
      <c r="T13" s="6" t="s">
        <v>69</v>
      </c>
      <c r="U13" s="6" t="s">
        <v>66</v>
      </c>
      <c r="V13" s="6" t="s">
        <v>66</v>
      </c>
      <c r="W13" s="6" t="s">
        <v>67</v>
      </c>
      <c r="X13" s="10">
        <v>3</v>
      </c>
      <c r="Y13" s="10">
        <v>31</v>
      </c>
      <c r="Z13" s="11" t="s">
        <v>68</v>
      </c>
      <c r="AA13" s="6" t="s">
        <v>62</v>
      </c>
      <c r="AB13" s="6" t="s">
        <v>70</v>
      </c>
      <c r="AC13" s="6" t="s">
        <v>64</v>
      </c>
      <c r="AD13" s="6" t="s">
        <v>69</v>
      </c>
      <c r="AE13" s="6" t="s">
        <v>71</v>
      </c>
      <c r="AF13" s="6" t="s">
        <v>72</v>
      </c>
      <c r="AG13" s="6" t="s">
        <v>73</v>
      </c>
      <c r="AH13" s="8" t="s">
        <v>74</v>
      </c>
      <c r="AI13" s="12" t="s">
        <v>75</v>
      </c>
      <c r="AJ13" s="6" t="s">
        <v>76</v>
      </c>
      <c r="AK13" s="7">
        <v>12</v>
      </c>
      <c r="AL13" s="18">
        <v>11508.69</v>
      </c>
      <c r="AM13" s="14">
        <v>45849.666666666664</v>
      </c>
      <c r="AN13" s="18">
        <v>480142.6</v>
      </c>
      <c r="AO13" s="14">
        <v>45849.666666666664</v>
      </c>
      <c r="AP13" s="13">
        <f t="shared" si="0"/>
        <v>516142.6</v>
      </c>
      <c r="AQ13" s="14">
        <v>45849.666666666664</v>
      </c>
      <c r="AR13" s="6" t="s">
        <v>77</v>
      </c>
      <c r="AS13" s="6" t="s">
        <v>91</v>
      </c>
      <c r="AT13" s="10">
        <v>21000</v>
      </c>
      <c r="AU13" s="14">
        <v>45849</v>
      </c>
      <c r="AV13" s="6" t="s">
        <v>60</v>
      </c>
      <c r="AW13" s="6" t="s">
        <v>60</v>
      </c>
      <c r="AX13" s="10" t="s">
        <v>60</v>
      </c>
      <c r="AY13" s="14" t="s">
        <v>60</v>
      </c>
      <c r="AZ13" s="15" t="s">
        <v>60</v>
      </c>
      <c r="BA13" s="16" t="s">
        <v>60</v>
      </c>
      <c r="BB13" s="14" t="s">
        <v>60</v>
      </c>
      <c r="BC13" s="17" t="s">
        <v>79</v>
      </c>
      <c r="BD13" s="10" t="s">
        <v>80</v>
      </c>
      <c r="BE13" s="14">
        <v>45849</v>
      </c>
      <c r="BF13" s="6" t="s">
        <v>63</v>
      </c>
    </row>
    <row r="14" spans="1:58" ht="15" customHeight="1" x14ac:dyDescent="0.35">
      <c r="A14" s="6" t="s">
        <v>58</v>
      </c>
      <c r="B14" s="6" t="s">
        <v>59</v>
      </c>
      <c r="C14" s="7">
        <v>1135654</v>
      </c>
      <c r="D14" s="7" t="s">
        <v>60</v>
      </c>
      <c r="E14" s="7">
        <v>9532807400</v>
      </c>
      <c r="F14" s="7">
        <v>540066044</v>
      </c>
      <c r="G14" s="8">
        <v>48523711975</v>
      </c>
      <c r="H14" s="9" t="s">
        <v>61</v>
      </c>
      <c r="I14" s="10" t="s">
        <v>62</v>
      </c>
      <c r="J14" s="6" t="s">
        <v>63</v>
      </c>
      <c r="K14" s="6" t="s">
        <v>64</v>
      </c>
      <c r="L14" s="6" t="s">
        <v>65</v>
      </c>
      <c r="M14" s="6" t="s">
        <v>66</v>
      </c>
      <c r="N14" s="6" t="s">
        <v>66</v>
      </c>
      <c r="O14" s="6" t="s">
        <v>67</v>
      </c>
      <c r="P14" s="10">
        <v>3</v>
      </c>
      <c r="Q14" s="10">
        <v>31</v>
      </c>
      <c r="R14" s="11" t="s">
        <v>68</v>
      </c>
      <c r="S14" s="6" t="s">
        <v>64</v>
      </c>
      <c r="T14" s="6" t="s">
        <v>69</v>
      </c>
      <c r="U14" s="6" t="s">
        <v>66</v>
      </c>
      <c r="V14" s="6" t="s">
        <v>66</v>
      </c>
      <c r="W14" s="6" t="s">
        <v>67</v>
      </c>
      <c r="X14" s="10">
        <v>3</v>
      </c>
      <c r="Y14" s="10">
        <v>31</v>
      </c>
      <c r="Z14" s="11" t="s">
        <v>68</v>
      </c>
      <c r="AA14" s="6" t="s">
        <v>62</v>
      </c>
      <c r="AB14" s="6" t="s">
        <v>70</v>
      </c>
      <c r="AC14" s="6" t="s">
        <v>64</v>
      </c>
      <c r="AD14" s="6" t="s">
        <v>69</v>
      </c>
      <c r="AE14" s="6" t="s">
        <v>71</v>
      </c>
      <c r="AF14" s="6" t="s">
        <v>72</v>
      </c>
      <c r="AG14" s="6" t="s">
        <v>73</v>
      </c>
      <c r="AH14" s="8" t="s">
        <v>74</v>
      </c>
      <c r="AI14" s="12" t="s">
        <v>75</v>
      </c>
      <c r="AJ14" s="6" t="s">
        <v>76</v>
      </c>
      <c r="AK14" s="7">
        <v>13</v>
      </c>
      <c r="AL14" s="18">
        <v>11135.128371089537</v>
      </c>
      <c r="AM14" s="14">
        <v>45849.666666666664</v>
      </c>
      <c r="AN14" s="18">
        <v>516113.2</v>
      </c>
      <c r="AO14" s="14">
        <v>45849.666666666664</v>
      </c>
      <c r="AP14" s="13">
        <f t="shared" si="0"/>
        <v>552113.19999999995</v>
      </c>
      <c r="AQ14" s="14">
        <v>45849.666666666664</v>
      </c>
      <c r="AR14" s="6" t="s">
        <v>77</v>
      </c>
      <c r="AS14" s="6" t="s">
        <v>92</v>
      </c>
      <c r="AT14" s="10">
        <v>21000</v>
      </c>
      <c r="AU14" s="14">
        <v>45849</v>
      </c>
      <c r="AV14" s="6" t="s">
        <v>60</v>
      </c>
      <c r="AW14" s="6" t="s">
        <v>60</v>
      </c>
      <c r="AX14" s="10" t="s">
        <v>60</v>
      </c>
      <c r="AY14" s="14" t="s">
        <v>60</v>
      </c>
      <c r="AZ14" s="15" t="s">
        <v>60</v>
      </c>
      <c r="BA14" s="16" t="s">
        <v>60</v>
      </c>
      <c r="BB14" s="14" t="s">
        <v>60</v>
      </c>
      <c r="BC14" s="17" t="s">
        <v>79</v>
      </c>
      <c r="BD14" s="10" t="s">
        <v>80</v>
      </c>
      <c r="BE14" s="14">
        <v>45849</v>
      </c>
      <c r="BF14" s="6" t="s">
        <v>63</v>
      </c>
    </row>
    <row r="15" spans="1:58" ht="15" customHeight="1" x14ac:dyDescent="0.35">
      <c r="A15" s="6" t="s">
        <v>58</v>
      </c>
      <c r="B15" s="6" t="s">
        <v>59</v>
      </c>
      <c r="C15" s="7">
        <v>1135654</v>
      </c>
      <c r="D15" s="7" t="s">
        <v>60</v>
      </c>
      <c r="E15" s="7">
        <v>9532807400</v>
      </c>
      <c r="F15" s="7">
        <v>540066044</v>
      </c>
      <c r="G15" s="8">
        <v>48523711975</v>
      </c>
      <c r="H15" s="9" t="s">
        <v>61</v>
      </c>
      <c r="I15" s="10" t="s">
        <v>62</v>
      </c>
      <c r="J15" s="6" t="s">
        <v>63</v>
      </c>
      <c r="K15" s="6" t="s">
        <v>64</v>
      </c>
      <c r="L15" s="6" t="s">
        <v>65</v>
      </c>
      <c r="M15" s="6" t="s">
        <v>66</v>
      </c>
      <c r="N15" s="6" t="s">
        <v>66</v>
      </c>
      <c r="O15" s="6" t="s">
        <v>67</v>
      </c>
      <c r="P15" s="10">
        <v>3</v>
      </c>
      <c r="Q15" s="10">
        <v>31</v>
      </c>
      <c r="R15" s="11" t="s">
        <v>68</v>
      </c>
      <c r="S15" s="6" t="s">
        <v>64</v>
      </c>
      <c r="T15" s="6" t="s">
        <v>69</v>
      </c>
      <c r="U15" s="6" t="s">
        <v>66</v>
      </c>
      <c r="V15" s="6" t="s">
        <v>66</v>
      </c>
      <c r="W15" s="6" t="s">
        <v>67</v>
      </c>
      <c r="X15" s="10">
        <v>3</v>
      </c>
      <c r="Y15" s="10">
        <v>31</v>
      </c>
      <c r="Z15" s="11" t="s">
        <v>68</v>
      </c>
      <c r="AA15" s="6" t="s">
        <v>62</v>
      </c>
      <c r="AB15" s="6" t="s">
        <v>70</v>
      </c>
      <c r="AC15" s="6" t="s">
        <v>64</v>
      </c>
      <c r="AD15" s="6" t="s">
        <v>69</v>
      </c>
      <c r="AE15" s="6" t="s">
        <v>71</v>
      </c>
      <c r="AF15" s="6" t="s">
        <v>72</v>
      </c>
      <c r="AG15" s="6" t="s">
        <v>73</v>
      </c>
      <c r="AH15" s="8" t="s">
        <v>74</v>
      </c>
      <c r="AI15" s="12" t="s">
        <v>75</v>
      </c>
      <c r="AJ15" s="6" t="s">
        <v>76</v>
      </c>
      <c r="AK15" s="7">
        <v>14</v>
      </c>
      <c r="AL15" s="18">
        <v>10794.518239816784</v>
      </c>
      <c r="AM15" s="14">
        <v>45849.666666666664</v>
      </c>
      <c r="AN15" s="18">
        <v>659868.9</v>
      </c>
      <c r="AO15" s="14">
        <v>45849.666666666664</v>
      </c>
      <c r="AP15" s="13">
        <f t="shared" si="0"/>
        <v>695868.9</v>
      </c>
      <c r="AQ15" s="14">
        <v>45849.666666666664</v>
      </c>
      <c r="AR15" s="6" t="s">
        <v>77</v>
      </c>
      <c r="AS15" s="6" t="s">
        <v>93</v>
      </c>
      <c r="AT15" s="10">
        <v>21000</v>
      </c>
      <c r="AU15" s="14">
        <v>45849</v>
      </c>
      <c r="AV15" s="6" t="s">
        <v>60</v>
      </c>
      <c r="AW15" s="6" t="s">
        <v>60</v>
      </c>
      <c r="AX15" s="10" t="s">
        <v>60</v>
      </c>
      <c r="AY15" s="14" t="s">
        <v>60</v>
      </c>
      <c r="AZ15" s="15" t="s">
        <v>60</v>
      </c>
      <c r="BA15" s="16" t="s">
        <v>60</v>
      </c>
      <c r="BB15" s="14" t="s">
        <v>60</v>
      </c>
      <c r="BC15" s="17" t="s">
        <v>79</v>
      </c>
      <c r="BD15" s="10" t="s">
        <v>80</v>
      </c>
      <c r="BE15" s="14">
        <v>45849</v>
      </c>
      <c r="BF15" s="6" t="s">
        <v>63</v>
      </c>
    </row>
    <row r="16" spans="1:58" ht="15" customHeight="1" x14ac:dyDescent="0.35">
      <c r="A16" s="6" t="s">
        <v>58</v>
      </c>
      <c r="B16" s="6" t="s">
        <v>59</v>
      </c>
      <c r="C16" s="7">
        <v>1135654</v>
      </c>
      <c r="D16" s="7" t="s">
        <v>60</v>
      </c>
      <c r="E16" s="7">
        <v>9532807400</v>
      </c>
      <c r="F16" s="7">
        <v>540066044</v>
      </c>
      <c r="G16" s="8">
        <v>48523711975</v>
      </c>
      <c r="H16" s="9" t="s">
        <v>61</v>
      </c>
      <c r="I16" s="10" t="s">
        <v>62</v>
      </c>
      <c r="J16" s="6" t="s">
        <v>63</v>
      </c>
      <c r="K16" s="6" t="s">
        <v>64</v>
      </c>
      <c r="L16" s="6" t="s">
        <v>65</v>
      </c>
      <c r="M16" s="6" t="s">
        <v>66</v>
      </c>
      <c r="N16" s="6" t="s">
        <v>66</v>
      </c>
      <c r="O16" s="6" t="s">
        <v>67</v>
      </c>
      <c r="P16" s="10">
        <v>3</v>
      </c>
      <c r="Q16" s="10">
        <v>31</v>
      </c>
      <c r="R16" s="11" t="s">
        <v>68</v>
      </c>
      <c r="S16" s="6" t="s">
        <v>64</v>
      </c>
      <c r="T16" s="6" t="s">
        <v>69</v>
      </c>
      <c r="U16" s="6" t="s">
        <v>66</v>
      </c>
      <c r="V16" s="6" t="s">
        <v>66</v>
      </c>
      <c r="W16" s="6" t="s">
        <v>67</v>
      </c>
      <c r="X16" s="10">
        <v>3</v>
      </c>
      <c r="Y16" s="10">
        <v>31</v>
      </c>
      <c r="Z16" s="11" t="s">
        <v>68</v>
      </c>
      <c r="AA16" s="6" t="s">
        <v>62</v>
      </c>
      <c r="AB16" s="6" t="s">
        <v>70</v>
      </c>
      <c r="AC16" s="6" t="s">
        <v>64</v>
      </c>
      <c r="AD16" s="6" t="s">
        <v>69</v>
      </c>
      <c r="AE16" s="6" t="s">
        <v>71</v>
      </c>
      <c r="AF16" s="6" t="s">
        <v>72</v>
      </c>
      <c r="AG16" s="6" t="s">
        <v>73</v>
      </c>
      <c r="AH16" s="8" t="s">
        <v>74</v>
      </c>
      <c r="AI16" s="12" t="s">
        <v>75</v>
      </c>
      <c r="AJ16" s="6" t="s">
        <v>76</v>
      </c>
      <c r="AK16" s="7">
        <v>15</v>
      </c>
      <c r="AL16" s="18">
        <v>11324.791037260826</v>
      </c>
      <c r="AM16" s="14">
        <v>45849.666666666664</v>
      </c>
      <c r="AN16" s="18">
        <v>449820.7</v>
      </c>
      <c r="AO16" s="14">
        <v>45849.666666666664</v>
      </c>
      <c r="AP16" s="13">
        <f t="shared" si="0"/>
        <v>485820.7</v>
      </c>
      <c r="AQ16" s="14">
        <v>45849.666666666664</v>
      </c>
      <c r="AR16" s="6" t="s">
        <v>77</v>
      </c>
      <c r="AS16" s="6" t="s">
        <v>94</v>
      </c>
      <c r="AT16" s="10">
        <v>21000</v>
      </c>
      <c r="AU16" s="14">
        <v>45849</v>
      </c>
      <c r="AV16" s="6" t="s">
        <v>60</v>
      </c>
      <c r="AW16" s="6" t="s">
        <v>60</v>
      </c>
      <c r="AX16" s="10" t="s">
        <v>60</v>
      </c>
      <c r="AY16" s="14" t="s">
        <v>60</v>
      </c>
      <c r="AZ16" s="15" t="s">
        <v>60</v>
      </c>
      <c r="BA16" s="16" t="s">
        <v>60</v>
      </c>
      <c r="BB16" s="14" t="s">
        <v>60</v>
      </c>
      <c r="BC16" s="17" t="s">
        <v>79</v>
      </c>
      <c r="BD16" s="10" t="s">
        <v>80</v>
      </c>
      <c r="BE16" s="14">
        <v>45849</v>
      </c>
      <c r="BF16" s="6" t="s">
        <v>63</v>
      </c>
    </row>
    <row r="17" spans="1:58" ht="15" customHeight="1" x14ac:dyDescent="0.35">
      <c r="A17" s="6" t="s">
        <v>58</v>
      </c>
      <c r="B17" s="6" t="s">
        <v>59</v>
      </c>
      <c r="C17" s="7">
        <v>1135654</v>
      </c>
      <c r="D17" s="7" t="s">
        <v>60</v>
      </c>
      <c r="E17" s="7">
        <v>9532807400</v>
      </c>
      <c r="F17" s="7">
        <v>540066044</v>
      </c>
      <c r="G17" s="8">
        <v>48523711975</v>
      </c>
      <c r="H17" s="9" t="s">
        <v>61</v>
      </c>
      <c r="I17" s="10" t="s">
        <v>62</v>
      </c>
      <c r="J17" s="6" t="s">
        <v>63</v>
      </c>
      <c r="K17" s="6" t="s">
        <v>64</v>
      </c>
      <c r="L17" s="6" t="s">
        <v>65</v>
      </c>
      <c r="M17" s="6" t="s">
        <v>66</v>
      </c>
      <c r="N17" s="6" t="s">
        <v>66</v>
      </c>
      <c r="O17" s="6" t="s">
        <v>67</v>
      </c>
      <c r="P17" s="10">
        <v>3</v>
      </c>
      <c r="Q17" s="10">
        <v>31</v>
      </c>
      <c r="R17" s="11" t="s">
        <v>68</v>
      </c>
      <c r="S17" s="6" t="s">
        <v>64</v>
      </c>
      <c r="T17" s="6" t="s">
        <v>69</v>
      </c>
      <c r="U17" s="6" t="s">
        <v>66</v>
      </c>
      <c r="V17" s="6" t="s">
        <v>66</v>
      </c>
      <c r="W17" s="6" t="s">
        <v>67</v>
      </c>
      <c r="X17" s="10">
        <v>3</v>
      </c>
      <c r="Y17" s="10">
        <v>31</v>
      </c>
      <c r="Z17" s="11" t="s">
        <v>68</v>
      </c>
      <c r="AA17" s="6" t="s">
        <v>62</v>
      </c>
      <c r="AB17" s="6" t="s">
        <v>70</v>
      </c>
      <c r="AC17" s="6" t="s">
        <v>64</v>
      </c>
      <c r="AD17" s="6" t="s">
        <v>69</v>
      </c>
      <c r="AE17" s="6" t="s">
        <v>71</v>
      </c>
      <c r="AF17" s="6" t="s">
        <v>72</v>
      </c>
      <c r="AG17" s="6" t="s">
        <v>73</v>
      </c>
      <c r="AH17" s="8" t="s">
        <v>74</v>
      </c>
      <c r="AI17" s="12" t="s">
        <v>75</v>
      </c>
      <c r="AJ17" s="6" t="s">
        <v>76</v>
      </c>
      <c r="AK17" s="7">
        <v>16</v>
      </c>
      <c r="AL17" s="18">
        <v>11549.92</v>
      </c>
      <c r="AM17" s="14">
        <v>45849.666666666664</v>
      </c>
      <c r="AN17" s="18">
        <v>471005.7</v>
      </c>
      <c r="AO17" s="14">
        <v>45849.666666666664</v>
      </c>
      <c r="AP17" s="13">
        <f t="shared" si="0"/>
        <v>507005.7</v>
      </c>
      <c r="AQ17" s="14">
        <v>45849.666666666664</v>
      </c>
      <c r="AR17" s="6" t="s">
        <v>77</v>
      </c>
      <c r="AS17" s="6" t="s">
        <v>95</v>
      </c>
      <c r="AT17" s="10">
        <v>21000</v>
      </c>
      <c r="AU17" s="14">
        <v>45849</v>
      </c>
      <c r="AV17" s="6" t="s">
        <v>60</v>
      </c>
      <c r="AW17" s="6" t="s">
        <v>60</v>
      </c>
      <c r="AX17" s="10" t="s">
        <v>60</v>
      </c>
      <c r="AY17" s="14" t="s">
        <v>60</v>
      </c>
      <c r="AZ17" s="15" t="s">
        <v>60</v>
      </c>
      <c r="BA17" s="16" t="s">
        <v>60</v>
      </c>
      <c r="BB17" s="14" t="s">
        <v>60</v>
      </c>
      <c r="BC17" s="17" t="s">
        <v>79</v>
      </c>
      <c r="BD17" s="10" t="s">
        <v>80</v>
      </c>
      <c r="BE17" s="14">
        <v>45849</v>
      </c>
      <c r="BF17" s="6" t="s">
        <v>63</v>
      </c>
    </row>
    <row r="18" spans="1:58" ht="15" customHeight="1" x14ac:dyDescent="0.35">
      <c r="A18" s="6" t="s">
        <v>58</v>
      </c>
      <c r="B18" s="6" t="s">
        <v>59</v>
      </c>
      <c r="C18" s="7">
        <v>1135654</v>
      </c>
      <c r="D18" s="7" t="s">
        <v>60</v>
      </c>
      <c r="E18" s="7">
        <v>9532807400</v>
      </c>
      <c r="F18" s="7">
        <v>540066044</v>
      </c>
      <c r="G18" s="8">
        <v>48523711975</v>
      </c>
      <c r="H18" s="9" t="s">
        <v>61</v>
      </c>
      <c r="I18" s="10" t="s">
        <v>62</v>
      </c>
      <c r="J18" s="6" t="s">
        <v>63</v>
      </c>
      <c r="K18" s="6" t="s">
        <v>64</v>
      </c>
      <c r="L18" s="6" t="s">
        <v>65</v>
      </c>
      <c r="M18" s="6" t="s">
        <v>66</v>
      </c>
      <c r="N18" s="6" t="s">
        <v>66</v>
      </c>
      <c r="O18" s="6" t="s">
        <v>67</v>
      </c>
      <c r="P18" s="10">
        <v>3</v>
      </c>
      <c r="Q18" s="10">
        <v>31</v>
      </c>
      <c r="R18" s="11" t="s">
        <v>68</v>
      </c>
      <c r="S18" s="6" t="s">
        <v>64</v>
      </c>
      <c r="T18" s="6" t="s">
        <v>69</v>
      </c>
      <c r="U18" s="6" t="s">
        <v>66</v>
      </c>
      <c r="V18" s="6" t="s">
        <v>66</v>
      </c>
      <c r="W18" s="6" t="s">
        <v>67</v>
      </c>
      <c r="X18" s="10">
        <v>3</v>
      </c>
      <c r="Y18" s="10">
        <v>31</v>
      </c>
      <c r="Z18" s="11" t="s">
        <v>68</v>
      </c>
      <c r="AA18" s="6" t="s">
        <v>62</v>
      </c>
      <c r="AB18" s="6" t="s">
        <v>70</v>
      </c>
      <c r="AC18" s="6" t="s">
        <v>64</v>
      </c>
      <c r="AD18" s="6" t="s">
        <v>69</v>
      </c>
      <c r="AE18" s="6" t="s">
        <v>71</v>
      </c>
      <c r="AF18" s="6" t="s">
        <v>72</v>
      </c>
      <c r="AG18" s="6" t="s">
        <v>73</v>
      </c>
      <c r="AH18" s="8" t="s">
        <v>74</v>
      </c>
      <c r="AI18" s="12" t="s">
        <v>75</v>
      </c>
      <c r="AJ18" s="6" t="s">
        <v>76</v>
      </c>
      <c r="AK18" s="7">
        <v>17</v>
      </c>
      <c r="AL18" s="18">
        <v>11284.33</v>
      </c>
      <c r="AM18" s="14">
        <v>45849.666666666664</v>
      </c>
      <c r="AN18" s="18">
        <v>536005.69999999995</v>
      </c>
      <c r="AO18" s="14">
        <v>45849.666666666664</v>
      </c>
      <c r="AP18" s="13">
        <f t="shared" si="0"/>
        <v>572005.69999999995</v>
      </c>
      <c r="AQ18" s="14">
        <v>45849.666666666664</v>
      </c>
      <c r="AR18" s="6" t="s">
        <v>77</v>
      </c>
      <c r="AS18" s="6" t="s">
        <v>96</v>
      </c>
      <c r="AT18" s="10">
        <v>21000</v>
      </c>
      <c r="AU18" s="14">
        <v>45849</v>
      </c>
      <c r="AV18" s="6" t="s">
        <v>60</v>
      </c>
      <c r="AW18" s="6" t="s">
        <v>60</v>
      </c>
      <c r="AX18" s="10" t="s">
        <v>60</v>
      </c>
      <c r="AY18" s="14" t="s">
        <v>60</v>
      </c>
      <c r="AZ18" s="15" t="s">
        <v>60</v>
      </c>
      <c r="BA18" s="16" t="s">
        <v>60</v>
      </c>
      <c r="BB18" s="14" t="s">
        <v>60</v>
      </c>
      <c r="BC18" s="17" t="s">
        <v>79</v>
      </c>
      <c r="BD18" s="10" t="s">
        <v>80</v>
      </c>
      <c r="BE18" s="14">
        <v>45849</v>
      </c>
      <c r="BF18" s="6" t="s">
        <v>63</v>
      </c>
    </row>
    <row r="19" spans="1:58" ht="15" customHeight="1" x14ac:dyDescent="0.35">
      <c r="A19" s="6" t="s">
        <v>58</v>
      </c>
      <c r="B19" s="6" t="s">
        <v>59</v>
      </c>
      <c r="C19" s="7">
        <v>1135654</v>
      </c>
      <c r="D19" s="7" t="s">
        <v>60</v>
      </c>
      <c r="E19" s="7">
        <v>9532807400</v>
      </c>
      <c r="F19" s="7">
        <v>540066044</v>
      </c>
      <c r="G19" s="8">
        <v>48523711975</v>
      </c>
      <c r="H19" s="9" t="s">
        <v>61</v>
      </c>
      <c r="I19" s="10" t="s">
        <v>62</v>
      </c>
      <c r="J19" s="6" t="s">
        <v>63</v>
      </c>
      <c r="K19" s="6" t="s">
        <v>64</v>
      </c>
      <c r="L19" s="6" t="s">
        <v>65</v>
      </c>
      <c r="M19" s="6" t="s">
        <v>66</v>
      </c>
      <c r="N19" s="6" t="s">
        <v>66</v>
      </c>
      <c r="O19" s="6" t="s">
        <v>67</v>
      </c>
      <c r="P19" s="10">
        <v>3</v>
      </c>
      <c r="Q19" s="10">
        <v>31</v>
      </c>
      <c r="R19" s="11" t="s">
        <v>68</v>
      </c>
      <c r="S19" s="6" t="s">
        <v>64</v>
      </c>
      <c r="T19" s="6" t="s">
        <v>69</v>
      </c>
      <c r="U19" s="6" t="s">
        <v>66</v>
      </c>
      <c r="V19" s="6" t="s">
        <v>66</v>
      </c>
      <c r="W19" s="6" t="s">
        <v>67</v>
      </c>
      <c r="X19" s="10">
        <v>3</v>
      </c>
      <c r="Y19" s="10">
        <v>31</v>
      </c>
      <c r="Z19" s="11" t="s">
        <v>68</v>
      </c>
      <c r="AA19" s="6" t="s">
        <v>62</v>
      </c>
      <c r="AB19" s="6" t="s">
        <v>70</v>
      </c>
      <c r="AC19" s="6" t="s">
        <v>64</v>
      </c>
      <c r="AD19" s="6" t="s">
        <v>69</v>
      </c>
      <c r="AE19" s="6" t="s">
        <v>71</v>
      </c>
      <c r="AF19" s="6" t="s">
        <v>72</v>
      </c>
      <c r="AG19" s="6" t="s">
        <v>73</v>
      </c>
      <c r="AH19" s="8" t="s">
        <v>74</v>
      </c>
      <c r="AI19" s="12" t="s">
        <v>75</v>
      </c>
      <c r="AJ19" s="6" t="s">
        <v>76</v>
      </c>
      <c r="AK19" s="7">
        <v>18</v>
      </c>
      <c r="AL19" s="18">
        <v>11203.92</v>
      </c>
      <c r="AM19" s="14">
        <v>45849.666666666664</v>
      </c>
      <c r="AN19" s="18">
        <v>512803.5</v>
      </c>
      <c r="AO19" s="14">
        <v>45849.666666666664</v>
      </c>
      <c r="AP19" s="13">
        <f t="shared" si="0"/>
        <v>548803.5</v>
      </c>
      <c r="AQ19" s="14">
        <v>45849.666666666664</v>
      </c>
      <c r="AR19" s="6" t="s">
        <v>77</v>
      </c>
      <c r="AS19" s="6" t="s">
        <v>97</v>
      </c>
      <c r="AT19" s="10">
        <v>21000</v>
      </c>
      <c r="AU19" s="14">
        <v>45849</v>
      </c>
      <c r="AV19" s="6" t="s">
        <v>60</v>
      </c>
      <c r="AW19" s="6" t="s">
        <v>60</v>
      </c>
      <c r="AX19" s="10" t="s">
        <v>60</v>
      </c>
      <c r="AY19" s="14" t="s">
        <v>60</v>
      </c>
      <c r="AZ19" s="15" t="s">
        <v>60</v>
      </c>
      <c r="BA19" s="16" t="s">
        <v>60</v>
      </c>
      <c r="BB19" s="14" t="s">
        <v>60</v>
      </c>
      <c r="BC19" s="17" t="s">
        <v>79</v>
      </c>
      <c r="BD19" s="10" t="s">
        <v>80</v>
      </c>
      <c r="BE19" s="14">
        <v>45849</v>
      </c>
      <c r="BF19" s="6" t="s">
        <v>63</v>
      </c>
    </row>
  </sheetData>
  <hyperlinks>
    <hyperlink ref="H2" r:id="rId1" xr:uid="{03018106-6064-4948-AFEB-9EC21611F6AD}"/>
    <hyperlink ref="H3:H19" r:id="rId2" display="biuro.niemczb2@ebuddom.pl" xr:uid="{E37F9A04-958E-4AC3-9A65-4CEB4FBEE2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Reszkowska</dc:creator>
  <cp:lastModifiedBy>Maja Reszkowska</cp:lastModifiedBy>
  <dcterms:created xsi:type="dcterms:W3CDTF">2025-09-09T08:03:50Z</dcterms:created>
  <dcterms:modified xsi:type="dcterms:W3CDTF">2025-10-29T10:16:42Z</dcterms:modified>
</cp:coreProperties>
</file>