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579\AC\Temp\"/>
    </mc:Choice>
  </mc:AlternateContent>
  <xr:revisionPtr revIDLastSave="0" documentId="8_{4C6F535D-C80D-9045-8136-7F91D34CC31E}" xr6:coauthVersionLast="47" xr6:coauthVersionMax="47" xr10:uidLastSave="{00000000-0000-0000-0000-000000000000}"/>
  <bookViews>
    <workbookView xWindow="-60" yWindow="-60" windowWidth="15480" windowHeight="11640" xr2:uid="{7A42631D-0919-4A8F-A340-AC5CD715A368}"/>
  </bookViews>
  <sheets>
    <sheet name="przykładowy zakres danych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6" i="1" l="1"/>
  <c r="AL5" i="1"/>
  <c r="AL4" i="1"/>
  <c r="AL3" i="1"/>
</calcChain>
</file>

<file path=xl/sharedStrings.xml><?xml version="1.0" encoding="utf-8"?>
<sst xmlns="http://schemas.openxmlformats.org/spreadsheetml/2006/main" count="173" uniqueCount="86">
  <si>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</si>
  <si>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</si>
  <si>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</si>
  <si>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</si>
  <si>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</si>
  <si>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</si>
  <si>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</si>
  <si>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</si>
  <si>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</si>
  <si>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</si>
  <si>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</si>
  <si>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</si>
  <si>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</si>
  <si>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</si>
  <si>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</si>
  <si>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</si>
  <si>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</si>
  <si>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</si>
  <si>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</si>
  <si>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</si>
  <si>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</si>
  <si>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</si>
  <si>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</si>
  <si>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</si>
  <si>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</si>
  <si>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</si>
  <si>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</si>
  <si>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</si>
  <si>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</si>
  <si>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</si>
  <si>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</si>
  <si>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</si>
  <si>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</si>
  <si>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</si>
  <si>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</si>
  <si>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</si>
  <si>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</si>
  <si>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</si>
  <si>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</si>
  <si>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</si>
  <si>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</si>
  <si>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</si>
  <si>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</si>
  <si>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</si>
  <si>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</si>
  <si>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</si>
  <si>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</si>
  <si>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</si>
  <si>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</si>
  <si>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</si>
  <si>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</si>
  <si>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</si>
  <si>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</si>
  <si>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</si>
  <si>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</si>
  <si>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</si>
  <si>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</si>
  <si>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</si>
  <si>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AGM Renov-Invest Sp.  zo.o.</t>
  </si>
  <si>
    <t>spółka z ograniczoną odpowiedzialnością</t>
  </si>
  <si>
    <t>0000609848</t>
  </si>
  <si>
    <t>-</t>
  </si>
  <si>
    <t>781 192 61 43</t>
  </si>
  <si>
    <t>agm@agminvest.pl</t>
  </si>
  <si>
    <t>www.agminvest.pl</t>
  </si>
  <si>
    <t>wielkopolskie</t>
  </si>
  <si>
    <t>poznański</t>
  </si>
  <si>
    <t>Poznań</t>
  </si>
  <si>
    <t>ul. Adama Mickiewicza</t>
  </si>
  <si>
    <t>Tel / e-mail</t>
  </si>
  <si>
    <t>śląskie</t>
  </si>
  <si>
    <t>Cieszyński</t>
  </si>
  <si>
    <t>Ustroń</t>
  </si>
  <si>
    <t>Wojska Polskiego</t>
  </si>
  <si>
    <t>3094/13</t>
  </si>
  <si>
    <t>lokal mieszkalny</t>
  </si>
  <si>
    <t>B2</t>
  </si>
  <si>
    <t>Będziński</t>
  </si>
  <si>
    <t>Siewierz</t>
  </si>
  <si>
    <t>Będzin</t>
  </si>
  <si>
    <t>Podskarpie</t>
  </si>
  <si>
    <t>4/327</t>
  </si>
  <si>
    <t>10B</t>
  </si>
  <si>
    <t>11E</t>
  </si>
  <si>
    <t>12F</t>
  </si>
  <si>
    <t>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</si>
</sst>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&quot;-&quot;000"/>
    <numFmt numFmtId="165" formatCode="#,##0.00&quot; &quot;[$zł-415];[Red]&quot;-&quot;#,##0.00&quot; &quot;[$zł-415]"/>
    <numFmt numFmtId="166" formatCode="yyyy\-mm\-dd&quot; &quot;hh&quot;:&quot;mm&quot;:&quot;ss"/>
    <numFmt numFmtId="167" formatCode="[$-415]0"/>
    <numFmt numFmtId="168" formatCode="[$-415]General"/>
  </numFmts>
  <fonts count="6" x14ac:knownFonts="1">
    <font>
      <sz val="11"/>
      <color theme="1"/>
      <name val="Arial"/>
      <family val="2"/>
    </font>
    <font>
      <sz val="11"/>
      <color rgb="FF000000"/>
      <name val="Aptos Narrow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.5"/>
      <color rgb="FF000000"/>
      <name val="Arial Narrow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8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19">
    <xf numFmtId="0" fontId="0" fillId="0" borderId="0" xfId="0"/>
    <xf numFmtId="168" fontId="4" fillId="2" borderId="0" xfId="1" applyFont="1" applyFill="1" applyAlignment="1">
      <alignment vertical="center" wrapText="1"/>
    </xf>
    <xf numFmtId="168" fontId="4" fillId="2" borderId="0" xfId="1" applyFont="1" applyFill="1" applyAlignment="1">
      <alignment horizontal="center" vertical="center" wrapText="1"/>
    </xf>
    <xf numFmtId="167" fontId="4" fillId="2" borderId="0" xfId="1" applyNumberFormat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6" fontId="4" fillId="2" borderId="0" xfId="1" applyNumberFormat="1" applyFont="1" applyFill="1" applyAlignment="1">
      <alignment vertical="center" wrapText="1"/>
    </xf>
    <xf numFmtId="168" fontId="1" fillId="0" borderId="0" xfId="1" applyAlignment="1">
      <alignment vertical="center" wrapText="1"/>
    </xf>
    <xf numFmtId="168" fontId="1" fillId="0" borderId="0" xfId="1" applyAlignment="1">
      <alignment wrapText="1"/>
    </xf>
    <xf numFmtId="49" fontId="5" fillId="0" borderId="0" xfId="1" applyNumberFormat="1" applyFont="1"/>
    <xf numFmtId="167" fontId="5" fillId="0" borderId="0" xfId="1" applyNumberFormat="1" applyFont="1" applyAlignment="1">
      <alignment horizontal="center"/>
    </xf>
    <xf numFmtId="167" fontId="5" fillId="0" borderId="0" xfId="1" applyNumberFormat="1" applyFont="1"/>
    <xf numFmtId="164" fontId="5" fillId="0" borderId="0" xfId="1" applyNumberFormat="1" applyFont="1" applyAlignment="1">
      <alignment horizontal="left"/>
    </xf>
    <xf numFmtId="164" fontId="5" fillId="0" borderId="0" xfId="1" applyNumberFormat="1" applyFont="1"/>
    <xf numFmtId="168" fontId="1" fillId="0" borderId="0" xfId="1"/>
    <xf numFmtId="164" fontId="5" fillId="0" borderId="0" xfId="1" applyNumberFormat="1" applyFont="1" applyAlignment="1">
      <alignment horizontal="center"/>
    </xf>
    <xf numFmtId="165" fontId="5" fillId="0" borderId="0" xfId="1" applyNumberFormat="1" applyFont="1"/>
    <xf numFmtId="166" fontId="5" fillId="0" borderId="0" xfId="1" applyNumberFormat="1" applyFont="1"/>
    <xf numFmtId="168" fontId="1" fillId="0" borderId="0" xfId="1" applyAlignment="1">
      <alignment horizontal="center"/>
    </xf>
    <xf numFmtId="165" fontId="1" fillId="0" borderId="0" xfId="1" applyNumberFormat="1"/>
  </cellXfs>
  <cellStyles count="6">
    <cellStyle name="Excel Built-in Normal" xfId="1" xr:uid="{B1D6DFF6-A10E-4806-8684-3DD005F735FC}"/>
    <cellStyle name="Heading" xfId="2" xr:uid="{34774C3C-4DE7-4731-8CB9-A560C3E305BD}"/>
    <cellStyle name="Heading1" xfId="3" xr:uid="{81BF71EA-4C1D-47AB-A657-CB8766C89A51}"/>
    <cellStyle name="Normalny" xfId="0" builtinId="0" customBuiltin="1"/>
    <cellStyle name="Result" xfId="4" xr:uid="{F03F0945-D799-4EB3-82F3-CA4F0A85EC97}"/>
    <cellStyle name="Result2" xfId="5" xr:uid="{21532EAA-4EC7-42A7-BF1D-6724AA2436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gminvest.pl/" TargetMode="External" /><Relationship Id="rId13" Type="http://schemas.openxmlformats.org/officeDocument/2006/relationships/hyperlink" Target="mailto:agm@agminvest.pl" TargetMode="External" /><Relationship Id="rId3" Type="http://schemas.openxmlformats.org/officeDocument/2006/relationships/hyperlink" Target="http://www.agminvest.pl/" TargetMode="External" /><Relationship Id="rId7" Type="http://schemas.openxmlformats.org/officeDocument/2006/relationships/hyperlink" Target="mailto:agm@agminvest.pl" TargetMode="External" /><Relationship Id="rId12" Type="http://schemas.openxmlformats.org/officeDocument/2006/relationships/hyperlink" Target="http://www.agminvest.pl/" TargetMode="External" /><Relationship Id="rId2" Type="http://schemas.openxmlformats.org/officeDocument/2006/relationships/hyperlink" Target="http://www.agminvest.pl/" TargetMode="External" /><Relationship Id="rId1" Type="http://schemas.openxmlformats.org/officeDocument/2006/relationships/hyperlink" Target="mailto:agm@agminvest.pl" TargetMode="External" /><Relationship Id="rId6" Type="http://schemas.openxmlformats.org/officeDocument/2006/relationships/hyperlink" Target="http://www.agminvest.pl/" TargetMode="External" /><Relationship Id="rId11" Type="http://schemas.openxmlformats.org/officeDocument/2006/relationships/hyperlink" Target="http://www.agminvest.pl/" TargetMode="External" /><Relationship Id="rId5" Type="http://schemas.openxmlformats.org/officeDocument/2006/relationships/hyperlink" Target="http://www.agminvest.pl/" TargetMode="External" /><Relationship Id="rId15" Type="http://schemas.openxmlformats.org/officeDocument/2006/relationships/hyperlink" Target="http://www.agminvest.pl/" TargetMode="External" /><Relationship Id="rId10" Type="http://schemas.openxmlformats.org/officeDocument/2006/relationships/hyperlink" Target="mailto:agm@agminvest.pl" TargetMode="External" /><Relationship Id="rId4" Type="http://schemas.openxmlformats.org/officeDocument/2006/relationships/hyperlink" Target="mailto:agm@agminvest.pl" TargetMode="External" /><Relationship Id="rId9" Type="http://schemas.openxmlformats.org/officeDocument/2006/relationships/hyperlink" Target="http://www.agminvest.pl/" TargetMode="External" /><Relationship Id="rId14" Type="http://schemas.openxmlformats.org/officeDocument/2006/relationships/hyperlink" Target="http://www.agminvest.pl/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9089-CC85-4EFC-A76B-6899D6031EC1}">
  <dimension ref="A1:AMJ58"/>
  <sheetViews>
    <sheetView tabSelected="1" workbookViewId="0"/>
  </sheetViews>
  <sheetFormatPr defaultRowHeight="15" x14ac:dyDescent="0.2"/>
  <cols>
    <col min="1" max="1" width="23.4140625" style="13" customWidth="1"/>
    <col min="2" max="2" width="33.34375" style="13" customWidth="1"/>
    <col min="3" max="3" width="10.6640625" style="13" customWidth="1"/>
    <col min="4" max="4" width="15.4453125" style="17" customWidth="1"/>
    <col min="5" max="5" width="12.2578125" style="17" customWidth="1"/>
    <col min="6" max="6" width="14.21875" style="17" customWidth="1"/>
    <col min="7" max="7" width="11.03125" style="17" customWidth="1"/>
    <col min="8" max="8" width="20.71484375" style="13" customWidth="1"/>
    <col min="9" max="9" width="9.8046875" style="17" customWidth="1"/>
    <col min="10" max="15" width="23.4140625" style="13" customWidth="1"/>
    <col min="16" max="16" width="18.38671875" style="13" customWidth="1"/>
    <col min="17" max="66" width="23.4140625" style="13" customWidth="1"/>
    <col min="67" max="1024" width="10.78515625" style="13" customWidth="1"/>
  </cols>
  <sheetData>
    <row r="1" spans="1:63" s="7" customFormat="1" ht="85.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3" t="s">
        <v>23</v>
      </c>
      <c r="Y1" s="3" t="s">
        <v>24</v>
      </c>
      <c r="Z1" s="4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4" t="s">
        <v>34</v>
      </c>
      <c r="AJ1" s="1" t="s">
        <v>35</v>
      </c>
      <c r="AK1" s="1" t="s">
        <v>36</v>
      </c>
      <c r="AL1" s="1" t="s">
        <v>37</v>
      </c>
      <c r="AM1" s="5" t="s">
        <v>38</v>
      </c>
      <c r="AN1" s="1" t="s">
        <v>39</v>
      </c>
      <c r="AO1" s="5" t="s">
        <v>40</v>
      </c>
      <c r="AP1" s="1" t="s">
        <v>41</v>
      </c>
      <c r="AQ1" s="5" t="s">
        <v>42</v>
      </c>
      <c r="AR1" s="1" t="s">
        <v>43</v>
      </c>
      <c r="AS1" s="1" t="s">
        <v>44</v>
      </c>
      <c r="AT1" s="1" t="s">
        <v>45</v>
      </c>
      <c r="AU1" s="5" t="s">
        <v>46</v>
      </c>
      <c r="AV1" s="1" t="s">
        <v>47</v>
      </c>
      <c r="AW1" s="1" t="s">
        <v>48</v>
      </c>
      <c r="AX1" s="1" t="s">
        <v>49</v>
      </c>
      <c r="AY1" s="5" t="s">
        <v>50</v>
      </c>
      <c r="AZ1" s="1" t="s">
        <v>51</v>
      </c>
      <c r="BA1" s="1" t="s">
        <v>52</v>
      </c>
      <c r="BB1" s="5" t="s">
        <v>53</v>
      </c>
      <c r="BC1" s="1" t="s">
        <v>54</v>
      </c>
      <c r="BD1" s="1" t="s">
        <v>55</v>
      </c>
      <c r="BE1" s="5" t="s">
        <v>56</v>
      </c>
      <c r="BF1" s="1" t="s">
        <v>57</v>
      </c>
      <c r="BG1" s="6"/>
      <c r="BH1" s="6"/>
      <c r="BI1" s="6"/>
      <c r="BJ1" s="6"/>
      <c r="BK1" s="6"/>
    </row>
    <row r="2" spans="1:63" x14ac:dyDescent="0.2">
      <c r="A2" s="8" t="s">
        <v>58</v>
      </c>
      <c r="B2" s="8" t="s">
        <v>59</v>
      </c>
      <c r="C2" s="8" t="s">
        <v>60</v>
      </c>
      <c r="D2" s="9" t="s">
        <v>61</v>
      </c>
      <c r="E2" s="9" t="s">
        <v>62</v>
      </c>
      <c r="F2" s="9">
        <v>364071529</v>
      </c>
      <c r="G2" s="9">
        <v>507695502</v>
      </c>
      <c r="H2" s="8" t="s">
        <v>63</v>
      </c>
      <c r="I2" s="9" t="s">
        <v>61</v>
      </c>
      <c r="J2" s="8" t="s">
        <v>64</v>
      </c>
      <c r="K2" s="8" t="s">
        <v>65</v>
      </c>
      <c r="L2" s="8" t="s">
        <v>66</v>
      </c>
      <c r="M2" s="8" t="s">
        <v>67</v>
      </c>
      <c r="N2" s="8" t="s">
        <v>67</v>
      </c>
      <c r="O2" s="8" t="s">
        <v>68</v>
      </c>
      <c r="P2" s="10">
        <v>19</v>
      </c>
      <c r="Q2" s="10">
        <v>6</v>
      </c>
      <c r="R2" s="11">
        <v>60833</v>
      </c>
      <c r="S2" s="8"/>
      <c r="T2" s="8"/>
      <c r="U2" s="8"/>
      <c r="V2" s="8"/>
      <c r="W2" s="8"/>
      <c r="X2" s="10"/>
      <c r="Y2" s="10"/>
      <c r="Z2" s="12"/>
      <c r="AA2" s="8"/>
      <c r="AB2" s="8" t="s">
        <v>69</v>
      </c>
      <c r="AC2" s="8" t="s">
        <v>70</v>
      </c>
      <c r="AD2" s="13" t="s">
        <v>71</v>
      </c>
      <c r="AE2" s="8" t="s">
        <v>72</v>
      </c>
      <c r="AF2" s="8" t="s">
        <v>72</v>
      </c>
      <c r="AG2" s="8" t="s">
        <v>73</v>
      </c>
      <c r="AH2" s="10" t="s">
        <v>74</v>
      </c>
      <c r="AI2" s="14">
        <v>43450</v>
      </c>
      <c r="AJ2" s="8" t="s">
        <v>75</v>
      </c>
      <c r="AK2" s="8" t="s">
        <v>76</v>
      </c>
      <c r="AL2" s="15">
        <v>11993</v>
      </c>
      <c r="AM2" s="16">
        <v>45665</v>
      </c>
      <c r="AN2" s="15">
        <v>710000</v>
      </c>
      <c r="AO2" s="16">
        <v>45870</v>
      </c>
      <c r="AP2" s="10"/>
      <c r="AQ2" s="16"/>
      <c r="AR2" s="8"/>
      <c r="AS2" s="8"/>
      <c r="AT2" s="10"/>
      <c r="AU2" s="16"/>
      <c r="AV2" s="8"/>
      <c r="AW2" s="8"/>
      <c r="AX2" s="10"/>
      <c r="AY2" s="16"/>
      <c r="AZ2" s="8"/>
      <c r="BA2" s="10"/>
      <c r="BB2" s="16"/>
      <c r="BC2" s="8"/>
      <c r="BD2" s="10"/>
      <c r="BE2" s="16"/>
      <c r="BF2" s="8" t="s">
        <v>64</v>
      </c>
    </row>
    <row r="3" spans="1:63" x14ac:dyDescent="0.2">
      <c r="A3" s="8" t="s">
        <v>58</v>
      </c>
      <c r="B3" s="8" t="s">
        <v>59</v>
      </c>
      <c r="C3" s="8" t="s">
        <v>60</v>
      </c>
      <c r="D3" s="9" t="s">
        <v>61</v>
      </c>
      <c r="E3" s="9" t="s">
        <v>62</v>
      </c>
      <c r="F3" s="9">
        <v>364071529</v>
      </c>
      <c r="G3" s="9">
        <v>507695502</v>
      </c>
      <c r="H3" s="8" t="s">
        <v>63</v>
      </c>
      <c r="I3" s="9" t="s">
        <v>61</v>
      </c>
      <c r="J3" s="8" t="s">
        <v>64</v>
      </c>
      <c r="K3" s="8" t="s">
        <v>65</v>
      </c>
      <c r="L3" s="8" t="s">
        <v>66</v>
      </c>
      <c r="M3" s="8" t="s">
        <v>67</v>
      </c>
      <c r="N3" s="8" t="s">
        <v>67</v>
      </c>
      <c r="O3" s="8" t="s">
        <v>68</v>
      </c>
      <c r="P3" s="10">
        <v>19</v>
      </c>
      <c r="Q3" s="10">
        <v>6</v>
      </c>
      <c r="R3" s="11">
        <v>60833</v>
      </c>
      <c r="S3" s="8"/>
      <c r="T3" s="8"/>
      <c r="U3" s="8"/>
      <c r="V3" s="8"/>
      <c r="W3" s="8"/>
      <c r="X3" s="10"/>
      <c r="Y3" s="10"/>
      <c r="Z3" s="12"/>
      <c r="AA3" s="8"/>
      <c r="AB3" s="8" t="s">
        <v>69</v>
      </c>
      <c r="AC3" s="8" t="s">
        <v>70</v>
      </c>
      <c r="AD3" s="13" t="s">
        <v>77</v>
      </c>
      <c r="AE3" s="8" t="s">
        <v>78</v>
      </c>
      <c r="AF3" s="8" t="s">
        <v>79</v>
      </c>
      <c r="AG3" s="8" t="s">
        <v>80</v>
      </c>
      <c r="AH3" s="8" t="s">
        <v>81</v>
      </c>
      <c r="AI3" s="14">
        <v>42500</v>
      </c>
      <c r="AJ3" s="8" t="s">
        <v>75</v>
      </c>
      <c r="AK3" s="8" t="s">
        <v>82</v>
      </c>
      <c r="AL3" s="15">
        <f>AN3/64</f>
        <v>8750</v>
      </c>
      <c r="AM3" s="16">
        <v>45870</v>
      </c>
      <c r="AN3" s="15">
        <v>560000</v>
      </c>
      <c r="AO3" s="16">
        <v>45870</v>
      </c>
      <c r="AP3" s="10"/>
      <c r="AQ3" s="16"/>
      <c r="AR3" s="8"/>
      <c r="AS3" s="8"/>
      <c r="AT3" s="10"/>
      <c r="AU3" s="16"/>
      <c r="AV3" s="8"/>
      <c r="AW3" s="8"/>
      <c r="AX3" s="10"/>
      <c r="AY3" s="16"/>
      <c r="AZ3" s="8"/>
      <c r="BA3" s="10"/>
      <c r="BB3" s="16"/>
      <c r="BC3" s="8"/>
      <c r="BD3" s="10"/>
      <c r="BE3" s="16"/>
      <c r="BF3" s="8" t="s">
        <v>64</v>
      </c>
    </row>
    <row r="4" spans="1:63" x14ac:dyDescent="0.2">
      <c r="A4" s="8" t="s">
        <v>58</v>
      </c>
      <c r="B4" s="8" t="s">
        <v>59</v>
      </c>
      <c r="C4" s="8" t="s">
        <v>60</v>
      </c>
      <c r="D4" s="9" t="s">
        <v>61</v>
      </c>
      <c r="E4" s="9" t="s">
        <v>62</v>
      </c>
      <c r="F4" s="9">
        <v>364071529</v>
      </c>
      <c r="G4" s="9">
        <v>507695502</v>
      </c>
      <c r="H4" s="8" t="s">
        <v>63</v>
      </c>
      <c r="I4" s="9" t="s">
        <v>61</v>
      </c>
      <c r="J4" s="8" t="s">
        <v>64</v>
      </c>
      <c r="K4" s="8" t="s">
        <v>65</v>
      </c>
      <c r="L4" s="8" t="s">
        <v>66</v>
      </c>
      <c r="M4" s="8" t="s">
        <v>67</v>
      </c>
      <c r="N4" s="8" t="s">
        <v>67</v>
      </c>
      <c r="O4" s="8" t="s">
        <v>68</v>
      </c>
      <c r="P4" s="10">
        <v>19</v>
      </c>
      <c r="Q4" s="10">
        <v>6</v>
      </c>
      <c r="R4" s="11">
        <v>60833</v>
      </c>
      <c r="S4" s="8"/>
      <c r="T4" s="8"/>
      <c r="U4" s="8"/>
      <c r="V4" s="8"/>
      <c r="W4" s="8"/>
      <c r="X4" s="10"/>
      <c r="Y4" s="10"/>
      <c r="Z4" s="12"/>
      <c r="AA4" s="8"/>
      <c r="AB4" s="8" t="s">
        <v>69</v>
      </c>
      <c r="AC4" s="8" t="s">
        <v>70</v>
      </c>
      <c r="AD4" s="13" t="s">
        <v>77</v>
      </c>
      <c r="AE4" s="8" t="s">
        <v>78</v>
      </c>
      <c r="AF4" s="8" t="s">
        <v>79</v>
      </c>
      <c r="AG4" s="8" t="s">
        <v>80</v>
      </c>
      <c r="AH4" s="8" t="s">
        <v>81</v>
      </c>
      <c r="AI4" s="14">
        <v>42500</v>
      </c>
      <c r="AJ4" s="8" t="s">
        <v>75</v>
      </c>
      <c r="AK4" s="8" t="s">
        <v>83</v>
      </c>
      <c r="AL4" s="15">
        <f>AN4/64</f>
        <v>8750</v>
      </c>
      <c r="AM4" s="16">
        <v>45870</v>
      </c>
      <c r="AN4" s="15">
        <v>560000</v>
      </c>
      <c r="AO4" s="16">
        <v>45870</v>
      </c>
      <c r="AP4" s="10"/>
      <c r="AQ4" s="16"/>
      <c r="AR4" s="8"/>
      <c r="AS4" s="8"/>
      <c r="AT4" s="10"/>
      <c r="AU4" s="16"/>
      <c r="AV4" s="8"/>
      <c r="AW4" s="8"/>
      <c r="AX4" s="10"/>
      <c r="AY4" s="16"/>
      <c r="AZ4" s="8"/>
      <c r="BA4" s="10"/>
      <c r="BB4" s="16"/>
      <c r="BC4" s="8"/>
      <c r="BD4" s="10"/>
      <c r="BE4" s="16"/>
      <c r="BF4" s="8" t="s">
        <v>64</v>
      </c>
    </row>
    <row r="5" spans="1:63" x14ac:dyDescent="0.2">
      <c r="A5" s="8" t="s">
        <v>58</v>
      </c>
      <c r="B5" s="8" t="s">
        <v>59</v>
      </c>
      <c r="C5" s="8" t="s">
        <v>60</v>
      </c>
      <c r="D5" s="9" t="s">
        <v>61</v>
      </c>
      <c r="E5" s="9" t="s">
        <v>62</v>
      </c>
      <c r="F5" s="9">
        <v>364071529</v>
      </c>
      <c r="G5" s="9">
        <v>507695502</v>
      </c>
      <c r="H5" s="8" t="s">
        <v>63</v>
      </c>
      <c r="I5" s="9" t="s">
        <v>61</v>
      </c>
      <c r="J5" s="8" t="s">
        <v>64</v>
      </c>
      <c r="K5" s="8" t="s">
        <v>65</v>
      </c>
      <c r="L5" s="8" t="s">
        <v>66</v>
      </c>
      <c r="M5" s="8" t="s">
        <v>67</v>
      </c>
      <c r="N5" s="8" t="s">
        <v>67</v>
      </c>
      <c r="O5" s="8" t="s">
        <v>68</v>
      </c>
      <c r="P5" s="10">
        <v>19</v>
      </c>
      <c r="Q5" s="10">
        <v>6</v>
      </c>
      <c r="R5" s="11">
        <v>60833</v>
      </c>
      <c r="S5" s="8"/>
      <c r="T5" s="8"/>
      <c r="U5" s="8"/>
      <c r="V5" s="8"/>
      <c r="W5" s="8"/>
      <c r="X5" s="10"/>
      <c r="Y5" s="10"/>
      <c r="Z5" s="12"/>
      <c r="AA5" s="8"/>
      <c r="AB5" s="8" t="s">
        <v>69</v>
      </c>
      <c r="AC5" s="8" t="s">
        <v>70</v>
      </c>
      <c r="AD5" s="13" t="s">
        <v>77</v>
      </c>
      <c r="AE5" s="8" t="s">
        <v>78</v>
      </c>
      <c r="AF5" s="8" t="s">
        <v>79</v>
      </c>
      <c r="AG5" s="8" t="s">
        <v>80</v>
      </c>
      <c r="AH5" s="8" t="s">
        <v>81</v>
      </c>
      <c r="AI5" s="14">
        <v>42500</v>
      </c>
      <c r="AJ5" s="8" t="s">
        <v>75</v>
      </c>
      <c r="AK5" s="8" t="s">
        <v>84</v>
      </c>
      <c r="AL5" s="15">
        <f>AN5/55</f>
        <v>8527.2727272727279</v>
      </c>
      <c r="AM5" s="16">
        <v>45870</v>
      </c>
      <c r="AN5" s="15">
        <v>469000</v>
      </c>
      <c r="AO5" s="16">
        <v>45870</v>
      </c>
      <c r="AP5" s="10"/>
      <c r="AQ5" s="16"/>
      <c r="AR5" s="8"/>
      <c r="AS5" s="8"/>
      <c r="AT5" s="10"/>
      <c r="AU5" s="16"/>
      <c r="AV5" s="8"/>
      <c r="AW5" s="8"/>
      <c r="AX5" s="10"/>
      <c r="AY5" s="16"/>
      <c r="AZ5" s="8"/>
      <c r="BA5" s="10"/>
      <c r="BB5" s="16"/>
      <c r="BC5" s="8"/>
      <c r="BD5" s="10"/>
      <c r="BE5" s="16"/>
      <c r="BF5" s="8" t="s">
        <v>64</v>
      </c>
    </row>
    <row r="6" spans="1:63" x14ac:dyDescent="0.2">
      <c r="A6" s="8" t="s">
        <v>58</v>
      </c>
      <c r="B6" s="8" t="s">
        <v>59</v>
      </c>
      <c r="C6" s="8" t="s">
        <v>60</v>
      </c>
      <c r="D6" s="9" t="s">
        <v>61</v>
      </c>
      <c r="E6" s="9" t="s">
        <v>62</v>
      </c>
      <c r="F6" s="9">
        <v>364071529</v>
      </c>
      <c r="G6" s="9">
        <v>507695502</v>
      </c>
      <c r="H6" s="8" t="s">
        <v>63</v>
      </c>
      <c r="I6" s="9" t="s">
        <v>61</v>
      </c>
      <c r="J6" s="8" t="s">
        <v>64</v>
      </c>
      <c r="K6" s="8" t="s">
        <v>65</v>
      </c>
      <c r="L6" s="8" t="s">
        <v>66</v>
      </c>
      <c r="M6" s="8" t="s">
        <v>67</v>
      </c>
      <c r="N6" s="8" t="s">
        <v>67</v>
      </c>
      <c r="O6" s="8" t="s">
        <v>68</v>
      </c>
      <c r="P6" s="10">
        <v>19</v>
      </c>
      <c r="Q6" s="10">
        <v>6</v>
      </c>
      <c r="R6" s="11">
        <v>60833</v>
      </c>
      <c r="S6" s="8"/>
      <c r="T6" s="8"/>
      <c r="U6" s="8"/>
      <c r="V6" s="8"/>
      <c r="W6" s="8"/>
      <c r="X6" s="10"/>
      <c r="Y6" s="10"/>
      <c r="Z6" s="12"/>
      <c r="AA6" s="8"/>
      <c r="AB6" s="8" t="s">
        <v>69</v>
      </c>
      <c r="AC6" s="8" t="s">
        <v>70</v>
      </c>
      <c r="AD6" s="13" t="s">
        <v>77</v>
      </c>
      <c r="AE6" s="8" t="s">
        <v>78</v>
      </c>
      <c r="AF6" s="8" t="s">
        <v>79</v>
      </c>
      <c r="AG6" s="8" t="s">
        <v>80</v>
      </c>
      <c r="AH6" s="8" t="s">
        <v>81</v>
      </c>
      <c r="AI6" s="14">
        <v>42500</v>
      </c>
      <c r="AJ6" s="8" t="s">
        <v>75</v>
      </c>
      <c r="AK6" s="8" t="s">
        <v>85</v>
      </c>
      <c r="AL6" s="15">
        <f>AN6/122</f>
        <v>7786.8852459016398</v>
      </c>
      <c r="AM6" s="16">
        <v>45870</v>
      </c>
      <c r="AN6" s="15">
        <v>950000</v>
      </c>
      <c r="AO6" s="16">
        <v>45870</v>
      </c>
      <c r="AP6" s="10"/>
      <c r="AQ6" s="16"/>
      <c r="AR6" s="8"/>
      <c r="AS6" s="8"/>
      <c r="AT6" s="10"/>
      <c r="AU6" s="16"/>
      <c r="AV6" s="8"/>
      <c r="AW6" s="8"/>
      <c r="AX6" s="10"/>
      <c r="AY6" s="16"/>
      <c r="AZ6" s="8"/>
      <c r="BA6" s="10"/>
      <c r="BB6" s="16"/>
      <c r="BC6" s="8"/>
      <c r="BD6" s="10"/>
      <c r="BE6" s="16"/>
      <c r="BF6" s="8" t="s">
        <v>64</v>
      </c>
    </row>
    <row r="7" spans="1:63" x14ac:dyDescent="0.2">
      <c r="A7" s="8"/>
      <c r="B7" s="8"/>
      <c r="C7" s="8"/>
      <c r="D7" s="9"/>
      <c r="E7" s="9"/>
      <c r="F7" s="9"/>
      <c r="G7" s="9"/>
      <c r="H7" s="8"/>
      <c r="I7" s="9"/>
      <c r="J7" s="8"/>
      <c r="K7" s="8"/>
      <c r="L7" s="8"/>
      <c r="M7" s="8"/>
      <c r="N7" s="8"/>
      <c r="O7" s="8"/>
      <c r="P7" s="10"/>
      <c r="Q7" s="10"/>
      <c r="R7" s="11"/>
      <c r="S7" s="8"/>
      <c r="T7" s="8"/>
      <c r="U7" s="8"/>
      <c r="V7" s="8"/>
      <c r="W7" s="8"/>
      <c r="X7" s="10"/>
      <c r="Y7" s="10"/>
      <c r="Z7" s="12"/>
      <c r="AA7" s="8"/>
      <c r="AB7" s="8"/>
      <c r="AC7" s="8"/>
      <c r="AE7" s="8"/>
      <c r="AF7" s="8"/>
      <c r="AG7" s="8"/>
      <c r="AH7" s="10"/>
      <c r="AI7" s="12"/>
      <c r="AJ7" s="8"/>
      <c r="AK7" s="8"/>
      <c r="AL7" s="15"/>
      <c r="AM7" s="16"/>
      <c r="AN7" s="15"/>
      <c r="AO7" s="16"/>
      <c r="AP7" s="10"/>
      <c r="AQ7" s="16"/>
      <c r="AR7" s="8"/>
      <c r="AS7" s="8"/>
      <c r="AT7" s="10"/>
      <c r="AU7" s="16"/>
      <c r="AV7" s="8"/>
      <c r="AW7" s="8"/>
      <c r="AX7" s="10"/>
      <c r="AY7" s="16"/>
      <c r="AZ7" s="8"/>
      <c r="BA7" s="10"/>
      <c r="BB7" s="16"/>
      <c r="BC7" s="8"/>
      <c r="BD7" s="10"/>
      <c r="BE7" s="16"/>
      <c r="BF7" s="8"/>
    </row>
    <row r="8" spans="1:63" x14ac:dyDescent="0.2">
      <c r="A8" s="8"/>
      <c r="B8" s="8"/>
      <c r="C8" s="8"/>
      <c r="D8" s="9"/>
      <c r="E8" s="9"/>
      <c r="F8" s="9"/>
      <c r="G8" s="9"/>
      <c r="H8" s="8"/>
      <c r="I8" s="9"/>
      <c r="J8" s="8"/>
      <c r="K8" s="8"/>
      <c r="L8" s="8"/>
      <c r="M8" s="8"/>
      <c r="N8" s="8"/>
      <c r="O8" s="8"/>
      <c r="P8" s="10"/>
      <c r="Q8" s="10"/>
      <c r="R8" s="11"/>
      <c r="S8" s="8"/>
      <c r="T8" s="8"/>
      <c r="U8" s="8"/>
      <c r="V8" s="8"/>
      <c r="W8" s="8"/>
      <c r="X8" s="10"/>
      <c r="Y8" s="10"/>
      <c r="Z8" s="12"/>
      <c r="AA8" s="8"/>
      <c r="AB8" s="8"/>
      <c r="AC8" s="8"/>
      <c r="AD8" s="8"/>
      <c r="AE8" s="8"/>
      <c r="AF8" s="8"/>
      <c r="AG8" s="8"/>
      <c r="AH8" s="10"/>
      <c r="AI8" s="12"/>
      <c r="AJ8" s="8"/>
      <c r="AK8" s="8"/>
      <c r="AL8" s="15"/>
      <c r="AM8" s="16"/>
      <c r="AN8" s="15"/>
      <c r="AO8" s="16"/>
      <c r="AP8" s="10"/>
      <c r="AQ8" s="16"/>
      <c r="AR8" s="8"/>
      <c r="AS8" s="8"/>
      <c r="AT8" s="10"/>
      <c r="AU8" s="16"/>
      <c r="AV8" s="8"/>
      <c r="AW8" s="8"/>
      <c r="AX8" s="10"/>
      <c r="AY8" s="16"/>
      <c r="AZ8" s="8"/>
      <c r="BA8" s="10"/>
      <c r="BB8" s="16"/>
      <c r="BC8" s="8"/>
      <c r="BD8" s="10"/>
      <c r="BE8" s="16"/>
      <c r="BF8" s="8"/>
    </row>
    <row r="9" spans="1:63" x14ac:dyDescent="0.2">
      <c r="A9" s="8"/>
      <c r="B9" s="8"/>
      <c r="C9" s="8"/>
      <c r="D9" s="9"/>
      <c r="E9" s="9"/>
      <c r="F9" s="9"/>
      <c r="G9" s="9"/>
      <c r="H9" s="8"/>
      <c r="I9" s="9"/>
      <c r="J9" s="8"/>
      <c r="K9" s="8"/>
      <c r="L9" s="8"/>
      <c r="M9" s="8"/>
      <c r="N9" s="8"/>
      <c r="O9" s="8"/>
      <c r="P9" s="10"/>
      <c r="Q9" s="10"/>
      <c r="R9" s="11"/>
      <c r="S9" s="8"/>
      <c r="T9" s="8"/>
      <c r="U9" s="8"/>
      <c r="V9" s="8"/>
      <c r="W9" s="8"/>
      <c r="X9" s="10"/>
      <c r="Y9" s="10"/>
      <c r="Z9" s="12"/>
      <c r="AA9" s="8"/>
      <c r="AB9" s="8"/>
      <c r="AC9" s="8"/>
      <c r="AD9" s="8"/>
      <c r="AE9" s="8"/>
      <c r="AF9" s="8"/>
      <c r="AG9" s="8"/>
      <c r="AH9" s="10"/>
      <c r="AI9" s="12"/>
      <c r="AJ9" s="8"/>
      <c r="AK9" s="8"/>
      <c r="AL9" s="15"/>
      <c r="AM9" s="16"/>
      <c r="AN9" s="15"/>
      <c r="AO9" s="16"/>
      <c r="AP9" s="10"/>
      <c r="AQ9" s="16"/>
      <c r="AR9" s="8"/>
      <c r="AS9" s="8"/>
      <c r="AT9" s="10"/>
      <c r="AU9" s="16"/>
      <c r="AV9" s="8"/>
      <c r="AW9" s="8"/>
      <c r="AX9" s="10"/>
      <c r="AY9" s="16"/>
      <c r="AZ9" s="8"/>
      <c r="BA9" s="10"/>
      <c r="BB9" s="16"/>
      <c r="BC9" s="8"/>
      <c r="BD9" s="10"/>
      <c r="BE9" s="16"/>
      <c r="BF9" s="8"/>
    </row>
    <row r="10" spans="1:63" x14ac:dyDescent="0.2">
      <c r="A10" s="8"/>
      <c r="B10" s="8"/>
      <c r="C10" s="8"/>
      <c r="D10" s="9"/>
      <c r="E10" s="9"/>
      <c r="F10" s="9"/>
      <c r="G10" s="9"/>
      <c r="H10" s="8"/>
      <c r="I10" s="9"/>
      <c r="J10" s="8"/>
      <c r="K10" s="8"/>
      <c r="L10" s="8"/>
      <c r="M10" s="8"/>
      <c r="N10" s="8"/>
      <c r="O10" s="8"/>
      <c r="P10" s="10"/>
      <c r="Q10" s="10"/>
      <c r="R10" s="11"/>
      <c r="S10" s="8"/>
      <c r="T10" s="8"/>
      <c r="U10" s="8"/>
      <c r="V10" s="8"/>
      <c r="W10" s="8"/>
      <c r="X10" s="10"/>
      <c r="Y10" s="10"/>
      <c r="Z10" s="12"/>
      <c r="AA10" s="8"/>
      <c r="AB10" s="8"/>
      <c r="AC10" s="8"/>
      <c r="AD10" s="8"/>
      <c r="AE10" s="8"/>
      <c r="AF10" s="8"/>
      <c r="AG10" s="8"/>
      <c r="AH10" s="10"/>
      <c r="AI10" s="12"/>
      <c r="AJ10" s="8"/>
      <c r="AL10" s="15"/>
      <c r="AM10" s="16"/>
      <c r="AN10" s="15"/>
      <c r="AO10" s="16"/>
      <c r="AP10" s="10"/>
      <c r="AQ10" s="16"/>
      <c r="AR10" s="8"/>
      <c r="AS10" s="8"/>
      <c r="AT10" s="10"/>
      <c r="AU10" s="16"/>
      <c r="AV10" s="8"/>
      <c r="AW10" s="8"/>
      <c r="AX10" s="10"/>
      <c r="AY10" s="16"/>
      <c r="AZ10" s="8"/>
      <c r="BA10" s="10"/>
      <c r="BB10" s="16"/>
      <c r="BC10" s="8"/>
      <c r="BD10" s="10"/>
      <c r="BE10" s="16"/>
      <c r="BF10" s="8"/>
    </row>
    <row r="11" spans="1:63" x14ac:dyDescent="0.2">
      <c r="A11" s="8"/>
      <c r="B11" s="8"/>
      <c r="C11" s="8"/>
      <c r="D11" s="9"/>
      <c r="E11" s="9"/>
      <c r="F11" s="9"/>
      <c r="G11" s="9"/>
      <c r="H11" s="8"/>
      <c r="I11" s="9"/>
      <c r="J11" s="8"/>
      <c r="K11" s="8"/>
      <c r="L11" s="8"/>
      <c r="M11" s="8"/>
      <c r="N11" s="8"/>
      <c r="O11" s="8"/>
      <c r="P11" s="10"/>
      <c r="Q11" s="10"/>
      <c r="R11" s="11"/>
      <c r="S11" s="8"/>
      <c r="T11" s="8"/>
      <c r="U11" s="8"/>
      <c r="V11" s="8"/>
      <c r="W11" s="8"/>
      <c r="X11" s="10"/>
      <c r="Y11" s="10"/>
      <c r="Z11" s="12"/>
      <c r="AA11" s="8"/>
      <c r="AB11" s="8"/>
      <c r="AC11" s="8"/>
      <c r="AD11" s="8"/>
      <c r="AE11" s="8"/>
      <c r="AF11" s="8"/>
      <c r="AG11" s="8"/>
      <c r="AH11" s="10"/>
      <c r="AI11" s="12"/>
      <c r="AJ11" s="8"/>
      <c r="AL11" s="15"/>
      <c r="AM11" s="16"/>
      <c r="AN11" s="15"/>
      <c r="AO11" s="16"/>
      <c r="AP11" s="10"/>
      <c r="AQ11" s="16"/>
      <c r="AR11" s="8"/>
      <c r="AS11" s="8"/>
      <c r="AT11" s="10"/>
      <c r="AU11" s="16"/>
      <c r="AV11" s="8"/>
      <c r="AW11" s="8"/>
      <c r="AX11" s="10"/>
      <c r="AY11" s="16"/>
      <c r="AZ11" s="8"/>
      <c r="BA11" s="10"/>
      <c r="BB11" s="16"/>
      <c r="BC11" s="8"/>
      <c r="BD11" s="10"/>
      <c r="BE11" s="16"/>
      <c r="BF11" s="8"/>
    </row>
    <row r="12" spans="1:63" x14ac:dyDescent="0.2">
      <c r="AL12" s="18"/>
      <c r="AN12" s="18"/>
    </row>
    <row r="13" spans="1:63" x14ac:dyDescent="0.2">
      <c r="AL13" s="18"/>
      <c r="AN13" s="18"/>
    </row>
    <row r="14" spans="1:63" x14ac:dyDescent="0.2">
      <c r="AL14" s="18"/>
      <c r="AN14" s="18"/>
    </row>
    <row r="15" spans="1:63" x14ac:dyDescent="0.2">
      <c r="AL15" s="18"/>
      <c r="AN15" s="18"/>
    </row>
    <row r="16" spans="1:63" x14ac:dyDescent="0.2">
      <c r="AL16" s="18"/>
      <c r="AN16" s="18"/>
    </row>
    <row r="17" spans="35:41" x14ac:dyDescent="0.2">
      <c r="AL17" s="18"/>
      <c r="AN17" s="18"/>
    </row>
    <row r="18" spans="35:41" x14ac:dyDescent="0.2">
      <c r="AL18" s="18"/>
      <c r="AN18" s="18"/>
    </row>
    <row r="19" spans="35:41" x14ac:dyDescent="0.2">
      <c r="AL19" s="18"/>
      <c r="AN19" s="18"/>
    </row>
    <row r="20" spans="35:41" x14ac:dyDescent="0.2">
      <c r="AL20" s="18"/>
      <c r="AN20" s="18"/>
    </row>
    <row r="21" spans="35:41" x14ac:dyDescent="0.2">
      <c r="AL21" s="18"/>
      <c r="AN21" s="18"/>
    </row>
    <row r="22" spans="35:41" x14ac:dyDescent="0.2">
      <c r="AL22" s="18"/>
      <c r="AN22" s="18"/>
    </row>
    <row r="23" spans="35:41" x14ac:dyDescent="0.2">
      <c r="AI23" s="8"/>
      <c r="AJ23" s="10"/>
      <c r="AK23" s="14"/>
      <c r="AO23" s="16"/>
    </row>
    <row r="24" spans="35:41" x14ac:dyDescent="0.2">
      <c r="AI24" s="8"/>
      <c r="AJ24" s="8"/>
      <c r="AK24" s="14"/>
      <c r="AO24" s="16"/>
    </row>
    <row r="25" spans="35:41" x14ac:dyDescent="0.2">
      <c r="AI25" s="8"/>
      <c r="AJ25" s="8"/>
      <c r="AK25" s="14"/>
      <c r="AO25" s="16"/>
    </row>
    <row r="26" spans="35:41" x14ac:dyDescent="0.2">
      <c r="AI26" s="8"/>
      <c r="AJ26" s="8"/>
      <c r="AK26" s="14"/>
      <c r="AO26" s="16"/>
    </row>
    <row r="27" spans="35:41" x14ac:dyDescent="0.2">
      <c r="AI27" s="8"/>
      <c r="AJ27" s="8"/>
      <c r="AK27" s="14"/>
      <c r="AO27" s="16"/>
    </row>
    <row r="28" spans="35:41" x14ac:dyDescent="0.2">
      <c r="AL28" s="18"/>
    </row>
    <row r="29" spans="35:41" x14ac:dyDescent="0.2">
      <c r="AL29" s="18"/>
      <c r="AN29" s="18"/>
    </row>
    <row r="30" spans="35:41" x14ac:dyDescent="0.2">
      <c r="AL30" s="18"/>
      <c r="AN30" s="18"/>
    </row>
    <row r="31" spans="35:41" x14ac:dyDescent="0.2">
      <c r="AL31" s="18"/>
      <c r="AN31" s="18"/>
    </row>
    <row r="32" spans="35:41" x14ac:dyDescent="0.2">
      <c r="AL32" s="18"/>
      <c r="AN32" s="18"/>
    </row>
    <row r="33" spans="38:40" x14ac:dyDescent="0.2">
      <c r="AL33" s="18"/>
      <c r="AN33" s="18"/>
    </row>
    <row r="34" spans="38:40" x14ac:dyDescent="0.2">
      <c r="AL34" s="18"/>
      <c r="AN34" s="18"/>
    </row>
    <row r="35" spans="38:40" x14ac:dyDescent="0.2">
      <c r="AL35" s="18"/>
      <c r="AN35" s="18"/>
    </row>
    <row r="36" spans="38:40" x14ac:dyDescent="0.2">
      <c r="AL36" s="18"/>
      <c r="AN36" s="18"/>
    </row>
    <row r="37" spans="38:40" x14ac:dyDescent="0.2">
      <c r="AL37" s="18"/>
      <c r="AN37" s="18"/>
    </row>
    <row r="38" spans="38:40" x14ac:dyDescent="0.2">
      <c r="AL38" s="18"/>
      <c r="AN38" s="18"/>
    </row>
    <row r="39" spans="38:40" x14ac:dyDescent="0.2">
      <c r="AL39" s="18"/>
      <c r="AN39" s="18"/>
    </row>
    <row r="40" spans="38:40" x14ac:dyDescent="0.2">
      <c r="AL40" s="18"/>
      <c r="AN40" s="18"/>
    </row>
    <row r="41" spans="38:40" x14ac:dyDescent="0.2">
      <c r="AL41" s="18"/>
      <c r="AN41" s="18"/>
    </row>
    <row r="42" spans="38:40" x14ac:dyDescent="0.2">
      <c r="AL42" s="18"/>
      <c r="AN42" s="18"/>
    </row>
    <row r="43" spans="38:40" x14ac:dyDescent="0.2">
      <c r="AL43" s="18"/>
      <c r="AN43" s="18"/>
    </row>
    <row r="44" spans="38:40" x14ac:dyDescent="0.2">
      <c r="AL44" s="18"/>
      <c r="AN44" s="18"/>
    </row>
    <row r="45" spans="38:40" x14ac:dyDescent="0.2">
      <c r="AL45" s="18"/>
      <c r="AN45" s="18"/>
    </row>
    <row r="46" spans="38:40" x14ac:dyDescent="0.2">
      <c r="AL46" s="18"/>
      <c r="AN46" s="18"/>
    </row>
    <row r="47" spans="38:40" x14ac:dyDescent="0.2">
      <c r="AL47" s="18"/>
      <c r="AN47" s="18"/>
    </row>
    <row r="48" spans="38:40" x14ac:dyDescent="0.2">
      <c r="AL48" s="18"/>
      <c r="AN48" s="18"/>
    </row>
    <row r="49" spans="38:40" x14ac:dyDescent="0.2">
      <c r="AL49" s="18"/>
      <c r="AN49" s="18"/>
    </row>
    <row r="50" spans="38:40" x14ac:dyDescent="0.2">
      <c r="AL50" s="18"/>
      <c r="AN50" s="18"/>
    </row>
    <row r="51" spans="38:40" x14ac:dyDescent="0.2">
      <c r="AL51" s="18"/>
      <c r="AN51" s="18"/>
    </row>
    <row r="52" spans="38:40" x14ac:dyDescent="0.2">
      <c r="AL52" s="18"/>
      <c r="AN52" s="18"/>
    </row>
    <row r="53" spans="38:40" x14ac:dyDescent="0.2">
      <c r="AL53" s="18"/>
      <c r="AN53" s="18"/>
    </row>
    <row r="54" spans="38:40" x14ac:dyDescent="0.2">
      <c r="AL54" s="18"/>
      <c r="AN54" s="18"/>
    </row>
    <row r="55" spans="38:40" x14ac:dyDescent="0.2">
      <c r="AL55" s="18"/>
      <c r="AN55" s="18"/>
    </row>
    <row r="56" spans="38:40" x14ac:dyDescent="0.2">
      <c r="AN56" s="18"/>
    </row>
    <row r="57" spans="38:40" x14ac:dyDescent="0.2">
      <c r="AN57" s="18"/>
    </row>
    <row r="58" spans="38:40" x14ac:dyDescent="0.2">
      <c r="AN58" s="18"/>
    </row>
  </sheetData>
  <hyperlinks>
    <hyperlink ref="H2" r:id="rId1" xr:uid="{735DFBC1-01D4-4A23-AFD9-BF72815FB5AC}"/>
    <hyperlink ref="J2" r:id="rId2" xr:uid="{8D450C75-54E5-472B-8B1C-AB7C20783D12}"/>
    <hyperlink ref="BF2" r:id="rId3" xr:uid="{8DF8801D-A0DC-4CC2-97AF-E4D302948C1F}"/>
    <hyperlink ref="H3" r:id="rId4" xr:uid="{8A98F94E-47A1-4FF4-A358-37360F648350}"/>
    <hyperlink ref="J3" r:id="rId5" xr:uid="{A2E7FA22-11D5-4CF7-BE11-344925004F67}"/>
    <hyperlink ref="BF3" r:id="rId6" xr:uid="{9859789F-7767-492A-9B11-A1AD0BF58118}"/>
    <hyperlink ref="H4" r:id="rId7" xr:uid="{6E2BCD6E-1AAD-4583-80A4-F62B467D46E7}"/>
    <hyperlink ref="J4" r:id="rId8" xr:uid="{CA599CAB-667E-417C-AC14-F02083D194F5}"/>
    <hyperlink ref="BF4" r:id="rId9" xr:uid="{814E1091-FF45-4EB1-9861-C58378E1CE32}"/>
    <hyperlink ref="H5" r:id="rId10" xr:uid="{F6590250-0BA6-45F7-9EFB-CDA5048BC0FF}"/>
    <hyperlink ref="J5" r:id="rId11" xr:uid="{0870C41F-45C9-44E1-A1D5-A16436F4269E}"/>
    <hyperlink ref="BF5" r:id="rId12" xr:uid="{E289C08F-92F0-4838-85CC-D7E24C434ACB}"/>
    <hyperlink ref="H6" r:id="rId13" xr:uid="{ABCB6E3F-8D8E-4E59-935D-D43CA9F66295}"/>
    <hyperlink ref="J6" r:id="rId14" xr:uid="{3224284A-ADEE-4D0B-9E6A-6AFC4A9E010D}"/>
    <hyperlink ref="BF6" r:id="rId15" xr:uid="{CD1A2B35-6003-4A62-85D2-BF6174384BCA}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10022</TotalTime>
  <Application>Excel Android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phone</dc:creator>
  <cp:lastModifiedBy>X</cp:lastModifiedBy>
  <cp:revision>13</cp:revision>
  <dcterms:created xsi:type="dcterms:W3CDTF">2025-11-08T23:00:04Z</dcterms:created>
  <dcterms:modified xsi:type="dcterms:W3CDTF">2025-11-08T23:00:04Z</dcterms:modified>
</cp:coreProperties>
</file>