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8286" activeTab="1"/>
  </bookViews>
  <sheets>
    <sheet name="przykładowy zakres danych" sheetId="7" r:id="rId1"/>
    <sheet name="Arkusz1 (2)" sheetId="9" r:id="rId2"/>
  </sheets>
  <definedNames>
    <definedName name="_xlnm._FilterDatabase" localSheetId="1" hidden="1">'Arkusz1 (2)'!$J$1:$P$167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" i="7" l="1"/>
  <c r="AT2" i="7"/>
  <c r="AL2" i="7"/>
  <c r="AJ2" i="7"/>
  <c r="W144" i="9"/>
  <c r="AC144" i="9"/>
  <c r="AD144" i="9"/>
  <c r="AM144" i="9"/>
  <c r="W145" i="9"/>
  <c r="AC145" i="9"/>
  <c r="AD145" i="9"/>
  <c r="AM145" i="9"/>
  <c r="W146" i="9"/>
  <c r="AC146" i="9"/>
  <c r="AD146" i="9"/>
  <c r="AM146" i="9"/>
  <c r="W147" i="9"/>
  <c r="AC147" i="9"/>
  <c r="AD147" i="9"/>
  <c r="AM147" i="9"/>
  <c r="W148" i="9"/>
  <c r="AC148" i="9"/>
  <c r="AD148" i="9"/>
  <c r="AM148" i="9"/>
  <c r="W149" i="9"/>
  <c r="AC149" i="9"/>
  <c r="AD149" i="9"/>
  <c r="AM149" i="9"/>
  <c r="W150" i="9"/>
  <c r="AC150" i="9"/>
  <c r="AD150" i="9"/>
  <c r="AM150" i="9"/>
  <c r="W151" i="9"/>
  <c r="AC151" i="9"/>
  <c r="AD151" i="9"/>
  <c r="AM151" i="9"/>
  <c r="W152" i="9"/>
  <c r="AC152" i="9"/>
  <c r="AD152" i="9"/>
  <c r="AM152" i="9"/>
  <c r="W153" i="9"/>
  <c r="AC153" i="9"/>
  <c r="AD153" i="9"/>
  <c r="AM153" i="9"/>
  <c r="W154" i="9"/>
  <c r="AC154" i="9"/>
  <c r="AD154" i="9"/>
  <c r="AM154" i="9"/>
  <c r="W155" i="9"/>
  <c r="AC155" i="9"/>
  <c r="AD155" i="9"/>
  <c r="AM155" i="9"/>
  <c r="W156" i="9"/>
  <c r="AC156" i="9"/>
  <c r="AD156" i="9"/>
  <c r="AM156" i="9"/>
  <c r="W157" i="9"/>
  <c r="AC157" i="9"/>
  <c r="AD157" i="9"/>
  <c r="AM157" i="9"/>
  <c r="W158" i="9"/>
  <c r="AC158" i="9"/>
  <c r="AD158" i="9"/>
  <c r="AM158" i="9"/>
  <c r="W159" i="9"/>
  <c r="AC159" i="9"/>
  <c r="AD159" i="9"/>
  <c r="AM159" i="9"/>
  <c r="W160" i="9"/>
  <c r="AC160" i="9"/>
  <c r="AD160" i="9"/>
  <c r="AM160" i="9"/>
  <c r="W161" i="9"/>
  <c r="AC161" i="9"/>
  <c r="AD161" i="9"/>
  <c r="AM161" i="9"/>
  <c r="W162" i="9"/>
  <c r="AC162" i="9"/>
  <c r="AD162" i="9"/>
  <c r="AM162" i="9"/>
  <c r="W163" i="9"/>
  <c r="AC163" i="9"/>
  <c r="AD163" i="9"/>
  <c r="AM163" i="9"/>
  <c r="W164" i="9"/>
  <c r="AC164" i="9"/>
  <c r="AD164" i="9"/>
  <c r="AM164" i="9"/>
  <c r="W165" i="9"/>
  <c r="AC165" i="9"/>
  <c r="AD165" i="9"/>
  <c r="AM165" i="9"/>
  <c r="W166" i="9"/>
  <c r="AC166" i="9"/>
  <c r="AD166" i="9"/>
  <c r="AM166" i="9"/>
  <c r="W167" i="9"/>
  <c r="AC167" i="9"/>
  <c r="AD167" i="9"/>
  <c r="AM167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44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19" i="9" l="1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AM4" i="9"/>
  <c r="AM5" i="9"/>
  <c r="AM6" i="9"/>
  <c r="AM7" i="9"/>
  <c r="AM8" i="9"/>
  <c r="AM9" i="9"/>
  <c r="AM10" i="9"/>
  <c r="AM11" i="9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5" i="9"/>
  <c r="AM56" i="9"/>
  <c r="AM57" i="9"/>
  <c r="AM58" i="9"/>
  <c r="AM59" i="9"/>
  <c r="AM60" i="9"/>
  <c r="AM61" i="9"/>
  <c r="AM62" i="9"/>
  <c r="AM63" i="9"/>
  <c r="AM64" i="9"/>
  <c r="AM65" i="9"/>
  <c r="AM66" i="9"/>
  <c r="AM67" i="9"/>
  <c r="AM68" i="9"/>
  <c r="AM69" i="9"/>
  <c r="AM70" i="9"/>
  <c r="AM71" i="9"/>
  <c r="AM72" i="9"/>
  <c r="AM73" i="9"/>
  <c r="AM74" i="9"/>
  <c r="AM75" i="9"/>
  <c r="AM76" i="9"/>
  <c r="AM77" i="9"/>
  <c r="AM78" i="9"/>
  <c r="AM79" i="9"/>
  <c r="AM80" i="9"/>
  <c r="AM81" i="9"/>
  <c r="AM82" i="9"/>
  <c r="AM83" i="9"/>
  <c r="AM84" i="9"/>
  <c r="AM85" i="9"/>
  <c r="AM86" i="9"/>
  <c r="AM87" i="9"/>
  <c r="AM88" i="9"/>
  <c r="AM89" i="9"/>
  <c r="AM90" i="9"/>
  <c r="AM91" i="9"/>
  <c r="AM92" i="9"/>
  <c r="AM93" i="9"/>
  <c r="AM94" i="9"/>
  <c r="AM95" i="9"/>
  <c r="AM96" i="9"/>
  <c r="AM97" i="9"/>
  <c r="AM98" i="9"/>
  <c r="AM99" i="9"/>
  <c r="AM100" i="9"/>
  <c r="AM101" i="9"/>
  <c r="AM102" i="9"/>
  <c r="AM103" i="9"/>
  <c r="AM104" i="9"/>
  <c r="AM105" i="9"/>
  <c r="AM106" i="9"/>
  <c r="AM107" i="9"/>
  <c r="AM108" i="9"/>
  <c r="AM109" i="9"/>
  <c r="AM110" i="9"/>
  <c r="AM111" i="9"/>
  <c r="AM112" i="9"/>
  <c r="AM113" i="9"/>
  <c r="AM114" i="9"/>
  <c r="AM115" i="9"/>
  <c r="AM116" i="9"/>
  <c r="AM117" i="9"/>
  <c r="AM118" i="9"/>
  <c r="AM119" i="9"/>
  <c r="AM120" i="9"/>
  <c r="AM121" i="9"/>
  <c r="AM122" i="9"/>
  <c r="AM123" i="9"/>
  <c r="AM124" i="9"/>
  <c r="AM125" i="9"/>
  <c r="AM126" i="9"/>
  <c r="AM127" i="9"/>
  <c r="AM128" i="9"/>
  <c r="AM129" i="9"/>
  <c r="AM130" i="9"/>
  <c r="AM131" i="9"/>
  <c r="AM132" i="9"/>
  <c r="AM133" i="9"/>
  <c r="AM134" i="9"/>
  <c r="AM135" i="9"/>
  <c r="AM136" i="9"/>
  <c r="AM137" i="9"/>
  <c r="AM138" i="9"/>
  <c r="AM139" i="9"/>
  <c r="AM140" i="9"/>
  <c r="AM141" i="9"/>
  <c r="AM142" i="9"/>
  <c r="AM143" i="9"/>
  <c r="AM3" i="9"/>
  <c r="W8" i="9"/>
  <c r="AC8" i="9"/>
  <c r="AD8" i="9"/>
  <c r="W9" i="9"/>
  <c r="AC9" i="9"/>
  <c r="AD9" i="9"/>
  <c r="W10" i="9"/>
  <c r="AC10" i="9"/>
  <c r="AD10" i="9"/>
  <c r="W11" i="9"/>
  <c r="AC11" i="9"/>
  <c r="AD11" i="9"/>
  <c r="W12" i="9"/>
  <c r="AC12" i="9"/>
  <c r="AD12" i="9"/>
  <c r="W13" i="9"/>
  <c r="AC13" i="9"/>
  <c r="AD13" i="9"/>
  <c r="W14" i="9"/>
  <c r="AC14" i="9"/>
  <c r="AD14" i="9"/>
  <c r="W15" i="9"/>
  <c r="AC15" i="9"/>
  <c r="AD15" i="9"/>
  <c r="W16" i="9"/>
  <c r="AC16" i="9"/>
  <c r="AD16" i="9"/>
  <c r="W17" i="9"/>
  <c r="AC17" i="9"/>
  <c r="AD17" i="9"/>
  <c r="W18" i="9"/>
  <c r="AC18" i="9"/>
  <c r="AD18" i="9"/>
  <c r="W19" i="9"/>
  <c r="AC19" i="9"/>
  <c r="AD19" i="9"/>
  <c r="W20" i="9"/>
  <c r="AC20" i="9"/>
  <c r="AD20" i="9"/>
  <c r="W21" i="9"/>
  <c r="AC21" i="9"/>
  <c r="AD21" i="9"/>
  <c r="W22" i="9"/>
  <c r="AC22" i="9"/>
  <c r="AD22" i="9"/>
  <c r="W23" i="9"/>
  <c r="AC23" i="9"/>
  <c r="AD23" i="9"/>
  <c r="W24" i="9"/>
  <c r="AC24" i="9"/>
  <c r="AD24" i="9"/>
  <c r="W25" i="9"/>
  <c r="AC25" i="9"/>
  <c r="AD25" i="9"/>
  <c r="W26" i="9"/>
  <c r="AC26" i="9"/>
  <c r="AD26" i="9"/>
  <c r="W27" i="9"/>
  <c r="AC27" i="9"/>
  <c r="AD27" i="9"/>
  <c r="W28" i="9"/>
  <c r="AC28" i="9"/>
  <c r="AD28" i="9"/>
  <c r="W29" i="9"/>
  <c r="AC29" i="9"/>
  <c r="AD29" i="9"/>
  <c r="W30" i="9"/>
  <c r="AC30" i="9"/>
  <c r="AD30" i="9"/>
  <c r="W31" i="9"/>
  <c r="AC31" i="9"/>
  <c r="AD31" i="9"/>
  <c r="W32" i="9"/>
  <c r="AC32" i="9"/>
  <c r="AD32" i="9"/>
  <c r="W33" i="9"/>
  <c r="AC33" i="9"/>
  <c r="AD33" i="9"/>
  <c r="W34" i="9"/>
  <c r="AC34" i="9"/>
  <c r="AD34" i="9"/>
  <c r="W35" i="9"/>
  <c r="AC35" i="9"/>
  <c r="AD35" i="9"/>
  <c r="W36" i="9"/>
  <c r="AC36" i="9"/>
  <c r="AD36" i="9"/>
  <c r="W37" i="9"/>
  <c r="AC37" i="9"/>
  <c r="AD37" i="9"/>
  <c r="W38" i="9"/>
  <c r="AC38" i="9"/>
  <c r="AD38" i="9"/>
  <c r="W39" i="9"/>
  <c r="AC39" i="9"/>
  <c r="AD39" i="9"/>
  <c r="W40" i="9"/>
  <c r="AC40" i="9"/>
  <c r="AD40" i="9"/>
  <c r="W41" i="9"/>
  <c r="AC41" i="9"/>
  <c r="AD41" i="9"/>
  <c r="W42" i="9"/>
  <c r="AC42" i="9"/>
  <c r="AD42" i="9"/>
  <c r="W43" i="9"/>
  <c r="AC43" i="9"/>
  <c r="AD43" i="9"/>
  <c r="W44" i="9"/>
  <c r="AC44" i="9"/>
  <c r="AD44" i="9"/>
  <c r="W45" i="9"/>
  <c r="AC45" i="9"/>
  <c r="AD45" i="9"/>
  <c r="W46" i="9"/>
  <c r="AC46" i="9"/>
  <c r="AD46" i="9"/>
  <c r="W47" i="9"/>
  <c r="AC47" i="9"/>
  <c r="AD47" i="9"/>
  <c r="W48" i="9"/>
  <c r="AC48" i="9"/>
  <c r="AD48" i="9"/>
  <c r="W49" i="9"/>
  <c r="AC49" i="9"/>
  <c r="AD49" i="9"/>
  <c r="W50" i="9"/>
  <c r="AC50" i="9"/>
  <c r="AD50" i="9"/>
  <c r="W51" i="9"/>
  <c r="AC51" i="9"/>
  <c r="AD51" i="9"/>
  <c r="W52" i="9"/>
  <c r="AC52" i="9"/>
  <c r="AD52" i="9"/>
  <c r="W53" i="9"/>
  <c r="AC53" i="9"/>
  <c r="AD53" i="9"/>
  <c r="W54" i="9"/>
  <c r="AC54" i="9"/>
  <c r="AD54" i="9"/>
  <c r="W55" i="9"/>
  <c r="AC55" i="9"/>
  <c r="AD55" i="9"/>
  <c r="W56" i="9"/>
  <c r="AC56" i="9"/>
  <c r="AD56" i="9"/>
  <c r="W57" i="9"/>
  <c r="AC57" i="9"/>
  <c r="AD57" i="9"/>
  <c r="W58" i="9"/>
  <c r="AC58" i="9"/>
  <c r="AD58" i="9"/>
  <c r="W59" i="9"/>
  <c r="AC59" i="9"/>
  <c r="AD59" i="9"/>
  <c r="W60" i="9"/>
  <c r="AC60" i="9"/>
  <c r="AD60" i="9"/>
  <c r="W61" i="9"/>
  <c r="AC61" i="9"/>
  <c r="AD61" i="9"/>
  <c r="W62" i="9"/>
  <c r="AC62" i="9"/>
  <c r="AD62" i="9"/>
  <c r="W63" i="9"/>
  <c r="AC63" i="9"/>
  <c r="AD63" i="9"/>
  <c r="W64" i="9"/>
  <c r="AC64" i="9"/>
  <c r="AD64" i="9"/>
  <c r="W65" i="9"/>
  <c r="AC65" i="9"/>
  <c r="AD65" i="9"/>
  <c r="W66" i="9"/>
  <c r="AC66" i="9"/>
  <c r="AD66" i="9"/>
  <c r="W67" i="9"/>
  <c r="AC67" i="9"/>
  <c r="AD67" i="9"/>
  <c r="W68" i="9"/>
  <c r="AC68" i="9"/>
  <c r="AD68" i="9"/>
  <c r="W69" i="9"/>
  <c r="AC69" i="9"/>
  <c r="AD69" i="9"/>
  <c r="W70" i="9"/>
  <c r="AC70" i="9"/>
  <c r="AD70" i="9"/>
  <c r="W71" i="9"/>
  <c r="AC71" i="9"/>
  <c r="AD71" i="9"/>
  <c r="W72" i="9"/>
  <c r="AC72" i="9"/>
  <c r="AD72" i="9"/>
  <c r="W73" i="9"/>
  <c r="AC73" i="9"/>
  <c r="AD73" i="9"/>
  <c r="W74" i="9"/>
  <c r="AC74" i="9"/>
  <c r="AD74" i="9"/>
  <c r="W75" i="9"/>
  <c r="AC75" i="9"/>
  <c r="AD75" i="9"/>
  <c r="W76" i="9"/>
  <c r="AC76" i="9"/>
  <c r="AD76" i="9"/>
  <c r="W77" i="9"/>
  <c r="AC77" i="9"/>
  <c r="AD77" i="9"/>
  <c r="W78" i="9"/>
  <c r="AC78" i="9"/>
  <c r="AD78" i="9"/>
  <c r="W79" i="9"/>
  <c r="AC79" i="9"/>
  <c r="AD79" i="9"/>
  <c r="W80" i="9"/>
  <c r="AC80" i="9"/>
  <c r="AD80" i="9"/>
  <c r="W81" i="9"/>
  <c r="AC81" i="9"/>
  <c r="AD81" i="9"/>
  <c r="W82" i="9"/>
  <c r="AC82" i="9"/>
  <c r="AD82" i="9"/>
  <c r="W83" i="9"/>
  <c r="AC83" i="9"/>
  <c r="AD83" i="9"/>
  <c r="W84" i="9"/>
  <c r="AC84" i="9"/>
  <c r="AD84" i="9"/>
  <c r="W85" i="9"/>
  <c r="AC85" i="9"/>
  <c r="AD85" i="9"/>
  <c r="W86" i="9"/>
  <c r="AC86" i="9"/>
  <c r="AD86" i="9"/>
  <c r="W87" i="9"/>
  <c r="AC87" i="9"/>
  <c r="AD87" i="9"/>
  <c r="W88" i="9"/>
  <c r="AC88" i="9"/>
  <c r="AD88" i="9"/>
  <c r="W89" i="9"/>
  <c r="AC89" i="9"/>
  <c r="AD89" i="9"/>
  <c r="W90" i="9"/>
  <c r="AC90" i="9"/>
  <c r="AD90" i="9"/>
  <c r="W91" i="9"/>
  <c r="AC91" i="9"/>
  <c r="AD91" i="9"/>
  <c r="W92" i="9"/>
  <c r="AC92" i="9"/>
  <c r="AD92" i="9"/>
  <c r="W93" i="9"/>
  <c r="AC93" i="9"/>
  <c r="AD93" i="9"/>
  <c r="W94" i="9"/>
  <c r="AC94" i="9"/>
  <c r="AD94" i="9"/>
  <c r="W95" i="9"/>
  <c r="AC95" i="9"/>
  <c r="AD95" i="9"/>
  <c r="W96" i="9"/>
  <c r="AC96" i="9"/>
  <c r="AD96" i="9"/>
  <c r="W97" i="9"/>
  <c r="AC97" i="9"/>
  <c r="AD97" i="9"/>
  <c r="W98" i="9"/>
  <c r="AC98" i="9"/>
  <c r="AD98" i="9"/>
  <c r="W99" i="9"/>
  <c r="AC99" i="9"/>
  <c r="AD99" i="9"/>
  <c r="W100" i="9"/>
  <c r="AC100" i="9"/>
  <c r="AD100" i="9"/>
  <c r="W101" i="9"/>
  <c r="AC101" i="9"/>
  <c r="AD101" i="9"/>
  <c r="W102" i="9"/>
  <c r="AC102" i="9"/>
  <c r="AD102" i="9"/>
  <c r="W103" i="9"/>
  <c r="AC103" i="9"/>
  <c r="AD103" i="9"/>
  <c r="W104" i="9"/>
  <c r="AC104" i="9"/>
  <c r="AD104" i="9"/>
  <c r="W105" i="9"/>
  <c r="AC105" i="9"/>
  <c r="AD105" i="9"/>
  <c r="W106" i="9"/>
  <c r="AC106" i="9"/>
  <c r="AD106" i="9"/>
  <c r="W107" i="9"/>
  <c r="AC107" i="9"/>
  <c r="AD107" i="9"/>
  <c r="W108" i="9"/>
  <c r="AC108" i="9"/>
  <c r="AD108" i="9"/>
  <c r="W109" i="9"/>
  <c r="AC109" i="9"/>
  <c r="AD109" i="9"/>
  <c r="W110" i="9"/>
  <c r="AC110" i="9"/>
  <c r="AD110" i="9"/>
  <c r="W111" i="9"/>
  <c r="AC111" i="9"/>
  <c r="AD111" i="9"/>
  <c r="W112" i="9"/>
  <c r="AC112" i="9"/>
  <c r="AD112" i="9"/>
  <c r="W113" i="9"/>
  <c r="AC113" i="9"/>
  <c r="AD113" i="9"/>
  <c r="W114" i="9"/>
  <c r="AC114" i="9"/>
  <c r="AD114" i="9"/>
  <c r="W115" i="9"/>
  <c r="AC115" i="9"/>
  <c r="AD115" i="9"/>
  <c r="W116" i="9"/>
  <c r="AC116" i="9"/>
  <c r="AD116" i="9"/>
  <c r="W117" i="9"/>
  <c r="AC117" i="9"/>
  <c r="AD117" i="9"/>
  <c r="W118" i="9"/>
  <c r="AC118" i="9"/>
  <c r="AD118" i="9"/>
  <c r="W119" i="9"/>
  <c r="AC119" i="9"/>
  <c r="AD119" i="9"/>
  <c r="W120" i="9"/>
  <c r="AC120" i="9"/>
  <c r="AD120" i="9"/>
  <c r="W121" i="9"/>
  <c r="AC121" i="9"/>
  <c r="AD121" i="9"/>
  <c r="W122" i="9"/>
  <c r="AC122" i="9"/>
  <c r="AD122" i="9"/>
  <c r="W123" i="9"/>
  <c r="AC123" i="9"/>
  <c r="AD123" i="9"/>
  <c r="W124" i="9"/>
  <c r="AC124" i="9"/>
  <c r="AD124" i="9"/>
  <c r="W125" i="9"/>
  <c r="AC125" i="9"/>
  <c r="AD125" i="9"/>
  <c r="W126" i="9"/>
  <c r="AC126" i="9"/>
  <c r="AD126" i="9"/>
  <c r="W127" i="9"/>
  <c r="AC127" i="9"/>
  <c r="AD127" i="9"/>
  <c r="W128" i="9"/>
  <c r="AC128" i="9"/>
  <c r="AD128" i="9"/>
  <c r="W129" i="9"/>
  <c r="AC129" i="9"/>
  <c r="AD129" i="9"/>
  <c r="W130" i="9"/>
  <c r="AC130" i="9"/>
  <c r="AD130" i="9"/>
  <c r="W131" i="9"/>
  <c r="AC131" i="9"/>
  <c r="AD131" i="9"/>
  <c r="W132" i="9"/>
  <c r="AC132" i="9"/>
  <c r="AD132" i="9"/>
  <c r="W133" i="9"/>
  <c r="AC133" i="9"/>
  <c r="AD133" i="9"/>
  <c r="W134" i="9"/>
  <c r="AC134" i="9"/>
  <c r="AD134" i="9"/>
  <c r="W135" i="9"/>
  <c r="AC135" i="9"/>
  <c r="AD135" i="9"/>
  <c r="W136" i="9"/>
  <c r="AC136" i="9"/>
  <c r="AD136" i="9"/>
  <c r="W137" i="9"/>
  <c r="AC137" i="9"/>
  <c r="AD137" i="9"/>
  <c r="W138" i="9"/>
  <c r="AC138" i="9"/>
  <c r="AD138" i="9"/>
  <c r="W139" i="9"/>
  <c r="AC139" i="9"/>
  <c r="AD139" i="9"/>
  <c r="W140" i="9"/>
  <c r="AC140" i="9"/>
  <c r="AD140" i="9"/>
  <c r="W141" i="9"/>
  <c r="AC141" i="9"/>
  <c r="AD141" i="9"/>
  <c r="W142" i="9"/>
  <c r="AC142" i="9"/>
  <c r="AD142" i="9"/>
  <c r="W143" i="9"/>
  <c r="AC143" i="9"/>
  <c r="AD143" i="9"/>
  <c r="W4" i="9"/>
  <c r="AC4" i="9"/>
  <c r="AD4" i="9"/>
  <c r="W5" i="9"/>
  <c r="AC5" i="9"/>
  <c r="AD5" i="9"/>
  <c r="W6" i="9"/>
  <c r="AC6" i="9"/>
  <c r="AD6" i="9"/>
  <c r="W7" i="9"/>
  <c r="AC7" i="9"/>
  <c r="AD7" i="9"/>
  <c r="AD3" i="9"/>
  <c r="AC3" i="9"/>
  <c r="W3" i="9"/>
  <c r="P18" i="9" l="1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2" i="9"/>
  <c r="AK2" i="7"/>
</calcChain>
</file>

<file path=xl/sharedStrings.xml><?xml version="1.0" encoding="utf-8"?>
<sst xmlns="http://schemas.openxmlformats.org/spreadsheetml/2006/main" count="5118" uniqueCount="122">
  <si>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</si>
  <si>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</si>
  <si>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</si>
  <si>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</si>
  <si>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</si>
  <si>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</si>
  <si>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</si>
  <si>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</si>
  <si>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</si>
  <si>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</si>
  <si>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</si>
  <si>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</si>
  <si>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</si>
  <si>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</si>
  <si>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</si>
  <si>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</si>
  <si>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</si>
  <si>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</si>
  <si>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</si>
  <si>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</si>
  <si>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</si>
  <si>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</si>
  <si>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</si>
  <si>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</si>
  <si>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</si>
  <si>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</si>
  <si>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</si>
  <si>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</si>
  <si>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</si>
  <si>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</si>
  <si>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</si>
  <si>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</si>
  <si>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</si>
  <si>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</si>
  <si>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</si>
  <si>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</si>
  <si>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</si>
  <si>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</si>
  <si>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</si>
  <si>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</si>
  <si>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</si>
  <si>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</si>
  <si>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</si>
  <si>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</si>
  <si>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</si>
  <si>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</si>
  <si>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</si>
  <si>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</si>
  <si>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</si>
  <si>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</si>
  <si>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</si>
  <si>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</si>
  <si>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</si>
  <si>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</si>
  <si>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budynek wielorodzinny z usługami</t>
  </si>
  <si>
    <t>umowa deweloperska zawarta w formie aktu notarialnego, a następnie umowa przenosząca własność</t>
  </si>
  <si>
    <t>Nabywca ponosi koszty eksploatacji budynku od dnia odebrania produktu, zgodnie z datą podpisania protokołu, do przeniesienia własności. Opłaty są naliczane proporcjonalnie i obejmują m.in. koszty utrzymania produktu oraz części wspólnych.</t>
  </si>
  <si>
    <t>Lp.</t>
  </si>
  <si>
    <t>Klatka schodowa</t>
  </si>
  <si>
    <t>Kondygnacja</t>
  </si>
  <si>
    <t>Nr apartamentu w klatce schodowej</t>
  </si>
  <si>
    <t>Dostępność</t>
  </si>
  <si>
    <t>A</t>
  </si>
  <si>
    <t>dostępny</t>
  </si>
  <si>
    <t>C</t>
  </si>
  <si>
    <t>B</t>
  </si>
  <si>
    <t>zarezerwowany</t>
  </si>
  <si>
    <t>Cena całkowita brutto</t>
  </si>
  <si>
    <t>Cena za 1 m2</t>
  </si>
  <si>
    <t>produkt</t>
  </si>
  <si>
    <t>Lokal mieszkalny</t>
  </si>
  <si>
    <t>parking odryty</t>
  </si>
  <si>
    <t>-</t>
  </si>
  <si>
    <t>Velterra Sp. z o.o.</t>
  </si>
  <si>
    <t>1182305 </t>
  </si>
  <si>
    <t>369386976 </t>
  </si>
  <si>
    <t>biuro@przystanekruda.com.pl</t>
  </si>
  <si>
    <t>www.przystanekruda.pl</t>
  </si>
  <si>
    <t>łódzkie</t>
  </si>
  <si>
    <t>Łódź</t>
  </si>
  <si>
    <t xml:space="preserve">ul. Białostocka </t>
  </si>
  <si>
    <t>5B</t>
  </si>
  <si>
    <t>93-355</t>
  </si>
  <si>
    <t xml:space="preserve">ul. Rudzka </t>
  </si>
  <si>
    <t>93-423</t>
  </si>
  <si>
    <t>telefon: 452 994 560, e-mail: biuro@przystanekruda.com.pl, formularz kontaktowy dostępny na stronie internetowej: www.przystanekruda.pl</t>
  </si>
  <si>
    <t>ul. Rudzka</t>
  </si>
  <si>
    <t>miejsce w hali garażowej</t>
  </si>
  <si>
    <t>parking odkryty</t>
  </si>
  <si>
    <t>K1</t>
  </si>
  <si>
    <t>K2</t>
  </si>
  <si>
    <t>K5</t>
  </si>
  <si>
    <t>K6</t>
  </si>
  <si>
    <t>K3</t>
  </si>
  <si>
    <t>K4</t>
  </si>
  <si>
    <t>K7</t>
  </si>
  <si>
    <t>K8</t>
  </si>
  <si>
    <t>K9</t>
  </si>
  <si>
    <t>K10</t>
  </si>
  <si>
    <t>K11</t>
  </si>
  <si>
    <t>K12</t>
  </si>
  <si>
    <t>K13</t>
  </si>
  <si>
    <t>K15</t>
  </si>
  <si>
    <t>K14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</si>
  <si>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</si>
  <si>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</si>
  <si>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</si>
  <si>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</si>
  <si>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</si>
  <si>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</si>
  <si>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</si>
  <si>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</si>
  <si>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</si>
  <si>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VELTERRA Sp. z o.o.</t>
  </si>
  <si>
    <t>łódź</t>
  </si>
  <si>
    <t>ul. Białostocka</t>
  </si>
  <si>
    <t>2</t>
  </si>
  <si>
    <t>Miejsca w hali garażowej</t>
  </si>
  <si>
    <t>7</t>
  </si>
  <si>
    <t>dostępne</t>
  </si>
  <si>
    <t>niedostępne</t>
  </si>
  <si>
    <t>dostępna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</si>
</sst>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u/>
      <sz val="14"/>
      <color theme="10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/>
    <xf numFmtId="49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4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0" fillId="0" borderId="1" xfId="0" applyFill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9" fontId="0" fillId="0" borderId="0" xfId="0" applyNumberFormat="1" applyBorder="1"/>
    <xf numFmtId="1" fontId="0" fillId="0" borderId="0" xfId="0" applyNumberFormat="1" applyBorder="1"/>
    <xf numFmtId="164" fontId="0" fillId="0" borderId="0" xfId="0" applyNumberFormat="1" applyBorder="1"/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6"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zystanekruda.pl/" TargetMode="External"/><Relationship Id="rId2" Type="http://schemas.openxmlformats.org/officeDocument/2006/relationships/hyperlink" Target="mailto:biuro@przystanekruda.com.pl" TargetMode="External"/><Relationship Id="rId1" Type="http://schemas.openxmlformats.org/officeDocument/2006/relationships/hyperlink" Target="http://www.przystanekruda.pl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zystanekruda.pl/" TargetMode="External"/><Relationship Id="rId21" Type="http://schemas.openxmlformats.org/officeDocument/2006/relationships/hyperlink" Target="http://www.przystanekruda.pl/" TargetMode="External"/><Relationship Id="rId34" Type="http://schemas.openxmlformats.org/officeDocument/2006/relationships/hyperlink" Target="http://www.przystanekruda.pl/" TargetMode="External"/><Relationship Id="rId42" Type="http://schemas.openxmlformats.org/officeDocument/2006/relationships/hyperlink" Target="mailto:biuro@przystanekruda.com.pl" TargetMode="External"/><Relationship Id="rId47" Type="http://schemas.openxmlformats.org/officeDocument/2006/relationships/hyperlink" Target="mailto:biuro@przystanekruda.com.pl" TargetMode="External"/><Relationship Id="rId50" Type="http://schemas.openxmlformats.org/officeDocument/2006/relationships/hyperlink" Target="mailto:biuro@przystanekruda.com.pl" TargetMode="External"/><Relationship Id="rId55" Type="http://schemas.openxmlformats.org/officeDocument/2006/relationships/hyperlink" Target="mailto:biuro@przystanekruda.com.pl" TargetMode="External"/><Relationship Id="rId63" Type="http://schemas.openxmlformats.org/officeDocument/2006/relationships/hyperlink" Target="mailto:biuro@przystanekruda.com.pl" TargetMode="External"/><Relationship Id="rId68" Type="http://schemas.openxmlformats.org/officeDocument/2006/relationships/hyperlink" Target="http://www.przystanekruda.pl/" TargetMode="External"/><Relationship Id="rId76" Type="http://schemas.openxmlformats.org/officeDocument/2006/relationships/hyperlink" Target="http://www.przystanekruda.pl/" TargetMode="External"/><Relationship Id="rId84" Type="http://schemas.openxmlformats.org/officeDocument/2006/relationships/hyperlink" Target="http://www.przystanekruda.pl/" TargetMode="External"/><Relationship Id="rId89" Type="http://schemas.openxmlformats.org/officeDocument/2006/relationships/hyperlink" Target="mailto:biuro@przystanekruda.com.pl" TargetMode="External"/><Relationship Id="rId97" Type="http://schemas.openxmlformats.org/officeDocument/2006/relationships/hyperlink" Target="mailto:biuro@przystanekruda.com.pl" TargetMode="External"/><Relationship Id="rId7" Type="http://schemas.openxmlformats.org/officeDocument/2006/relationships/hyperlink" Target="http://www.przystanekruda.pl/" TargetMode="External"/><Relationship Id="rId71" Type="http://schemas.openxmlformats.org/officeDocument/2006/relationships/hyperlink" Target="http://www.przystanekruda.pl/" TargetMode="External"/><Relationship Id="rId92" Type="http://schemas.openxmlformats.org/officeDocument/2006/relationships/hyperlink" Target="mailto:biuro@przystanekruda.com.pl" TargetMode="External"/><Relationship Id="rId2" Type="http://schemas.openxmlformats.org/officeDocument/2006/relationships/hyperlink" Target="mailto:biuro@przystanekruda.com.pl" TargetMode="External"/><Relationship Id="rId16" Type="http://schemas.openxmlformats.org/officeDocument/2006/relationships/hyperlink" Target="http://www.przystanekruda.pl/" TargetMode="External"/><Relationship Id="rId29" Type="http://schemas.openxmlformats.org/officeDocument/2006/relationships/hyperlink" Target="http://www.przystanekruda.pl/" TargetMode="External"/><Relationship Id="rId11" Type="http://schemas.openxmlformats.org/officeDocument/2006/relationships/hyperlink" Target="http://www.przystanekruda.pl/" TargetMode="External"/><Relationship Id="rId24" Type="http://schemas.openxmlformats.org/officeDocument/2006/relationships/hyperlink" Target="http://www.przystanekruda.pl/" TargetMode="External"/><Relationship Id="rId32" Type="http://schemas.openxmlformats.org/officeDocument/2006/relationships/hyperlink" Target="http://www.przystanekruda.pl/" TargetMode="External"/><Relationship Id="rId37" Type="http://schemas.openxmlformats.org/officeDocument/2006/relationships/hyperlink" Target="http://www.przystanekruda.pl/" TargetMode="External"/><Relationship Id="rId40" Type="http://schemas.openxmlformats.org/officeDocument/2006/relationships/hyperlink" Target="mailto:biuro@przystanekruda.com.pl" TargetMode="External"/><Relationship Id="rId45" Type="http://schemas.openxmlformats.org/officeDocument/2006/relationships/hyperlink" Target="mailto:biuro@przystanekruda.com.pl" TargetMode="External"/><Relationship Id="rId53" Type="http://schemas.openxmlformats.org/officeDocument/2006/relationships/hyperlink" Target="mailto:biuro@przystanekruda.com.pl" TargetMode="External"/><Relationship Id="rId58" Type="http://schemas.openxmlformats.org/officeDocument/2006/relationships/hyperlink" Target="mailto:biuro@przystanekruda.com.pl" TargetMode="External"/><Relationship Id="rId66" Type="http://schemas.openxmlformats.org/officeDocument/2006/relationships/hyperlink" Target="mailto:biuro@przystanekruda.com.pl" TargetMode="External"/><Relationship Id="rId74" Type="http://schemas.openxmlformats.org/officeDocument/2006/relationships/hyperlink" Target="http://www.przystanekruda.pl/" TargetMode="External"/><Relationship Id="rId79" Type="http://schemas.openxmlformats.org/officeDocument/2006/relationships/hyperlink" Target="http://www.przystanekruda.pl/" TargetMode="External"/><Relationship Id="rId87" Type="http://schemas.openxmlformats.org/officeDocument/2006/relationships/hyperlink" Target="mailto:biuro@przystanekruda.com.pl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mailto:biuro@przystanekruda.com.pl" TargetMode="External"/><Relationship Id="rId61" Type="http://schemas.openxmlformats.org/officeDocument/2006/relationships/hyperlink" Target="mailto:biuro@przystanekruda.com.pl" TargetMode="External"/><Relationship Id="rId82" Type="http://schemas.openxmlformats.org/officeDocument/2006/relationships/hyperlink" Target="http://www.przystanekruda.pl/" TargetMode="External"/><Relationship Id="rId90" Type="http://schemas.openxmlformats.org/officeDocument/2006/relationships/hyperlink" Target="mailto:biuro@przystanekruda.com.pl" TargetMode="External"/><Relationship Id="rId95" Type="http://schemas.openxmlformats.org/officeDocument/2006/relationships/hyperlink" Target="mailto:biuro@przystanekruda.com.pl" TargetMode="External"/><Relationship Id="rId19" Type="http://schemas.openxmlformats.org/officeDocument/2006/relationships/hyperlink" Target="http://www.przystanekruda.pl/" TargetMode="External"/><Relationship Id="rId14" Type="http://schemas.openxmlformats.org/officeDocument/2006/relationships/hyperlink" Target="http://www.przystanekruda.pl/" TargetMode="External"/><Relationship Id="rId22" Type="http://schemas.openxmlformats.org/officeDocument/2006/relationships/hyperlink" Target="http://www.przystanekruda.pl/" TargetMode="External"/><Relationship Id="rId27" Type="http://schemas.openxmlformats.org/officeDocument/2006/relationships/hyperlink" Target="http://www.przystanekruda.pl/" TargetMode="External"/><Relationship Id="rId30" Type="http://schemas.openxmlformats.org/officeDocument/2006/relationships/hyperlink" Target="http://www.przystanekruda.pl/" TargetMode="External"/><Relationship Id="rId35" Type="http://schemas.openxmlformats.org/officeDocument/2006/relationships/hyperlink" Target="http://www.przystanekruda.pl/" TargetMode="External"/><Relationship Id="rId43" Type="http://schemas.openxmlformats.org/officeDocument/2006/relationships/hyperlink" Target="mailto:biuro@przystanekruda.com.pl" TargetMode="External"/><Relationship Id="rId48" Type="http://schemas.openxmlformats.org/officeDocument/2006/relationships/hyperlink" Target="mailto:biuro@przystanekruda.com.pl" TargetMode="External"/><Relationship Id="rId56" Type="http://schemas.openxmlformats.org/officeDocument/2006/relationships/hyperlink" Target="mailto:biuro@przystanekruda.com.pl" TargetMode="External"/><Relationship Id="rId64" Type="http://schemas.openxmlformats.org/officeDocument/2006/relationships/hyperlink" Target="mailto:biuro@przystanekruda.com.pl" TargetMode="External"/><Relationship Id="rId69" Type="http://schemas.openxmlformats.org/officeDocument/2006/relationships/hyperlink" Target="http://www.przystanekruda.pl/" TargetMode="External"/><Relationship Id="rId77" Type="http://schemas.openxmlformats.org/officeDocument/2006/relationships/hyperlink" Target="http://www.przystanekruda.pl/" TargetMode="External"/><Relationship Id="rId100" Type="http://schemas.openxmlformats.org/officeDocument/2006/relationships/hyperlink" Target="mailto:biuro@przystanekruda.com.pl" TargetMode="External"/><Relationship Id="rId8" Type="http://schemas.openxmlformats.org/officeDocument/2006/relationships/hyperlink" Target="http://www.przystanekruda.pl/" TargetMode="External"/><Relationship Id="rId51" Type="http://schemas.openxmlformats.org/officeDocument/2006/relationships/hyperlink" Target="mailto:biuro@przystanekruda.com.pl" TargetMode="External"/><Relationship Id="rId72" Type="http://schemas.openxmlformats.org/officeDocument/2006/relationships/hyperlink" Target="http://www.przystanekruda.pl/" TargetMode="External"/><Relationship Id="rId80" Type="http://schemas.openxmlformats.org/officeDocument/2006/relationships/hyperlink" Target="http://www.przystanekruda.pl/" TargetMode="External"/><Relationship Id="rId85" Type="http://schemas.openxmlformats.org/officeDocument/2006/relationships/hyperlink" Target="mailto:biuro@przystanekruda.com.pl" TargetMode="External"/><Relationship Id="rId93" Type="http://schemas.openxmlformats.org/officeDocument/2006/relationships/hyperlink" Target="mailto:biuro@przystanekruda.com.pl" TargetMode="External"/><Relationship Id="rId98" Type="http://schemas.openxmlformats.org/officeDocument/2006/relationships/hyperlink" Target="mailto:biuro@przystanekruda.com.pl" TargetMode="External"/><Relationship Id="rId3" Type="http://schemas.openxmlformats.org/officeDocument/2006/relationships/hyperlink" Target="http://www.przystanekruda.pl/" TargetMode="External"/><Relationship Id="rId12" Type="http://schemas.openxmlformats.org/officeDocument/2006/relationships/hyperlink" Target="http://www.przystanekruda.pl/" TargetMode="External"/><Relationship Id="rId17" Type="http://schemas.openxmlformats.org/officeDocument/2006/relationships/hyperlink" Target="http://www.przystanekruda.pl/" TargetMode="External"/><Relationship Id="rId25" Type="http://schemas.openxmlformats.org/officeDocument/2006/relationships/hyperlink" Target="http://www.przystanekruda.pl/" TargetMode="External"/><Relationship Id="rId33" Type="http://schemas.openxmlformats.org/officeDocument/2006/relationships/hyperlink" Target="http://www.przystanekruda.pl/" TargetMode="External"/><Relationship Id="rId38" Type="http://schemas.openxmlformats.org/officeDocument/2006/relationships/hyperlink" Target="mailto:biuro@przystanekruda.com.pl" TargetMode="External"/><Relationship Id="rId46" Type="http://schemas.openxmlformats.org/officeDocument/2006/relationships/hyperlink" Target="mailto:biuro@przystanekruda.com.pl" TargetMode="External"/><Relationship Id="rId59" Type="http://schemas.openxmlformats.org/officeDocument/2006/relationships/hyperlink" Target="mailto:biuro@przystanekruda.com.pl" TargetMode="External"/><Relationship Id="rId67" Type="http://schemas.openxmlformats.org/officeDocument/2006/relationships/hyperlink" Target="mailto:biuro@przystanekruda.com.pl" TargetMode="External"/><Relationship Id="rId20" Type="http://schemas.openxmlformats.org/officeDocument/2006/relationships/hyperlink" Target="http://www.przystanekruda.pl/" TargetMode="External"/><Relationship Id="rId41" Type="http://schemas.openxmlformats.org/officeDocument/2006/relationships/hyperlink" Target="mailto:biuro@przystanekruda.com.pl" TargetMode="External"/><Relationship Id="rId54" Type="http://schemas.openxmlformats.org/officeDocument/2006/relationships/hyperlink" Target="mailto:biuro@przystanekruda.com.pl" TargetMode="External"/><Relationship Id="rId62" Type="http://schemas.openxmlformats.org/officeDocument/2006/relationships/hyperlink" Target="mailto:biuro@przystanekruda.com.pl" TargetMode="External"/><Relationship Id="rId70" Type="http://schemas.openxmlformats.org/officeDocument/2006/relationships/hyperlink" Target="http://www.przystanekruda.pl/" TargetMode="External"/><Relationship Id="rId75" Type="http://schemas.openxmlformats.org/officeDocument/2006/relationships/hyperlink" Target="http://www.przystanekruda.pl/" TargetMode="External"/><Relationship Id="rId83" Type="http://schemas.openxmlformats.org/officeDocument/2006/relationships/hyperlink" Target="http://www.przystanekruda.pl/" TargetMode="External"/><Relationship Id="rId88" Type="http://schemas.openxmlformats.org/officeDocument/2006/relationships/hyperlink" Target="mailto:biuro@przystanekruda.com.pl" TargetMode="External"/><Relationship Id="rId91" Type="http://schemas.openxmlformats.org/officeDocument/2006/relationships/hyperlink" Target="mailto:biuro@przystanekruda.com.pl" TargetMode="External"/><Relationship Id="rId96" Type="http://schemas.openxmlformats.org/officeDocument/2006/relationships/hyperlink" Target="mailto:biuro@przystanekruda.com.pl" TargetMode="External"/><Relationship Id="rId1" Type="http://schemas.openxmlformats.org/officeDocument/2006/relationships/hyperlink" Target="http://www.przystanekruda.pl/" TargetMode="External"/><Relationship Id="rId6" Type="http://schemas.openxmlformats.org/officeDocument/2006/relationships/hyperlink" Target="mailto:biuro@przystanekruda.com.pl" TargetMode="External"/><Relationship Id="rId15" Type="http://schemas.openxmlformats.org/officeDocument/2006/relationships/hyperlink" Target="http://www.przystanekruda.pl/" TargetMode="External"/><Relationship Id="rId23" Type="http://schemas.openxmlformats.org/officeDocument/2006/relationships/hyperlink" Target="http://www.przystanekruda.pl/" TargetMode="External"/><Relationship Id="rId28" Type="http://schemas.openxmlformats.org/officeDocument/2006/relationships/hyperlink" Target="http://www.przystanekruda.pl/" TargetMode="External"/><Relationship Id="rId36" Type="http://schemas.openxmlformats.org/officeDocument/2006/relationships/hyperlink" Target="http://www.przystanekruda.pl/" TargetMode="External"/><Relationship Id="rId49" Type="http://schemas.openxmlformats.org/officeDocument/2006/relationships/hyperlink" Target="mailto:biuro@przystanekruda.com.pl" TargetMode="External"/><Relationship Id="rId57" Type="http://schemas.openxmlformats.org/officeDocument/2006/relationships/hyperlink" Target="mailto:biuro@przystanekruda.com.pl" TargetMode="External"/><Relationship Id="rId10" Type="http://schemas.openxmlformats.org/officeDocument/2006/relationships/hyperlink" Target="http://www.przystanekruda.pl/" TargetMode="External"/><Relationship Id="rId31" Type="http://schemas.openxmlformats.org/officeDocument/2006/relationships/hyperlink" Target="http://www.przystanekruda.pl/" TargetMode="External"/><Relationship Id="rId44" Type="http://schemas.openxmlformats.org/officeDocument/2006/relationships/hyperlink" Target="mailto:biuro@przystanekruda.com.pl" TargetMode="External"/><Relationship Id="rId52" Type="http://schemas.openxmlformats.org/officeDocument/2006/relationships/hyperlink" Target="mailto:biuro@przystanekruda.com.pl" TargetMode="External"/><Relationship Id="rId60" Type="http://schemas.openxmlformats.org/officeDocument/2006/relationships/hyperlink" Target="mailto:biuro@przystanekruda.com.pl" TargetMode="External"/><Relationship Id="rId65" Type="http://schemas.openxmlformats.org/officeDocument/2006/relationships/hyperlink" Target="mailto:biuro@przystanekruda.com.pl" TargetMode="External"/><Relationship Id="rId73" Type="http://schemas.openxmlformats.org/officeDocument/2006/relationships/hyperlink" Target="http://www.przystanekruda.pl/" TargetMode="External"/><Relationship Id="rId78" Type="http://schemas.openxmlformats.org/officeDocument/2006/relationships/hyperlink" Target="http://www.przystanekruda.pl/" TargetMode="External"/><Relationship Id="rId81" Type="http://schemas.openxmlformats.org/officeDocument/2006/relationships/hyperlink" Target="http://www.przystanekruda.pl/" TargetMode="External"/><Relationship Id="rId86" Type="http://schemas.openxmlformats.org/officeDocument/2006/relationships/hyperlink" Target="mailto:biuro@przystanekruda.com.pl" TargetMode="External"/><Relationship Id="rId94" Type="http://schemas.openxmlformats.org/officeDocument/2006/relationships/hyperlink" Target="mailto:biuro@przystanekruda.com.pl" TargetMode="External"/><Relationship Id="rId99" Type="http://schemas.openxmlformats.org/officeDocument/2006/relationships/hyperlink" Target="mailto:biuro@przystanekruda.com.pl" TargetMode="External"/><Relationship Id="rId101" Type="http://schemas.openxmlformats.org/officeDocument/2006/relationships/hyperlink" Target="mailto:biuro@przystanekruda.com.pl" TargetMode="External"/><Relationship Id="rId4" Type="http://schemas.openxmlformats.org/officeDocument/2006/relationships/hyperlink" Target="http://www.przystanekruda.pl/" TargetMode="External"/><Relationship Id="rId9" Type="http://schemas.openxmlformats.org/officeDocument/2006/relationships/hyperlink" Target="http://www.przystanekruda.pl/" TargetMode="External"/><Relationship Id="rId13" Type="http://schemas.openxmlformats.org/officeDocument/2006/relationships/hyperlink" Target="http://www.przystanekruda.pl/" TargetMode="External"/><Relationship Id="rId18" Type="http://schemas.openxmlformats.org/officeDocument/2006/relationships/hyperlink" Target="http://www.przystanekruda.pl/" TargetMode="External"/><Relationship Id="rId39" Type="http://schemas.openxmlformats.org/officeDocument/2006/relationships/hyperlink" Target="mailto:biuro@przystanekruda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opLeftCell="AV1" workbookViewId="0">
      <selection activeCell="AY6" sqref="AY6"/>
    </sheetView>
  </sheetViews>
  <sheetFormatPr defaultRowHeight="13.8"/>
  <cols>
    <col min="1" max="1" width="36.09375" customWidth="1"/>
    <col min="2" max="3" width="11.234375" bestFit="1" customWidth="1"/>
    <col min="4" max="4" width="20.42578125" customWidth="1"/>
    <col min="5" max="5" width="14.5703125" customWidth="1"/>
    <col min="6" max="6" width="29.6640625" customWidth="1"/>
    <col min="7" max="7" width="34.42578125" customWidth="1"/>
    <col min="8" max="8" width="39.42578125" customWidth="1"/>
    <col min="9" max="9" width="24.33203125" customWidth="1"/>
    <col min="10" max="10" width="27.6640625" customWidth="1"/>
    <col min="11" max="11" width="30.33203125" customWidth="1"/>
    <col min="12" max="12" width="34.76171875" customWidth="1"/>
    <col min="13" max="13" width="11.09375" customWidth="1"/>
    <col min="14" max="14" width="20.09375" customWidth="1"/>
    <col min="15" max="15" width="19.33203125" customWidth="1"/>
    <col min="16" max="16" width="18.5703125" customWidth="1"/>
    <col min="17" max="17" width="18.42578125" customWidth="1"/>
    <col min="18" max="18" width="21.33203125" customWidth="1"/>
    <col min="19" max="19" width="22.33203125" customWidth="1"/>
    <col min="20" max="20" width="11.6640625" customWidth="1"/>
    <col min="21" max="21" width="25" customWidth="1"/>
    <col min="22" max="22" width="25.6640625" customWidth="1"/>
    <col min="23" max="23" width="53.09375" customWidth="1"/>
    <col min="24" max="24" width="20.6640625" customWidth="1"/>
    <col min="25" max="25" width="20.42578125" customWidth="1"/>
    <col min="26" max="26" width="18" customWidth="1"/>
    <col min="27" max="27" width="23.09375" customWidth="1"/>
    <col min="28" max="28" width="21.76171875" customWidth="1"/>
    <col min="29" max="29" width="22.5703125" customWidth="1"/>
    <col min="30" max="30" width="26.90234375" customWidth="1"/>
    <col min="31" max="31" width="39.76171875" customWidth="1"/>
    <col min="32" max="32" width="25.6640625" customWidth="1"/>
    <col min="33" max="33" width="32.76171875" customWidth="1"/>
    <col min="34" max="34" width="34.234375" customWidth="1"/>
    <col min="35" max="35" width="37.5703125" customWidth="1"/>
    <col min="36" max="36" width="37.09375" bestFit="1" customWidth="1"/>
    <col min="37" max="37" width="39.234375" customWidth="1"/>
    <col min="38" max="38" width="57.09375" customWidth="1"/>
    <col min="39" max="39" width="31.5703125" customWidth="1"/>
    <col min="40" max="40" width="22.90234375" customWidth="1"/>
    <col min="41" max="41" width="25.6640625" customWidth="1"/>
    <col min="42" max="42" width="36.6640625" bestFit="1" customWidth="1"/>
    <col min="43" max="43" width="32.5703125" customWidth="1"/>
    <col min="44" max="44" width="31.234375" customWidth="1"/>
    <col min="45" max="45" width="26" customWidth="1"/>
    <col min="46" max="46" width="36.76171875" bestFit="1" customWidth="1"/>
    <col min="47" max="47" width="32.90234375" customWidth="1"/>
    <col min="48" max="48" width="26.6640625" customWidth="1"/>
    <col min="49" max="49" width="36.76171875" bestFit="1" customWidth="1"/>
    <col min="50" max="50" width="43.5703125" customWidth="1"/>
    <col min="51" max="51" width="29.33203125" customWidth="1"/>
    <col min="52" max="52" width="41.6640625" customWidth="1"/>
    <col min="53" max="53" width="26.6640625" customWidth="1"/>
  </cols>
  <sheetData>
    <row r="1" spans="1:53" s="5" customFormat="1" ht="77.400000000000006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41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32</v>
      </c>
      <c r="S1" s="5" t="s">
        <v>29</v>
      </c>
      <c r="T1" s="6" t="s">
        <v>30</v>
      </c>
      <c r="U1" s="7" t="s">
        <v>31</v>
      </c>
      <c r="V1" s="5" t="s">
        <v>7</v>
      </c>
      <c r="W1" s="5" t="s">
        <v>8</v>
      </c>
      <c r="X1" s="5" t="s">
        <v>33</v>
      </c>
      <c r="Y1" s="5" t="s">
        <v>34</v>
      </c>
      <c r="Z1" s="5" t="s">
        <v>35</v>
      </c>
      <c r="AA1" s="5" t="s">
        <v>36</v>
      </c>
      <c r="AB1" s="5" t="s">
        <v>37</v>
      </c>
      <c r="AC1" s="5" t="s">
        <v>38</v>
      </c>
      <c r="AD1" s="7" t="s">
        <v>39</v>
      </c>
      <c r="AE1" s="5" t="s">
        <v>13</v>
      </c>
      <c r="AF1" s="5" t="s">
        <v>17</v>
      </c>
      <c r="AG1" s="5" t="s">
        <v>11</v>
      </c>
      <c r="AH1" s="8" t="s">
        <v>42</v>
      </c>
      <c r="AI1" s="5" t="s">
        <v>46</v>
      </c>
      <c r="AJ1" s="8" t="s">
        <v>43</v>
      </c>
      <c r="AK1" s="5" t="s">
        <v>47</v>
      </c>
      <c r="AL1" s="8" t="s">
        <v>44</v>
      </c>
      <c r="AM1" s="5" t="s">
        <v>40</v>
      </c>
      <c r="AN1" s="5" t="s">
        <v>45</v>
      </c>
      <c r="AO1" s="5" t="s">
        <v>19</v>
      </c>
      <c r="AP1" s="8" t="s">
        <v>48</v>
      </c>
      <c r="AQ1" s="5" t="s">
        <v>49</v>
      </c>
      <c r="AR1" s="5" t="s">
        <v>50</v>
      </c>
      <c r="AS1" s="5" t="s">
        <v>18</v>
      </c>
      <c r="AT1" s="8" t="s">
        <v>53</v>
      </c>
      <c r="AU1" s="5" t="s">
        <v>14</v>
      </c>
      <c r="AV1" s="5" t="s">
        <v>9</v>
      </c>
      <c r="AW1" s="8" t="s">
        <v>51</v>
      </c>
      <c r="AX1" s="5" t="s">
        <v>15</v>
      </c>
      <c r="AY1" s="5" t="s">
        <v>10</v>
      </c>
      <c r="AZ1" s="8" t="s">
        <v>52</v>
      </c>
      <c r="BA1" s="5" t="s">
        <v>12</v>
      </c>
    </row>
    <row r="2" spans="1:53" ht="69.599999999999994">
      <c r="A2" s="61" t="s">
        <v>113</v>
      </c>
      <c r="B2" s="16" t="s">
        <v>74</v>
      </c>
      <c r="C2" s="62">
        <v>7292722748</v>
      </c>
      <c r="D2" s="31" t="s">
        <v>75</v>
      </c>
      <c r="E2" s="32">
        <v>452994560</v>
      </c>
      <c r="F2" s="60" t="s">
        <v>76</v>
      </c>
      <c r="G2" s="60" t="s">
        <v>77</v>
      </c>
      <c r="H2" s="61" t="s">
        <v>78</v>
      </c>
      <c r="I2" s="61" t="s">
        <v>114</v>
      </c>
      <c r="J2" s="61" t="s">
        <v>79</v>
      </c>
      <c r="K2" s="61" t="s">
        <v>79</v>
      </c>
      <c r="L2" s="61" t="s">
        <v>115</v>
      </c>
      <c r="M2" s="62" t="s">
        <v>81</v>
      </c>
      <c r="N2" s="63" t="s">
        <v>82</v>
      </c>
      <c r="O2" s="61" t="s">
        <v>78</v>
      </c>
      <c r="P2" s="61" t="s">
        <v>114</v>
      </c>
      <c r="Q2" s="61" t="s">
        <v>114</v>
      </c>
      <c r="R2" s="61" t="s">
        <v>79</v>
      </c>
      <c r="S2" s="61" t="s">
        <v>83</v>
      </c>
      <c r="T2" s="62">
        <v>82</v>
      </c>
      <c r="U2" s="63" t="s">
        <v>84</v>
      </c>
      <c r="V2" s="61" t="s">
        <v>79</v>
      </c>
      <c r="W2" s="37" t="s">
        <v>85</v>
      </c>
      <c r="X2" s="61" t="s">
        <v>114</v>
      </c>
      <c r="Y2" s="61" t="s">
        <v>114</v>
      </c>
      <c r="Z2" s="61" t="s">
        <v>114</v>
      </c>
      <c r="AA2" s="61" t="s">
        <v>79</v>
      </c>
      <c r="AB2" s="64" t="s">
        <v>86</v>
      </c>
      <c r="AC2" s="62">
        <v>82</v>
      </c>
      <c r="AD2" s="63" t="s">
        <v>84</v>
      </c>
      <c r="AE2" s="61" t="s">
        <v>54</v>
      </c>
      <c r="AF2" s="61" t="s">
        <v>116</v>
      </c>
      <c r="AG2" s="65">
        <v>11390</v>
      </c>
      <c r="AH2" s="66">
        <v>45950.541666666664</v>
      </c>
      <c r="AI2" s="65">
        <v>636928.80000000005</v>
      </c>
      <c r="AJ2" s="66">
        <f>AH2</f>
        <v>45950.541666666664</v>
      </c>
      <c r="AK2" s="65">
        <f>AI2</f>
        <v>636928.80000000005</v>
      </c>
      <c r="AL2" s="66">
        <f>AJ2</f>
        <v>45950.541666666664</v>
      </c>
      <c r="AM2" s="61" t="s">
        <v>117</v>
      </c>
      <c r="AN2" s="61" t="s">
        <v>118</v>
      </c>
      <c r="AO2" s="65">
        <v>60000</v>
      </c>
      <c r="AP2" s="66">
        <v>45435.666666666664</v>
      </c>
      <c r="AQ2" s="61" t="s">
        <v>16</v>
      </c>
      <c r="AR2" s="61" t="s">
        <v>90</v>
      </c>
      <c r="AS2" s="65">
        <v>0</v>
      </c>
      <c r="AT2" s="66">
        <f>AL2</f>
        <v>45950.541666666664</v>
      </c>
      <c r="AU2" s="64" t="s">
        <v>55</v>
      </c>
      <c r="AV2" s="65">
        <f>AK2+AO2</f>
        <v>696928.8</v>
      </c>
      <c r="AW2" s="66">
        <v>45950.541666666664</v>
      </c>
      <c r="AX2" s="64" t="s">
        <v>56</v>
      </c>
      <c r="AY2" s="62">
        <v>2000</v>
      </c>
      <c r="AZ2" s="66">
        <v>46295.541666666664</v>
      </c>
      <c r="BA2" s="67" t="s">
        <v>77</v>
      </c>
    </row>
    <row r="3" spans="1:53">
      <c r="A3" s="4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1"/>
      <c r="N3" s="2"/>
      <c r="O3" s="4"/>
      <c r="P3" s="4"/>
      <c r="Q3" s="4"/>
      <c r="R3" s="4"/>
      <c r="S3" s="4"/>
      <c r="T3" s="1"/>
      <c r="U3" s="2"/>
      <c r="V3" s="4"/>
      <c r="W3" s="4"/>
      <c r="X3" s="4"/>
      <c r="Y3" s="4"/>
      <c r="Z3" s="4"/>
      <c r="AA3" s="4"/>
      <c r="AB3" s="4"/>
      <c r="AC3" s="1"/>
      <c r="AD3" s="2"/>
      <c r="AE3" s="4"/>
      <c r="AF3" s="4"/>
      <c r="AG3" s="1"/>
      <c r="AH3" s="3"/>
      <c r="AI3" s="1"/>
      <c r="AJ3" s="3"/>
      <c r="AK3" s="1"/>
      <c r="AL3" s="3"/>
      <c r="AM3" s="4"/>
      <c r="AN3" s="4"/>
      <c r="AO3" s="1"/>
      <c r="AP3" s="3"/>
      <c r="AQ3" s="4"/>
      <c r="AR3" s="4"/>
      <c r="AS3" s="9"/>
      <c r="AT3" s="3"/>
      <c r="AU3" s="4"/>
      <c r="AV3" s="1"/>
      <c r="AW3" s="3"/>
      <c r="AX3" s="4"/>
      <c r="AY3" s="1"/>
      <c r="AZ3" s="3"/>
      <c r="BA3" s="4"/>
    </row>
    <row r="4" spans="1:53">
      <c r="A4" s="4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1"/>
      <c r="N4" s="2"/>
      <c r="O4" s="4"/>
      <c r="P4" s="4"/>
      <c r="Q4" s="4"/>
      <c r="R4" s="4"/>
      <c r="S4" s="4"/>
      <c r="T4" s="1"/>
      <c r="U4" s="2"/>
      <c r="V4" s="4"/>
      <c r="W4" s="4"/>
      <c r="X4" s="4"/>
      <c r="Y4" s="4"/>
      <c r="Z4" s="4"/>
      <c r="AA4" s="4"/>
      <c r="AB4" s="4"/>
      <c r="AC4" s="1"/>
      <c r="AD4" s="2"/>
      <c r="AE4" s="4"/>
      <c r="AF4" s="4"/>
      <c r="AG4" s="1"/>
      <c r="AH4" s="3"/>
      <c r="AI4" s="1"/>
      <c r="AJ4" s="3"/>
      <c r="AK4" s="1"/>
      <c r="AL4" s="3"/>
      <c r="AM4" s="4"/>
      <c r="AN4" s="4"/>
      <c r="AO4" s="1"/>
      <c r="AP4" s="3"/>
      <c r="AQ4" s="4"/>
      <c r="AR4" s="4"/>
      <c r="AS4" s="9"/>
      <c r="AT4" s="3"/>
      <c r="AU4" s="4"/>
      <c r="AV4" s="1"/>
      <c r="AW4" s="3"/>
      <c r="AX4" s="4"/>
      <c r="AY4" s="1"/>
      <c r="AZ4" s="3"/>
      <c r="BA4" s="4"/>
    </row>
    <row r="5" spans="1:53" ht="17.399999999999999">
      <c r="A5" s="45"/>
      <c r="B5" s="46"/>
      <c r="C5" s="46"/>
      <c r="D5" s="46"/>
      <c r="E5" s="46"/>
      <c r="F5" s="45"/>
      <c r="G5" s="45"/>
      <c r="H5" s="45"/>
      <c r="I5" s="45"/>
      <c r="J5" s="45"/>
      <c r="K5" s="45"/>
      <c r="L5" s="45"/>
      <c r="M5" s="46"/>
      <c r="N5" s="47"/>
      <c r="O5" s="45"/>
      <c r="P5" s="45"/>
      <c r="Q5" s="45"/>
      <c r="R5" s="45"/>
      <c r="S5" s="45"/>
      <c r="T5" s="46"/>
      <c r="U5" s="47"/>
      <c r="V5" s="45"/>
      <c r="W5" s="45"/>
      <c r="X5" s="45"/>
      <c r="Y5" s="45"/>
      <c r="Z5" s="45"/>
      <c r="AA5" s="45"/>
      <c r="AB5" s="45"/>
      <c r="AC5" s="46"/>
      <c r="AD5" s="47"/>
      <c r="AE5" s="45"/>
      <c r="AF5" s="45"/>
      <c r="AG5" s="48"/>
      <c r="AH5" s="48"/>
      <c r="AI5" s="49"/>
      <c r="AJ5" s="49"/>
      <c r="AK5" s="46"/>
      <c r="AL5" s="50"/>
      <c r="AM5" s="45"/>
      <c r="AN5" s="45"/>
      <c r="AO5" s="46"/>
      <c r="AP5" s="50"/>
      <c r="AQ5" s="45"/>
      <c r="AR5" s="45"/>
      <c r="AS5" s="21"/>
      <c r="AT5" s="50"/>
      <c r="AU5" s="45"/>
      <c r="AV5" s="46"/>
      <c r="AW5" s="50"/>
      <c r="AX5" s="45"/>
      <c r="AY5" s="46"/>
      <c r="AZ5" s="50"/>
      <c r="BA5" s="45"/>
    </row>
    <row r="6" spans="1:53" ht="17.7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4"/>
      <c r="AC6" s="55"/>
      <c r="AD6" s="53"/>
      <c r="AE6" s="53"/>
      <c r="AF6" s="53"/>
      <c r="AG6" s="53"/>
      <c r="AH6" s="53"/>
      <c r="AI6" s="53"/>
      <c r="AJ6" s="53"/>
      <c r="AK6" s="53"/>
      <c r="AL6" s="55"/>
      <c r="AM6" s="53"/>
      <c r="AN6" s="53"/>
      <c r="AO6" s="53"/>
      <c r="AP6" s="53"/>
      <c r="AQ6" s="53"/>
      <c r="AR6" s="53"/>
      <c r="AS6" s="21"/>
      <c r="AT6" s="50"/>
      <c r="AU6" s="45"/>
      <c r="AV6" s="46"/>
      <c r="AW6" s="50"/>
      <c r="AX6" s="45"/>
      <c r="AY6" s="46"/>
      <c r="AZ6" s="50"/>
      <c r="BA6" s="45"/>
    </row>
    <row r="7" spans="1:53" ht="17.399999999999999">
      <c r="A7" s="56"/>
      <c r="B7" s="56"/>
      <c r="C7" s="48"/>
      <c r="D7" s="19"/>
      <c r="E7" s="19"/>
      <c r="F7" s="57"/>
      <c r="G7" s="57"/>
      <c r="H7" s="48"/>
      <c r="I7" s="48"/>
      <c r="J7" s="48"/>
      <c r="K7" s="48"/>
      <c r="L7" s="48"/>
      <c r="M7" s="48"/>
      <c r="N7" s="49"/>
      <c r="O7" s="49"/>
      <c r="P7" s="22"/>
      <c r="Q7" s="22"/>
      <c r="R7" s="22"/>
      <c r="S7" s="22"/>
      <c r="T7" s="22"/>
      <c r="U7" s="23"/>
      <c r="V7" s="24"/>
      <c r="W7" s="22"/>
      <c r="X7" s="22"/>
      <c r="Y7" s="22"/>
      <c r="Z7" s="22"/>
      <c r="AA7" s="22"/>
      <c r="AB7" s="23"/>
      <c r="AC7" s="24"/>
      <c r="AD7" s="22"/>
      <c r="AE7" s="25"/>
      <c r="AF7" s="22"/>
      <c r="AG7" s="22"/>
      <c r="AH7" s="22"/>
      <c r="AI7" s="22"/>
      <c r="AJ7" s="25"/>
      <c r="AK7" s="23"/>
      <c r="AL7" s="24"/>
      <c r="AM7" s="22"/>
      <c r="AN7" s="19"/>
      <c r="AO7" s="22"/>
      <c r="AP7" s="58"/>
      <c r="AQ7" s="25"/>
      <c r="AR7" s="59"/>
      <c r="AS7" s="21"/>
      <c r="AT7" s="50"/>
      <c r="AU7" s="45"/>
      <c r="AV7" s="46"/>
      <c r="AW7" s="50"/>
      <c r="AX7" s="45"/>
      <c r="AY7" s="46"/>
      <c r="AZ7" s="50"/>
      <c r="BA7" s="45"/>
    </row>
    <row r="8" spans="1:53">
      <c r="A8" s="45"/>
      <c r="B8" s="46"/>
      <c r="C8" s="46"/>
      <c r="D8" s="46"/>
      <c r="E8" s="46"/>
      <c r="F8" s="45"/>
      <c r="G8" s="45"/>
      <c r="H8" s="45"/>
      <c r="I8" s="45"/>
      <c r="J8" s="45"/>
      <c r="K8" s="45"/>
      <c r="L8" s="45"/>
      <c r="M8" s="46"/>
      <c r="N8" s="47"/>
      <c r="O8" s="45"/>
      <c r="P8" s="45"/>
      <c r="Q8" s="45"/>
      <c r="R8" s="45"/>
      <c r="S8" s="45"/>
      <c r="T8" s="46"/>
      <c r="U8" s="47"/>
      <c r="V8" s="45"/>
      <c r="W8" s="45"/>
      <c r="X8" s="45"/>
      <c r="Y8" s="45"/>
      <c r="Z8" s="45"/>
      <c r="AA8" s="45"/>
      <c r="AB8" s="45"/>
      <c r="AC8" s="46"/>
      <c r="AD8" s="47"/>
      <c r="AE8" s="45"/>
      <c r="AF8" s="45"/>
      <c r="AG8" s="46"/>
      <c r="AH8" s="50"/>
      <c r="AI8" s="46"/>
      <c r="AJ8" s="50"/>
      <c r="AK8" s="46"/>
      <c r="AL8" s="50"/>
      <c r="AM8" s="45"/>
      <c r="AN8" s="45"/>
      <c r="AO8" s="46"/>
      <c r="AP8" s="50"/>
      <c r="AQ8" s="45"/>
      <c r="AR8" s="45"/>
      <c r="AS8" s="21"/>
      <c r="AT8" s="50"/>
      <c r="AU8" s="45"/>
      <c r="AV8" s="46"/>
      <c r="AW8" s="50"/>
      <c r="AX8" s="45"/>
      <c r="AY8" s="46"/>
      <c r="AZ8" s="50"/>
      <c r="BA8" s="45"/>
    </row>
    <row r="9" spans="1:53">
      <c r="A9" s="45"/>
      <c r="B9" s="46"/>
      <c r="C9" s="46"/>
      <c r="D9" s="46"/>
      <c r="E9" s="46"/>
      <c r="F9" s="45"/>
      <c r="G9" s="45"/>
      <c r="H9" s="45"/>
      <c r="I9" s="45"/>
      <c r="J9" s="45"/>
      <c r="K9" s="45"/>
      <c r="L9" s="45"/>
      <c r="M9" s="46"/>
      <c r="N9" s="47"/>
      <c r="O9" s="45"/>
      <c r="P9" s="45"/>
      <c r="Q9" s="45"/>
      <c r="R9" s="45"/>
      <c r="S9" s="45"/>
      <c r="T9" s="46"/>
      <c r="U9" s="47"/>
      <c r="V9" s="45"/>
      <c r="W9" s="45"/>
      <c r="X9" s="45"/>
      <c r="Y9" s="45"/>
      <c r="Z9" s="45"/>
      <c r="AA9" s="45"/>
      <c r="AB9" s="45"/>
      <c r="AC9" s="46"/>
      <c r="AD9" s="47"/>
      <c r="AE9" s="45"/>
      <c r="AF9" s="45"/>
      <c r="AG9" s="46"/>
      <c r="AH9" s="50"/>
      <c r="AI9" s="46"/>
      <c r="AJ9" s="50"/>
      <c r="AK9" s="46"/>
      <c r="AL9" s="50"/>
      <c r="AM9" s="45"/>
      <c r="AN9" s="45"/>
      <c r="AO9" s="46"/>
      <c r="AP9" s="50"/>
      <c r="AQ9" s="45"/>
      <c r="AR9" s="45"/>
      <c r="AS9" s="21"/>
      <c r="AT9" s="50"/>
      <c r="AU9" s="45"/>
      <c r="AV9" s="46"/>
      <c r="AW9" s="50"/>
      <c r="AX9" s="45"/>
      <c r="AY9" s="46"/>
      <c r="AZ9" s="50"/>
      <c r="BA9" s="45"/>
    </row>
    <row r="10" spans="1:53">
      <c r="A10" s="4"/>
      <c r="B10" s="1"/>
      <c r="C10" s="1"/>
      <c r="D10" s="1"/>
      <c r="E10" s="1"/>
      <c r="F10" s="4"/>
      <c r="G10" s="4"/>
      <c r="H10" s="4"/>
      <c r="I10" s="4"/>
      <c r="J10" s="4"/>
      <c r="K10" s="4"/>
      <c r="L10" s="4"/>
      <c r="M10" s="1"/>
      <c r="N10" s="2"/>
      <c r="O10" s="4"/>
      <c r="P10" s="4"/>
      <c r="Q10" s="4"/>
      <c r="R10" s="4"/>
      <c r="S10" s="4"/>
      <c r="T10" s="1"/>
      <c r="U10" s="2"/>
      <c r="V10" s="4"/>
      <c r="W10" s="4"/>
      <c r="X10" s="4"/>
      <c r="Y10" s="4"/>
      <c r="Z10" s="4"/>
      <c r="AA10" s="4"/>
      <c r="AB10" s="4"/>
      <c r="AC10" s="1"/>
      <c r="AD10" s="2"/>
      <c r="AE10" s="4"/>
      <c r="AF10" s="4"/>
      <c r="AG10" s="1"/>
      <c r="AH10" s="3"/>
      <c r="AI10" s="1"/>
      <c r="AJ10" s="3"/>
      <c r="AK10" s="1"/>
      <c r="AL10" s="3"/>
      <c r="AM10" s="4"/>
      <c r="AN10" s="4"/>
      <c r="AO10" s="1"/>
      <c r="AP10" s="3"/>
      <c r="AQ10" s="4"/>
      <c r="AR10" s="4"/>
      <c r="AS10" s="9"/>
      <c r="AT10" s="3"/>
      <c r="AU10" s="4"/>
      <c r="AV10" s="1"/>
      <c r="AW10" s="3"/>
      <c r="AX10" s="4"/>
      <c r="AY10" s="1"/>
      <c r="AZ10" s="3"/>
      <c r="BA10" s="4"/>
    </row>
    <row r="11" spans="1:53">
      <c r="A11" s="4"/>
      <c r="B11" s="1"/>
      <c r="C11" s="1"/>
      <c r="D11" s="1"/>
      <c r="E11" s="1"/>
      <c r="F11" s="4"/>
      <c r="G11" s="4"/>
      <c r="H11" s="4"/>
      <c r="I11" s="4"/>
      <c r="J11" s="4"/>
      <c r="K11" s="4"/>
      <c r="L11" s="4"/>
      <c r="M11" s="1"/>
      <c r="N11" s="2"/>
      <c r="O11" s="4"/>
      <c r="P11" s="4"/>
      <c r="Q11" s="4"/>
      <c r="R11" s="4"/>
      <c r="S11" s="4"/>
      <c r="T11" s="1"/>
      <c r="U11" s="2"/>
      <c r="V11" s="4"/>
      <c r="W11" s="4"/>
      <c r="X11" s="4"/>
      <c r="Y11" s="4"/>
      <c r="Z11" s="4"/>
      <c r="AA11" s="4"/>
      <c r="AB11" s="4"/>
      <c r="AC11" s="1"/>
      <c r="AD11" s="2"/>
      <c r="AE11" s="4"/>
      <c r="AF11" s="4"/>
      <c r="AG11" s="1"/>
      <c r="AH11" s="3"/>
      <c r="AI11" s="1"/>
      <c r="AJ11" s="3"/>
      <c r="AK11" s="1"/>
      <c r="AL11" s="3"/>
      <c r="AM11" s="4"/>
      <c r="AN11" s="4"/>
      <c r="AO11" s="1"/>
      <c r="AP11" s="3"/>
      <c r="AQ11" s="4"/>
      <c r="AR11" s="4"/>
      <c r="AS11" s="9"/>
      <c r="AT11" s="3"/>
      <c r="AU11" s="4"/>
      <c r="AV11" s="1"/>
      <c r="AW11" s="3"/>
      <c r="AX11" s="4"/>
      <c r="AY11" s="1"/>
      <c r="AZ11" s="3"/>
      <c r="BA11" s="4"/>
    </row>
    <row r="12" spans="1:53">
      <c r="AS12" s="9"/>
    </row>
    <row r="13" spans="1:53">
      <c r="AS13" s="9"/>
    </row>
    <row r="14" spans="1:53">
      <c r="AS14" s="9"/>
    </row>
    <row r="15" spans="1:53">
      <c r="AS15" s="9"/>
    </row>
    <row r="16" spans="1:53">
      <c r="AS16" s="9"/>
    </row>
    <row r="17" spans="45:45">
      <c r="AS17" s="9"/>
    </row>
    <row r="18" spans="45:45">
      <c r="AS18" s="9"/>
    </row>
    <row r="19" spans="45:45">
      <c r="AS19" s="9"/>
    </row>
    <row r="20" spans="45:45">
      <c r="AS20" s="9"/>
    </row>
    <row r="21" spans="45:45">
      <c r="AS21" s="9"/>
    </row>
    <row r="22" spans="45:45">
      <c r="AS22" s="9"/>
    </row>
    <row r="23" spans="45:45">
      <c r="AS23" s="9"/>
    </row>
    <row r="24" spans="45:45">
      <c r="AS24" s="9"/>
    </row>
  </sheetData>
  <hyperlinks>
    <hyperlink ref="BA2" r:id="rId1"/>
    <hyperlink ref="F2" r:id="rId2"/>
    <hyperlink ref="G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863"/>
  <sheetViews>
    <sheetView tabSelected="1" topLeftCell="A159" zoomScale="55" zoomScaleNormal="55" workbookViewId="0">
      <selection activeCell="N168" sqref="N168"/>
    </sheetView>
  </sheetViews>
  <sheetFormatPr defaultRowHeight="13.8"/>
  <cols>
    <col min="1" max="1" width="10.234375" customWidth="1"/>
    <col min="2" max="2" width="34.6640625" customWidth="1"/>
    <col min="3" max="3" width="19.76171875" customWidth="1"/>
    <col min="4" max="4" width="25" customWidth="1"/>
    <col min="5" max="5" width="28.90234375" customWidth="1"/>
    <col min="6" max="6" width="18" customWidth="1"/>
    <col min="7" max="7" width="37.76171875" customWidth="1"/>
    <col min="8" max="9" width="37.5703125" customWidth="1"/>
    <col min="10" max="10" width="31.6640625" customWidth="1"/>
    <col min="11" max="11" width="18.234375" customWidth="1"/>
    <col min="12" max="12" width="18" customWidth="1"/>
    <col min="13" max="13" width="21.76171875" customWidth="1"/>
    <col min="14" max="14" width="23.33203125" style="12" customWidth="1"/>
    <col min="15" max="15" width="20.42578125" customWidth="1"/>
    <col min="16" max="16" width="18.5703125" style="9" customWidth="1"/>
    <col min="17" max="17" width="39.42578125" customWidth="1"/>
    <col min="18" max="18" width="24.33203125" customWidth="1"/>
    <col min="19" max="19" width="27.6640625" customWidth="1"/>
    <col min="20" max="20" width="30.33203125" customWidth="1"/>
    <col min="21" max="21" width="34.76171875" customWidth="1"/>
    <col min="22" max="22" width="22.90234375" customWidth="1"/>
    <col min="23" max="23" width="20.09375" customWidth="1"/>
    <col min="24" max="24" width="19.33203125" customWidth="1"/>
    <col min="25" max="25" width="18.5703125" customWidth="1"/>
    <col min="26" max="26" width="18.42578125" customWidth="1"/>
    <col min="27" max="27" width="21.33203125" customWidth="1"/>
    <col min="28" max="28" width="22.33203125" customWidth="1"/>
    <col min="29" max="29" width="28.90234375" customWidth="1"/>
    <col min="30" max="30" width="25" customWidth="1"/>
    <col min="31" max="31" width="25.6640625" customWidth="1"/>
    <col min="32" max="32" width="53.09375" customWidth="1"/>
    <col min="33" max="33" width="30.33203125" customWidth="1"/>
    <col min="34" max="34" width="20.42578125" customWidth="1"/>
    <col min="35" max="35" width="18" customWidth="1"/>
    <col min="36" max="36" width="23.09375" customWidth="1"/>
    <col min="37" max="37" width="21.76171875" customWidth="1"/>
    <col min="38" max="38" width="22.5703125" customWidth="1"/>
    <col min="39" max="39" width="26.90234375" customWidth="1"/>
    <col min="40" max="40" width="39.76171875" customWidth="1"/>
    <col min="41" max="41" width="35.6640625" customWidth="1"/>
    <col min="42" max="42" width="38.76171875" customWidth="1"/>
    <col min="43" max="43" width="49.6640625" customWidth="1"/>
    <col min="44" max="44" width="85.42578125" customWidth="1"/>
    <col min="45" max="45" width="39.234375" customWidth="1"/>
  </cols>
  <sheetData>
    <row r="1" spans="1:45" s="15" customFormat="1" ht="91.8" customHeight="1">
      <c r="A1" s="26" t="s">
        <v>57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69</v>
      </c>
      <c r="J1" s="26" t="s">
        <v>60</v>
      </c>
      <c r="K1" s="26" t="s">
        <v>58</v>
      </c>
      <c r="L1" s="26" t="s">
        <v>59</v>
      </c>
      <c r="M1" s="26">
        <v>81.08</v>
      </c>
      <c r="N1" s="26" t="s">
        <v>61</v>
      </c>
      <c r="O1" s="26" t="s">
        <v>68</v>
      </c>
      <c r="P1" s="27" t="s">
        <v>67</v>
      </c>
      <c r="Q1" s="28" t="s">
        <v>41</v>
      </c>
      <c r="R1" s="28" t="s">
        <v>20</v>
      </c>
      <c r="S1" s="28" t="s">
        <v>21</v>
      </c>
      <c r="T1" s="28" t="s">
        <v>22</v>
      </c>
      <c r="U1" s="28" t="s">
        <v>23</v>
      </c>
      <c r="V1" s="28" t="s">
        <v>24</v>
      </c>
      <c r="W1" s="28" t="s">
        <v>25</v>
      </c>
      <c r="X1" s="28" t="s">
        <v>26</v>
      </c>
      <c r="Y1" s="28" t="s">
        <v>27</v>
      </c>
      <c r="Z1" s="28" t="s">
        <v>28</v>
      </c>
      <c r="AA1" s="28" t="s">
        <v>32</v>
      </c>
      <c r="AB1" s="28" t="s">
        <v>29</v>
      </c>
      <c r="AC1" s="29" t="s">
        <v>30</v>
      </c>
      <c r="AD1" s="30" t="s">
        <v>31</v>
      </c>
      <c r="AE1" s="28" t="s">
        <v>7</v>
      </c>
      <c r="AF1" s="28" t="s">
        <v>8</v>
      </c>
      <c r="AG1" s="28" t="s">
        <v>33</v>
      </c>
      <c r="AH1" s="28" t="s">
        <v>34</v>
      </c>
      <c r="AI1" s="28" t="s">
        <v>35</v>
      </c>
      <c r="AJ1" s="28" t="s">
        <v>36</v>
      </c>
      <c r="AK1" s="28" t="s">
        <v>37</v>
      </c>
      <c r="AL1" s="28" t="s">
        <v>38</v>
      </c>
      <c r="AM1" s="30" t="s">
        <v>39</v>
      </c>
      <c r="AN1" s="28" t="s">
        <v>13</v>
      </c>
      <c r="AO1" s="28" t="s">
        <v>49</v>
      </c>
      <c r="AP1" s="28" t="s">
        <v>50</v>
      </c>
      <c r="AQ1" s="28" t="s">
        <v>18</v>
      </c>
      <c r="AR1" s="28" t="s">
        <v>15</v>
      </c>
      <c r="AS1" s="28" t="s">
        <v>12</v>
      </c>
    </row>
    <row r="2" spans="1:45" ht="96" customHeight="1">
      <c r="A2" s="16">
        <v>1</v>
      </c>
      <c r="B2" s="16" t="s">
        <v>73</v>
      </c>
      <c r="C2" s="16" t="s">
        <v>74</v>
      </c>
      <c r="D2" s="10">
        <v>7292722748</v>
      </c>
      <c r="E2" s="31" t="s">
        <v>75</v>
      </c>
      <c r="F2" s="32">
        <v>452994560</v>
      </c>
      <c r="G2" s="33" t="s">
        <v>76</v>
      </c>
      <c r="H2" s="33" t="s">
        <v>77</v>
      </c>
      <c r="I2" s="10" t="s">
        <v>70</v>
      </c>
      <c r="J2" s="10">
        <v>1</v>
      </c>
      <c r="K2" s="10" t="s">
        <v>62</v>
      </c>
      <c r="L2" s="10">
        <v>1</v>
      </c>
      <c r="M2" s="10">
        <v>81.08</v>
      </c>
      <c r="N2" s="10" t="s">
        <v>120</v>
      </c>
      <c r="O2" s="11">
        <v>10200</v>
      </c>
      <c r="P2" s="11">
        <f t="shared" ref="P2:P65" si="0">O2*M2</f>
        <v>827016</v>
      </c>
      <c r="Q2" s="34" t="s">
        <v>78</v>
      </c>
      <c r="R2" s="34" t="s">
        <v>79</v>
      </c>
      <c r="S2" s="34" t="s">
        <v>79</v>
      </c>
      <c r="T2" s="34" t="s">
        <v>79</v>
      </c>
      <c r="U2" s="34" t="s">
        <v>80</v>
      </c>
      <c r="V2" s="35" t="s">
        <v>81</v>
      </c>
      <c r="W2" s="36" t="s">
        <v>82</v>
      </c>
      <c r="X2" s="34" t="s">
        <v>78</v>
      </c>
      <c r="Y2" s="34" t="s">
        <v>79</v>
      </c>
      <c r="Z2" s="34" t="s">
        <v>79</v>
      </c>
      <c r="AA2" s="34" t="s">
        <v>79</v>
      </c>
      <c r="AB2" s="34" t="s">
        <v>83</v>
      </c>
      <c r="AC2" s="35">
        <v>82</v>
      </c>
      <c r="AD2" s="36" t="s">
        <v>84</v>
      </c>
      <c r="AE2" s="34" t="s">
        <v>79</v>
      </c>
      <c r="AF2" s="37" t="s">
        <v>85</v>
      </c>
      <c r="AG2" s="34" t="s">
        <v>78</v>
      </c>
      <c r="AH2" s="34" t="s">
        <v>79</v>
      </c>
      <c r="AI2" s="34" t="s">
        <v>79</v>
      </c>
      <c r="AJ2" s="34" t="s">
        <v>79</v>
      </c>
      <c r="AK2" s="37" t="s">
        <v>86</v>
      </c>
      <c r="AL2" s="35">
        <v>82</v>
      </c>
      <c r="AM2" s="36" t="s">
        <v>84</v>
      </c>
      <c r="AN2" s="34" t="s">
        <v>54</v>
      </c>
      <c r="AO2" s="38"/>
      <c r="AP2" s="34"/>
      <c r="AQ2" s="39"/>
      <c r="AR2" s="37" t="s">
        <v>56</v>
      </c>
      <c r="AS2" s="40" t="s">
        <v>77</v>
      </c>
    </row>
    <row r="3" spans="1:45" ht="86.4" customHeight="1">
      <c r="A3" s="16">
        <v>2</v>
      </c>
      <c r="B3" s="16" t="s">
        <v>73</v>
      </c>
      <c r="C3" s="16" t="s">
        <v>74</v>
      </c>
      <c r="D3" s="10">
        <v>7292722748</v>
      </c>
      <c r="E3" s="31" t="s">
        <v>75</v>
      </c>
      <c r="F3" s="32">
        <v>452994560</v>
      </c>
      <c r="G3" s="33" t="s">
        <v>76</v>
      </c>
      <c r="H3" s="33" t="s">
        <v>77</v>
      </c>
      <c r="I3" s="10" t="s">
        <v>70</v>
      </c>
      <c r="J3" s="10">
        <v>2</v>
      </c>
      <c r="K3" s="10" t="s">
        <v>62</v>
      </c>
      <c r="L3" s="10">
        <v>1</v>
      </c>
      <c r="M3" s="10">
        <v>55.92</v>
      </c>
      <c r="N3" s="10" t="s">
        <v>66</v>
      </c>
      <c r="O3" s="11">
        <v>11390</v>
      </c>
      <c r="P3" s="11">
        <f t="shared" si="0"/>
        <v>636928.80000000005</v>
      </c>
      <c r="Q3" s="34" t="s">
        <v>78</v>
      </c>
      <c r="R3" s="34" t="s">
        <v>79</v>
      </c>
      <c r="S3" s="34" t="s">
        <v>79</v>
      </c>
      <c r="T3" s="34" t="s">
        <v>79</v>
      </c>
      <c r="U3" s="34" t="s">
        <v>80</v>
      </c>
      <c r="V3" s="35" t="s">
        <v>81</v>
      </c>
      <c r="W3" s="36" t="str">
        <f>$W$2</f>
        <v>93-355</v>
      </c>
      <c r="X3" s="34" t="s">
        <v>78</v>
      </c>
      <c r="Y3" s="34" t="s">
        <v>79</v>
      </c>
      <c r="Z3" s="34" t="s">
        <v>79</v>
      </c>
      <c r="AA3" s="34" t="s">
        <v>79</v>
      </c>
      <c r="AB3" s="34" t="s">
        <v>83</v>
      </c>
      <c r="AC3" s="35">
        <f>$AC$2</f>
        <v>82</v>
      </c>
      <c r="AD3" s="36" t="str">
        <f>$AD$2</f>
        <v>93-423</v>
      </c>
      <c r="AE3" s="34" t="s">
        <v>79</v>
      </c>
      <c r="AF3" s="37" t="s">
        <v>85</v>
      </c>
      <c r="AG3" s="34" t="s">
        <v>78</v>
      </c>
      <c r="AH3" s="34" t="s">
        <v>79</v>
      </c>
      <c r="AI3" s="34" t="s">
        <v>79</v>
      </c>
      <c r="AJ3" s="34" t="s">
        <v>79</v>
      </c>
      <c r="AK3" s="37" t="s">
        <v>86</v>
      </c>
      <c r="AL3" s="35">
        <v>83</v>
      </c>
      <c r="AM3" s="36" t="str">
        <f>$AM$2</f>
        <v>93-423</v>
      </c>
      <c r="AN3" s="34" t="s">
        <v>54</v>
      </c>
      <c r="AO3" s="38"/>
      <c r="AP3" s="34"/>
      <c r="AQ3" s="39"/>
      <c r="AR3" s="37" t="s">
        <v>56</v>
      </c>
      <c r="AS3" s="40" t="s">
        <v>77</v>
      </c>
    </row>
    <row r="4" spans="1:45" ht="76.8" customHeight="1">
      <c r="A4" s="16">
        <v>3</v>
      </c>
      <c r="B4" s="16" t="s">
        <v>73</v>
      </c>
      <c r="C4" s="16" t="s">
        <v>74</v>
      </c>
      <c r="D4" s="10">
        <v>7292722748</v>
      </c>
      <c r="E4" s="31" t="s">
        <v>75</v>
      </c>
      <c r="F4" s="32">
        <v>452994560</v>
      </c>
      <c r="G4" s="33" t="s">
        <v>76</v>
      </c>
      <c r="H4" s="33" t="s">
        <v>77</v>
      </c>
      <c r="I4" s="10" t="s">
        <v>70</v>
      </c>
      <c r="J4" s="10">
        <v>3</v>
      </c>
      <c r="K4" s="10" t="s">
        <v>62</v>
      </c>
      <c r="L4" s="10">
        <v>1</v>
      </c>
      <c r="M4" s="10">
        <v>35.81</v>
      </c>
      <c r="N4" s="10" t="s">
        <v>66</v>
      </c>
      <c r="O4" s="11">
        <v>9600</v>
      </c>
      <c r="P4" s="11">
        <f t="shared" si="0"/>
        <v>343776</v>
      </c>
      <c r="Q4" s="34" t="s">
        <v>78</v>
      </c>
      <c r="R4" s="34" t="s">
        <v>79</v>
      </c>
      <c r="S4" s="34" t="s">
        <v>79</v>
      </c>
      <c r="T4" s="34" t="s">
        <v>79</v>
      </c>
      <c r="U4" s="34" t="s">
        <v>80</v>
      </c>
      <c r="V4" s="35" t="s">
        <v>81</v>
      </c>
      <c r="W4" s="36" t="str">
        <f t="shared" ref="W4:W67" si="1">$W$2</f>
        <v>93-355</v>
      </c>
      <c r="X4" s="34" t="s">
        <v>78</v>
      </c>
      <c r="Y4" s="34" t="s">
        <v>79</v>
      </c>
      <c r="Z4" s="34" t="s">
        <v>79</v>
      </c>
      <c r="AA4" s="34" t="s">
        <v>79</v>
      </c>
      <c r="AB4" s="34" t="s">
        <v>83</v>
      </c>
      <c r="AC4" s="35">
        <f t="shared" ref="AC4:AC67" si="2">$AC$2</f>
        <v>82</v>
      </c>
      <c r="AD4" s="36" t="str">
        <f t="shared" ref="AD4:AD67" si="3">$AD$2</f>
        <v>93-423</v>
      </c>
      <c r="AE4" s="34" t="s">
        <v>79</v>
      </c>
      <c r="AF4" s="37" t="s">
        <v>85</v>
      </c>
      <c r="AG4" s="34" t="s">
        <v>78</v>
      </c>
      <c r="AH4" s="34" t="s">
        <v>79</v>
      </c>
      <c r="AI4" s="34" t="s">
        <v>79</v>
      </c>
      <c r="AJ4" s="34" t="s">
        <v>79</v>
      </c>
      <c r="AK4" s="37" t="s">
        <v>86</v>
      </c>
      <c r="AL4" s="35">
        <v>84</v>
      </c>
      <c r="AM4" s="36" t="str">
        <f t="shared" ref="AM4:AM67" si="4">$AM$2</f>
        <v>93-423</v>
      </c>
      <c r="AN4" s="34" t="s">
        <v>54</v>
      </c>
      <c r="AO4" s="38"/>
      <c r="AP4" s="34"/>
      <c r="AQ4" s="39"/>
      <c r="AR4" s="37" t="s">
        <v>56</v>
      </c>
      <c r="AS4" s="40" t="s">
        <v>77</v>
      </c>
    </row>
    <row r="5" spans="1:45" ht="89.4" customHeight="1">
      <c r="A5" s="16">
        <v>4</v>
      </c>
      <c r="B5" s="16" t="s">
        <v>73</v>
      </c>
      <c r="C5" s="16" t="s">
        <v>74</v>
      </c>
      <c r="D5" s="10">
        <v>7292722748</v>
      </c>
      <c r="E5" s="31" t="s">
        <v>75</v>
      </c>
      <c r="F5" s="32">
        <v>452994560</v>
      </c>
      <c r="G5" s="33" t="s">
        <v>76</v>
      </c>
      <c r="H5" s="33" t="s">
        <v>77</v>
      </c>
      <c r="I5" s="10" t="s">
        <v>70</v>
      </c>
      <c r="J5" s="10">
        <v>4</v>
      </c>
      <c r="K5" s="10" t="s">
        <v>62</v>
      </c>
      <c r="L5" s="10">
        <v>1</v>
      </c>
      <c r="M5" s="10">
        <v>34.49</v>
      </c>
      <c r="N5" s="10" t="s">
        <v>66</v>
      </c>
      <c r="O5" s="11">
        <v>9850</v>
      </c>
      <c r="P5" s="11">
        <f t="shared" si="0"/>
        <v>339726.5</v>
      </c>
      <c r="Q5" s="34" t="s">
        <v>78</v>
      </c>
      <c r="R5" s="34" t="s">
        <v>79</v>
      </c>
      <c r="S5" s="34" t="s">
        <v>79</v>
      </c>
      <c r="T5" s="34" t="s">
        <v>79</v>
      </c>
      <c r="U5" s="34" t="s">
        <v>80</v>
      </c>
      <c r="V5" s="35" t="s">
        <v>81</v>
      </c>
      <c r="W5" s="36" t="str">
        <f t="shared" si="1"/>
        <v>93-355</v>
      </c>
      <c r="X5" s="34" t="s">
        <v>78</v>
      </c>
      <c r="Y5" s="34" t="s">
        <v>79</v>
      </c>
      <c r="Z5" s="34" t="s">
        <v>79</v>
      </c>
      <c r="AA5" s="34" t="s">
        <v>79</v>
      </c>
      <c r="AB5" s="34" t="s">
        <v>83</v>
      </c>
      <c r="AC5" s="35">
        <f t="shared" si="2"/>
        <v>82</v>
      </c>
      <c r="AD5" s="36" t="str">
        <f t="shared" si="3"/>
        <v>93-423</v>
      </c>
      <c r="AE5" s="34" t="s">
        <v>79</v>
      </c>
      <c r="AF5" s="37" t="s">
        <v>85</v>
      </c>
      <c r="AG5" s="34" t="s">
        <v>78</v>
      </c>
      <c r="AH5" s="34" t="s">
        <v>79</v>
      </c>
      <c r="AI5" s="34" t="s">
        <v>79</v>
      </c>
      <c r="AJ5" s="34" t="s">
        <v>79</v>
      </c>
      <c r="AK5" s="37" t="s">
        <v>86</v>
      </c>
      <c r="AL5" s="35">
        <v>85</v>
      </c>
      <c r="AM5" s="36" t="str">
        <f t="shared" si="4"/>
        <v>93-423</v>
      </c>
      <c r="AN5" s="34" t="s">
        <v>54</v>
      </c>
      <c r="AO5" s="38"/>
      <c r="AP5" s="34"/>
      <c r="AQ5" s="39"/>
      <c r="AR5" s="37" t="s">
        <v>56</v>
      </c>
      <c r="AS5" s="40" t="s">
        <v>77</v>
      </c>
    </row>
    <row r="6" spans="1:45" ht="79.2" customHeight="1">
      <c r="A6" s="16">
        <v>5</v>
      </c>
      <c r="B6" s="16" t="s">
        <v>73</v>
      </c>
      <c r="C6" s="16" t="s">
        <v>74</v>
      </c>
      <c r="D6" s="10">
        <v>7292722748</v>
      </c>
      <c r="E6" s="31" t="s">
        <v>75</v>
      </c>
      <c r="F6" s="32">
        <v>452994560</v>
      </c>
      <c r="G6" s="33" t="s">
        <v>76</v>
      </c>
      <c r="H6" s="33" t="s">
        <v>77</v>
      </c>
      <c r="I6" s="10" t="s">
        <v>70</v>
      </c>
      <c r="J6" s="10">
        <v>5</v>
      </c>
      <c r="K6" s="10" t="s">
        <v>62</v>
      </c>
      <c r="L6" s="10">
        <v>1</v>
      </c>
      <c r="M6" s="10">
        <v>36.200000000000003</v>
      </c>
      <c r="N6" s="10" t="s">
        <v>66</v>
      </c>
      <c r="O6" s="11">
        <v>10050</v>
      </c>
      <c r="P6" s="11">
        <f t="shared" si="0"/>
        <v>363810</v>
      </c>
      <c r="Q6" s="34" t="s">
        <v>78</v>
      </c>
      <c r="R6" s="34" t="s">
        <v>79</v>
      </c>
      <c r="S6" s="34" t="s">
        <v>79</v>
      </c>
      <c r="T6" s="34" t="s">
        <v>79</v>
      </c>
      <c r="U6" s="34" t="s">
        <v>80</v>
      </c>
      <c r="V6" s="35" t="s">
        <v>81</v>
      </c>
      <c r="W6" s="36" t="str">
        <f t="shared" si="1"/>
        <v>93-355</v>
      </c>
      <c r="X6" s="34" t="s">
        <v>78</v>
      </c>
      <c r="Y6" s="34" t="s">
        <v>79</v>
      </c>
      <c r="Z6" s="34" t="s">
        <v>79</v>
      </c>
      <c r="AA6" s="34" t="s">
        <v>79</v>
      </c>
      <c r="AB6" s="34" t="s">
        <v>83</v>
      </c>
      <c r="AC6" s="35">
        <f t="shared" si="2"/>
        <v>82</v>
      </c>
      <c r="AD6" s="36" t="str">
        <f t="shared" si="3"/>
        <v>93-423</v>
      </c>
      <c r="AE6" s="34" t="s">
        <v>79</v>
      </c>
      <c r="AF6" s="37" t="s">
        <v>85</v>
      </c>
      <c r="AG6" s="34" t="s">
        <v>78</v>
      </c>
      <c r="AH6" s="34" t="s">
        <v>79</v>
      </c>
      <c r="AI6" s="34" t="s">
        <v>79</v>
      </c>
      <c r="AJ6" s="34" t="s">
        <v>79</v>
      </c>
      <c r="AK6" s="37" t="s">
        <v>86</v>
      </c>
      <c r="AL6" s="35">
        <v>86</v>
      </c>
      <c r="AM6" s="36" t="str">
        <f t="shared" si="4"/>
        <v>93-423</v>
      </c>
      <c r="AN6" s="34" t="s">
        <v>54</v>
      </c>
      <c r="AO6" s="38"/>
      <c r="AP6" s="34"/>
      <c r="AQ6" s="39"/>
      <c r="AR6" s="37" t="s">
        <v>56</v>
      </c>
      <c r="AS6" s="40" t="s">
        <v>77</v>
      </c>
    </row>
    <row r="7" spans="1:45" ht="108.6" customHeight="1">
      <c r="A7" s="16">
        <v>6</v>
      </c>
      <c r="B7" s="16" t="s">
        <v>73</v>
      </c>
      <c r="C7" s="16" t="s">
        <v>74</v>
      </c>
      <c r="D7" s="10">
        <v>7292722748</v>
      </c>
      <c r="E7" s="31" t="s">
        <v>75</v>
      </c>
      <c r="F7" s="32">
        <v>452994560</v>
      </c>
      <c r="G7" s="33" t="s">
        <v>76</v>
      </c>
      <c r="H7" s="33" t="s">
        <v>77</v>
      </c>
      <c r="I7" s="10" t="s">
        <v>70</v>
      </c>
      <c r="J7" s="10">
        <v>6</v>
      </c>
      <c r="K7" s="10" t="s">
        <v>62</v>
      </c>
      <c r="L7" s="10">
        <v>1</v>
      </c>
      <c r="M7" s="10">
        <v>66.069999999999993</v>
      </c>
      <c r="N7" s="10" t="s">
        <v>63</v>
      </c>
      <c r="O7" s="11">
        <v>10600</v>
      </c>
      <c r="P7" s="11">
        <f t="shared" si="0"/>
        <v>700341.99999999988</v>
      </c>
      <c r="Q7" s="34" t="s">
        <v>78</v>
      </c>
      <c r="R7" s="34" t="s">
        <v>79</v>
      </c>
      <c r="S7" s="34" t="s">
        <v>79</v>
      </c>
      <c r="T7" s="34" t="s">
        <v>79</v>
      </c>
      <c r="U7" s="34" t="s">
        <v>80</v>
      </c>
      <c r="V7" s="35" t="s">
        <v>81</v>
      </c>
      <c r="W7" s="36" t="str">
        <f t="shared" si="1"/>
        <v>93-355</v>
      </c>
      <c r="X7" s="34" t="s">
        <v>78</v>
      </c>
      <c r="Y7" s="34" t="s">
        <v>79</v>
      </c>
      <c r="Z7" s="34" t="s">
        <v>79</v>
      </c>
      <c r="AA7" s="34" t="s">
        <v>79</v>
      </c>
      <c r="AB7" s="34" t="s">
        <v>83</v>
      </c>
      <c r="AC7" s="35">
        <f t="shared" si="2"/>
        <v>82</v>
      </c>
      <c r="AD7" s="36" t="str">
        <f t="shared" si="3"/>
        <v>93-423</v>
      </c>
      <c r="AE7" s="34" t="s">
        <v>79</v>
      </c>
      <c r="AF7" s="37" t="s">
        <v>85</v>
      </c>
      <c r="AG7" s="34" t="s">
        <v>78</v>
      </c>
      <c r="AH7" s="34" t="s">
        <v>79</v>
      </c>
      <c r="AI7" s="34" t="s">
        <v>79</v>
      </c>
      <c r="AJ7" s="34" t="s">
        <v>79</v>
      </c>
      <c r="AK7" s="37" t="s">
        <v>86</v>
      </c>
      <c r="AL7" s="35">
        <v>87</v>
      </c>
      <c r="AM7" s="36" t="str">
        <f t="shared" si="4"/>
        <v>93-423</v>
      </c>
      <c r="AN7" s="34" t="s">
        <v>54</v>
      </c>
      <c r="AO7" s="38"/>
      <c r="AP7" s="34"/>
      <c r="AQ7" s="39"/>
      <c r="AR7" s="37" t="s">
        <v>56</v>
      </c>
      <c r="AS7" s="40" t="s">
        <v>77</v>
      </c>
    </row>
    <row r="8" spans="1:45" ht="82.8" customHeight="1">
      <c r="A8" s="16">
        <v>7</v>
      </c>
      <c r="B8" s="16" t="s">
        <v>73</v>
      </c>
      <c r="C8" s="16" t="s">
        <v>74</v>
      </c>
      <c r="D8" s="10">
        <v>7292722748</v>
      </c>
      <c r="E8" s="31" t="s">
        <v>75</v>
      </c>
      <c r="F8" s="32">
        <v>452994560</v>
      </c>
      <c r="G8" s="33" t="s">
        <v>76</v>
      </c>
      <c r="H8" s="33" t="s">
        <v>77</v>
      </c>
      <c r="I8" s="10" t="s">
        <v>70</v>
      </c>
      <c r="J8" s="10">
        <v>7</v>
      </c>
      <c r="K8" s="10" t="s">
        <v>62</v>
      </c>
      <c r="L8" s="10">
        <v>2</v>
      </c>
      <c r="M8" s="10">
        <v>80.739999999999995</v>
      </c>
      <c r="N8" s="10" t="s">
        <v>66</v>
      </c>
      <c r="O8" s="11">
        <v>10400</v>
      </c>
      <c r="P8" s="11">
        <f t="shared" si="0"/>
        <v>839696</v>
      </c>
      <c r="Q8" s="34" t="s">
        <v>78</v>
      </c>
      <c r="R8" s="34" t="s">
        <v>79</v>
      </c>
      <c r="S8" s="34" t="s">
        <v>79</v>
      </c>
      <c r="T8" s="34" t="s">
        <v>79</v>
      </c>
      <c r="U8" s="34" t="s">
        <v>80</v>
      </c>
      <c r="V8" s="35" t="s">
        <v>81</v>
      </c>
      <c r="W8" s="36" t="str">
        <f t="shared" si="1"/>
        <v>93-355</v>
      </c>
      <c r="X8" s="34" t="s">
        <v>78</v>
      </c>
      <c r="Y8" s="34" t="s">
        <v>79</v>
      </c>
      <c r="Z8" s="34" t="s">
        <v>79</v>
      </c>
      <c r="AA8" s="34" t="s">
        <v>79</v>
      </c>
      <c r="AB8" s="34" t="s">
        <v>83</v>
      </c>
      <c r="AC8" s="35">
        <f t="shared" si="2"/>
        <v>82</v>
      </c>
      <c r="AD8" s="36" t="str">
        <f t="shared" si="3"/>
        <v>93-423</v>
      </c>
      <c r="AE8" s="34" t="s">
        <v>79</v>
      </c>
      <c r="AF8" s="37" t="s">
        <v>85</v>
      </c>
      <c r="AG8" s="34" t="s">
        <v>78</v>
      </c>
      <c r="AH8" s="34" t="s">
        <v>79</v>
      </c>
      <c r="AI8" s="34" t="s">
        <v>79</v>
      </c>
      <c r="AJ8" s="34" t="s">
        <v>79</v>
      </c>
      <c r="AK8" s="37" t="s">
        <v>86</v>
      </c>
      <c r="AL8" s="35">
        <v>88</v>
      </c>
      <c r="AM8" s="36" t="str">
        <f t="shared" si="4"/>
        <v>93-423</v>
      </c>
      <c r="AN8" s="34" t="s">
        <v>54</v>
      </c>
      <c r="AO8" s="38"/>
      <c r="AP8" s="34"/>
      <c r="AQ8" s="39"/>
      <c r="AR8" s="37" t="s">
        <v>56</v>
      </c>
      <c r="AS8" s="40" t="s">
        <v>77</v>
      </c>
    </row>
    <row r="9" spans="1:45" s="14" customFormat="1" ht="81.599999999999994" customHeight="1">
      <c r="A9" s="16">
        <v>8</v>
      </c>
      <c r="B9" s="16" t="s">
        <v>73</v>
      </c>
      <c r="C9" s="16" t="s">
        <v>74</v>
      </c>
      <c r="D9" s="10">
        <v>7292722748</v>
      </c>
      <c r="E9" s="31" t="s">
        <v>75</v>
      </c>
      <c r="F9" s="32">
        <v>452994560</v>
      </c>
      <c r="G9" s="33" t="s">
        <v>76</v>
      </c>
      <c r="H9" s="33" t="s">
        <v>77</v>
      </c>
      <c r="I9" s="10" t="s">
        <v>70</v>
      </c>
      <c r="J9" s="10">
        <v>8</v>
      </c>
      <c r="K9" s="10" t="s">
        <v>62</v>
      </c>
      <c r="L9" s="13">
        <v>2</v>
      </c>
      <c r="M9" s="13">
        <v>55.87</v>
      </c>
      <c r="N9" s="10" t="s">
        <v>120</v>
      </c>
      <c r="O9" s="18">
        <v>10500</v>
      </c>
      <c r="P9" s="18">
        <f t="shared" si="0"/>
        <v>586635</v>
      </c>
      <c r="Q9" s="34" t="s">
        <v>78</v>
      </c>
      <c r="R9" s="34" t="s">
        <v>79</v>
      </c>
      <c r="S9" s="34" t="s">
        <v>79</v>
      </c>
      <c r="T9" s="34" t="s">
        <v>79</v>
      </c>
      <c r="U9" s="34" t="s">
        <v>80</v>
      </c>
      <c r="V9" s="35" t="s">
        <v>81</v>
      </c>
      <c r="W9" s="36" t="str">
        <f t="shared" si="1"/>
        <v>93-355</v>
      </c>
      <c r="X9" s="34" t="s">
        <v>78</v>
      </c>
      <c r="Y9" s="34" t="s">
        <v>79</v>
      </c>
      <c r="Z9" s="34" t="s">
        <v>79</v>
      </c>
      <c r="AA9" s="34" t="s">
        <v>79</v>
      </c>
      <c r="AB9" s="34" t="s">
        <v>83</v>
      </c>
      <c r="AC9" s="35">
        <f t="shared" si="2"/>
        <v>82</v>
      </c>
      <c r="AD9" s="36" t="str">
        <f t="shared" si="3"/>
        <v>93-423</v>
      </c>
      <c r="AE9" s="34" t="s">
        <v>79</v>
      </c>
      <c r="AF9" s="37" t="s">
        <v>85</v>
      </c>
      <c r="AG9" s="34" t="s">
        <v>78</v>
      </c>
      <c r="AH9" s="34" t="s">
        <v>79</v>
      </c>
      <c r="AI9" s="34" t="s">
        <v>79</v>
      </c>
      <c r="AJ9" s="34" t="s">
        <v>79</v>
      </c>
      <c r="AK9" s="37" t="s">
        <v>86</v>
      </c>
      <c r="AL9" s="35">
        <v>89</v>
      </c>
      <c r="AM9" s="36" t="str">
        <f t="shared" si="4"/>
        <v>93-423</v>
      </c>
      <c r="AN9" s="34" t="s">
        <v>54</v>
      </c>
      <c r="AO9" s="41"/>
      <c r="AP9" s="34"/>
      <c r="AQ9" s="39"/>
      <c r="AR9" s="37" t="s">
        <v>56</v>
      </c>
      <c r="AS9" s="40" t="s">
        <v>77</v>
      </c>
    </row>
    <row r="10" spans="1:45" s="14" customFormat="1" ht="107.4" customHeight="1">
      <c r="A10" s="16">
        <v>9</v>
      </c>
      <c r="B10" s="16" t="s">
        <v>73</v>
      </c>
      <c r="C10" s="16" t="s">
        <v>74</v>
      </c>
      <c r="D10" s="10">
        <v>7292722748</v>
      </c>
      <c r="E10" s="31" t="s">
        <v>75</v>
      </c>
      <c r="F10" s="32">
        <v>452994560</v>
      </c>
      <c r="G10" s="33" t="s">
        <v>76</v>
      </c>
      <c r="H10" s="33" t="s">
        <v>77</v>
      </c>
      <c r="I10" s="10" t="s">
        <v>70</v>
      </c>
      <c r="J10" s="10">
        <v>9</v>
      </c>
      <c r="K10" s="10" t="s">
        <v>62</v>
      </c>
      <c r="L10" s="13">
        <v>2</v>
      </c>
      <c r="M10" s="13">
        <v>35.67</v>
      </c>
      <c r="N10" s="10" t="s">
        <v>63</v>
      </c>
      <c r="O10" s="18">
        <v>10500</v>
      </c>
      <c r="P10" s="18">
        <f t="shared" si="0"/>
        <v>374535</v>
      </c>
      <c r="Q10" s="34" t="s">
        <v>78</v>
      </c>
      <c r="R10" s="34" t="s">
        <v>79</v>
      </c>
      <c r="S10" s="34" t="s">
        <v>79</v>
      </c>
      <c r="T10" s="34" t="s">
        <v>79</v>
      </c>
      <c r="U10" s="34" t="s">
        <v>80</v>
      </c>
      <c r="V10" s="35" t="s">
        <v>81</v>
      </c>
      <c r="W10" s="36" t="str">
        <f t="shared" si="1"/>
        <v>93-355</v>
      </c>
      <c r="X10" s="34" t="s">
        <v>78</v>
      </c>
      <c r="Y10" s="34" t="s">
        <v>79</v>
      </c>
      <c r="Z10" s="34" t="s">
        <v>79</v>
      </c>
      <c r="AA10" s="34" t="s">
        <v>79</v>
      </c>
      <c r="AB10" s="34" t="s">
        <v>83</v>
      </c>
      <c r="AC10" s="35">
        <f t="shared" si="2"/>
        <v>82</v>
      </c>
      <c r="AD10" s="36" t="str">
        <f t="shared" si="3"/>
        <v>93-423</v>
      </c>
      <c r="AE10" s="34" t="s">
        <v>79</v>
      </c>
      <c r="AF10" s="37" t="s">
        <v>85</v>
      </c>
      <c r="AG10" s="34" t="s">
        <v>78</v>
      </c>
      <c r="AH10" s="34" t="s">
        <v>79</v>
      </c>
      <c r="AI10" s="34" t="s">
        <v>79</v>
      </c>
      <c r="AJ10" s="34" t="s">
        <v>79</v>
      </c>
      <c r="AK10" s="37" t="s">
        <v>86</v>
      </c>
      <c r="AL10" s="35">
        <v>90</v>
      </c>
      <c r="AM10" s="36" t="str">
        <f t="shared" si="4"/>
        <v>93-423</v>
      </c>
      <c r="AN10" s="34" t="s">
        <v>54</v>
      </c>
      <c r="AO10" s="41"/>
      <c r="AP10" s="34"/>
      <c r="AQ10" s="39"/>
      <c r="AR10" s="37" t="s">
        <v>56</v>
      </c>
      <c r="AS10" s="40" t="s">
        <v>77</v>
      </c>
    </row>
    <row r="11" spans="1:45" ht="114" customHeight="1">
      <c r="A11" s="16">
        <v>10</v>
      </c>
      <c r="B11" s="16" t="s">
        <v>73</v>
      </c>
      <c r="C11" s="16" t="s">
        <v>74</v>
      </c>
      <c r="D11" s="10">
        <v>7292722748</v>
      </c>
      <c r="E11" s="31" t="s">
        <v>75</v>
      </c>
      <c r="F11" s="32">
        <v>452994560</v>
      </c>
      <c r="G11" s="33" t="s">
        <v>76</v>
      </c>
      <c r="H11" s="33" t="s">
        <v>77</v>
      </c>
      <c r="I11" s="10" t="s">
        <v>70</v>
      </c>
      <c r="J11" s="10">
        <v>10</v>
      </c>
      <c r="K11" s="10" t="s">
        <v>62</v>
      </c>
      <c r="L11" s="13">
        <v>2</v>
      </c>
      <c r="M11" s="10">
        <v>34.369999999999997</v>
      </c>
      <c r="N11" s="10" t="s">
        <v>63</v>
      </c>
      <c r="O11" s="11">
        <v>11000</v>
      </c>
      <c r="P11" s="11">
        <f t="shared" si="0"/>
        <v>378070</v>
      </c>
      <c r="Q11" s="34" t="s">
        <v>78</v>
      </c>
      <c r="R11" s="34" t="s">
        <v>79</v>
      </c>
      <c r="S11" s="34" t="s">
        <v>79</v>
      </c>
      <c r="T11" s="34" t="s">
        <v>79</v>
      </c>
      <c r="U11" s="34" t="s">
        <v>80</v>
      </c>
      <c r="V11" s="35" t="s">
        <v>81</v>
      </c>
      <c r="W11" s="36" t="str">
        <f t="shared" si="1"/>
        <v>93-355</v>
      </c>
      <c r="X11" s="34" t="s">
        <v>78</v>
      </c>
      <c r="Y11" s="34" t="s">
        <v>79</v>
      </c>
      <c r="Z11" s="34" t="s">
        <v>79</v>
      </c>
      <c r="AA11" s="34" t="s">
        <v>79</v>
      </c>
      <c r="AB11" s="34" t="s">
        <v>83</v>
      </c>
      <c r="AC11" s="35">
        <f t="shared" si="2"/>
        <v>82</v>
      </c>
      <c r="AD11" s="36" t="str">
        <f t="shared" si="3"/>
        <v>93-423</v>
      </c>
      <c r="AE11" s="34" t="s">
        <v>79</v>
      </c>
      <c r="AF11" s="37" t="s">
        <v>85</v>
      </c>
      <c r="AG11" s="34" t="s">
        <v>78</v>
      </c>
      <c r="AH11" s="34" t="s">
        <v>79</v>
      </c>
      <c r="AI11" s="34" t="s">
        <v>79</v>
      </c>
      <c r="AJ11" s="34" t="s">
        <v>79</v>
      </c>
      <c r="AK11" s="37" t="s">
        <v>86</v>
      </c>
      <c r="AL11" s="35">
        <v>91</v>
      </c>
      <c r="AM11" s="36" t="str">
        <f t="shared" si="4"/>
        <v>93-423</v>
      </c>
      <c r="AN11" s="34" t="s">
        <v>54</v>
      </c>
      <c r="AO11" s="38"/>
      <c r="AP11" s="34"/>
      <c r="AQ11" s="39"/>
      <c r="AR11" s="37" t="s">
        <v>56</v>
      </c>
      <c r="AS11" s="40" t="s">
        <v>77</v>
      </c>
    </row>
    <row r="12" spans="1:45" ht="106.8" customHeight="1">
      <c r="A12" s="16">
        <v>11</v>
      </c>
      <c r="B12" s="16" t="s">
        <v>73</v>
      </c>
      <c r="C12" s="16" t="s">
        <v>74</v>
      </c>
      <c r="D12" s="10">
        <v>7292722748</v>
      </c>
      <c r="E12" s="31" t="s">
        <v>75</v>
      </c>
      <c r="F12" s="32">
        <v>452994560</v>
      </c>
      <c r="G12" s="33" t="s">
        <v>76</v>
      </c>
      <c r="H12" s="33" t="s">
        <v>77</v>
      </c>
      <c r="I12" s="10" t="s">
        <v>70</v>
      </c>
      <c r="J12" s="10">
        <v>11</v>
      </c>
      <c r="K12" s="10" t="s">
        <v>62</v>
      </c>
      <c r="L12" s="13">
        <v>2</v>
      </c>
      <c r="M12" s="10">
        <v>36.08</v>
      </c>
      <c r="N12" s="10" t="s">
        <v>63</v>
      </c>
      <c r="O12" s="11">
        <v>11900</v>
      </c>
      <c r="P12" s="11">
        <f t="shared" si="0"/>
        <v>429352</v>
      </c>
      <c r="Q12" s="34" t="s">
        <v>78</v>
      </c>
      <c r="R12" s="34" t="s">
        <v>79</v>
      </c>
      <c r="S12" s="34" t="s">
        <v>79</v>
      </c>
      <c r="T12" s="34" t="s">
        <v>79</v>
      </c>
      <c r="U12" s="34" t="s">
        <v>80</v>
      </c>
      <c r="V12" s="35" t="s">
        <v>81</v>
      </c>
      <c r="W12" s="36" t="str">
        <f t="shared" si="1"/>
        <v>93-355</v>
      </c>
      <c r="X12" s="34" t="s">
        <v>78</v>
      </c>
      <c r="Y12" s="34" t="s">
        <v>79</v>
      </c>
      <c r="Z12" s="34" t="s">
        <v>79</v>
      </c>
      <c r="AA12" s="34" t="s">
        <v>79</v>
      </c>
      <c r="AB12" s="34" t="s">
        <v>83</v>
      </c>
      <c r="AC12" s="35">
        <f t="shared" si="2"/>
        <v>82</v>
      </c>
      <c r="AD12" s="36" t="str">
        <f t="shared" si="3"/>
        <v>93-423</v>
      </c>
      <c r="AE12" s="34" t="s">
        <v>79</v>
      </c>
      <c r="AF12" s="37" t="s">
        <v>85</v>
      </c>
      <c r="AG12" s="34" t="s">
        <v>78</v>
      </c>
      <c r="AH12" s="34" t="s">
        <v>79</v>
      </c>
      <c r="AI12" s="34" t="s">
        <v>79</v>
      </c>
      <c r="AJ12" s="34" t="s">
        <v>79</v>
      </c>
      <c r="AK12" s="37" t="s">
        <v>86</v>
      </c>
      <c r="AL12" s="35">
        <v>92</v>
      </c>
      <c r="AM12" s="36" t="str">
        <f t="shared" si="4"/>
        <v>93-423</v>
      </c>
      <c r="AN12" s="34" t="s">
        <v>54</v>
      </c>
      <c r="AO12" s="38"/>
      <c r="AP12" s="34"/>
      <c r="AQ12" s="39"/>
      <c r="AR12" s="37" t="s">
        <v>56</v>
      </c>
      <c r="AS12" s="40" t="s">
        <v>77</v>
      </c>
    </row>
    <row r="13" spans="1:45" ht="110.4" customHeight="1">
      <c r="A13" s="16">
        <v>12</v>
      </c>
      <c r="B13" s="16" t="s">
        <v>73</v>
      </c>
      <c r="C13" s="16" t="s">
        <v>74</v>
      </c>
      <c r="D13" s="10">
        <v>7292722748</v>
      </c>
      <c r="E13" s="31" t="s">
        <v>75</v>
      </c>
      <c r="F13" s="32">
        <v>452994560</v>
      </c>
      <c r="G13" s="33" t="s">
        <v>76</v>
      </c>
      <c r="H13" s="33" t="s">
        <v>77</v>
      </c>
      <c r="I13" s="10" t="s">
        <v>70</v>
      </c>
      <c r="J13" s="10">
        <v>12</v>
      </c>
      <c r="K13" s="10" t="s">
        <v>62</v>
      </c>
      <c r="L13" s="13">
        <v>2</v>
      </c>
      <c r="M13" s="10">
        <v>65.88</v>
      </c>
      <c r="N13" s="10" t="s">
        <v>63</v>
      </c>
      <c r="O13" s="11">
        <v>10600</v>
      </c>
      <c r="P13" s="11">
        <f t="shared" si="0"/>
        <v>698328</v>
      </c>
      <c r="Q13" s="34" t="s">
        <v>78</v>
      </c>
      <c r="R13" s="34" t="s">
        <v>79</v>
      </c>
      <c r="S13" s="34" t="s">
        <v>79</v>
      </c>
      <c r="T13" s="34" t="s">
        <v>79</v>
      </c>
      <c r="U13" s="34" t="s">
        <v>80</v>
      </c>
      <c r="V13" s="35" t="s">
        <v>81</v>
      </c>
      <c r="W13" s="36" t="str">
        <f t="shared" si="1"/>
        <v>93-355</v>
      </c>
      <c r="X13" s="34" t="s">
        <v>78</v>
      </c>
      <c r="Y13" s="34" t="s">
        <v>79</v>
      </c>
      <c r="Z13" s="34" t="s">
        <v>79</v>
      </c>
      <c r="AA13" s="34" t="s">
        <v>79</v>
      </c>
      <c r="AB13" s="34" t="s">
        <v>83</v>
      </c>
      <c r="AC13" s="35">
        <f t="shared" si="2"/>
        <v>82</v>
      </c>
      <c r="AD13" s="36" t="str">
        <f t="shared" si="3"/>
        <v>93-423</v>
      </c>
      <c r="AE13" s="34" t="s">
        <v>79</v>
      </c>
      <c r="AF13" s="37" t="s">
        <v>85</v>
      </c>
      <c r="AG13" s="34" t="s">
        <v>78</v>
      </c>
      <c r="AH13" s="34" t="s">
        <v>79</v>
      </c>
      <c r="AI13" s="34" t="s">
        <v>79</v>
      </c>
      <c r="AJ13" s="34" t="s">
        <v>79</v>
      </c>
      <c r="AK13" s="37" t="s">
        <v>86</v>
      </c>
      <c r="AL13" s="35">
        <v>93</v>
      </c>
      <c r="AM13" s="36" t="str">
        <f t="shared" si="4"/>
        <v>93-423</v>
      </c>
      <c r="AN13" s="34" t="s">
        <v>54</v>
      </c>
      <c r="AO13" s="38"/>
      <c r="AP13" s="34"/>
      <c r="AQ13" s="39"/>
      <c r="AR13" s="37" t="s">
        <v>56</v>
      </c>
      <c r="AS13" s="40" t="s">
        <v>77</v>
      </c>
    </row>
    <row r="14" spans="1:45" ht="100.8" customHeight="1">
      <c r="A14" s="16">
        <v>13</v>
      </c>
      <c r="B14" s="16" t="s">
        <v>73</v>
      </c>
      <c r="C14" s="16" t="s">
        <v>74</v>
      </c>
      <c r="D14" s="10">
        <v>7292722748</v>
      </c>
      <c r="E14" s="31" t="s">
        <v>75</v>
      </c>
      <c r="F14" s="32">
        <v>452994560</v>
      </c>
      <c r="G14" s="33" t="s">
        <v>76</v>
      </c>
      <c r="H14" s="33" t="s">
        <v>77</v>
      </c>
      <c r="I14" s="10" t="s">
        <v>70</v>
      </c>
      <c r="J14" s="10">
        <v>13</v>
      </c>
      <c r="K14" s="10" t="s">
        <v>62</v>
      </c>
      <c r="L14" s="10">
        <v>3</v>
      </c>
      <c r="M14" s="10">
        <v>80.5</v>
      </c>
      <c r="N14" s="10" t="s">
        <v>63</v>
      </c>
      <c r="O14" s="11">
        <v>11300</v>
      </c>
      <c r="P14" s="11">
        <f t="shared" si="0"/>
        <v>909650</v>
      </c>
      <c r="Q14" s="34" t="s">
        <v>78</v>
      </c>
      <c r="R14" s="34" t="s">
        <v>79</v>
      </c>
      <c r="S14" s="34" t="s">
        <v>79</v>
      </c>
      <c r="T14" s="34" t="s">
        <v>79</v>
      </c>
      <c r="U14" s="34" t="s">
        <v>80</v>
      </c>
      <c r="V14" s="35" t="s">
        <v>81</v>
      </c>
      <c r="W14" s="36" t="str">
        <f t="shared" si="1"/>
        <v>93-355</v>
      </c>
      <c r="X14" s="34" t="s">
        <v>78</v>
      </c>
      <c r="Y14" s="34" t="s">
        <v>79</v>
      </c>
      <c r="Z14" s="34" t="s">
        <v>79</v>
      </c>
      <c r="AA14" s="34" t="s">
        <v>79</v>
      </c>
      <c r="AB14" s="34" t="s">
        <v>83</v>
      </c>
      <c r="AC14" s="35">
        <f t="shared" si="2"/>
        <v>82</v>
      </c>
      <c r="AD14" s="36" t="str">
        <f t="shared" si="3"/>
        <v>93-423</v>
      </c>
      <c r="AE14" s="34" t="s">
        <v>79</v>
      </c>
      <c r="AF14" s="37" t="s">
        <v>85</v>
      </c>
      <c r="AG14" s="34" t="s">
        <v>78</v>
      </c>
      <c r="AH14" s="34" t="s">
        <v>79</v>
      </c>
      <c r="AI14" s="34" t="s">
        <v>79</v>
      </c>
      <c r="AJ14" s="34" t="s">
        <v>79</v>
      </c>
      <c r="AK14" s="37" t="s">
        <v>86</v>
      </c>
      <c r="AL14" s="35">
        <v>94</v>
      </c>
      <c r="AM14" s="36" t="str">
        <f t="shared" si="4"/>
        <v>93-423</v>
      </c>
      <c r="AN14" s="34" t="s">
        <v>54</v>
      </c>
      <c r="AO14" s="38"/>
      <c r="AP14" s="34"/>
      <c r="AQ14" s="39"/>
      <c r="AR14" s="37" t="s">
        <v>56</v>
      </c>
      <c r="AS14" s="40" t="s">
        <v>77</v>
      </c>
    </row>
    <row r="15" spans="1:45" ht="94.2" customHeight="1">
      <c r="A15" s="16">
        <v>14</v>
      </c>
      <c r="B15" s="16" t="s">
        <v>73</v>
      </c>
      <c r="C15" s="16" t="s">
        <v>74</v>
      </c>
      <c r="D15" s="10">
        <v>7292722748</v>
      </c>
      <c r="E15" s="31" t="s">
        <v>75</v>
      </c>
      <c r="F15" s="32">
        <v>452994560</v>
      </c>
      <c r="G15" s="33" t="s">
        <v>76</v>
      </c>
      <c r="H15" s="33" t="s">
        <v>77</v>
      </c>
      <c r="I15" s="10" t="s">
        <v>70</v>
      </c>
      <c r="J15" s="10">
        <v>14</v>
      </c>
      <c r="K15" s="10" t="s">
        <v>62</v>
      </c>
      <c r="L15" s="10">
        <v>3</v>
      </c>
      <c r="M15" s="10">
        <v>55.7</v>
      </c>
      <c r="N15" s="10" t="s">
        <v>120</v>
      </c>
      <c r="O15" s="11">
        <v>10800</v>
      </c>
      <c r="P15" s="11">
        <f t="shared" si="0"/>
        <v>601560</v>
      </c>
      <c r="Q15" s="34" t="s">
        <v>78</v>
      </c>
      <c r="R15" s="34" t="s">
        <v>79</v>
      </c>
      <c r="S15" s="34" t="s">
        <v>79</v>
      </c>
      <c r="T15" s="34" t="s">
        <v>79</v>
      </c>
      <c r="U15" s="34" t="s">
        <v>80</v>
      </c>
      <c r="V15" s="35" t="s">
        <v>81</v>
      </c>
      <c r="W15" s="36" t="str">
        <f t="shared" si="1"/>
        <v>93-355</v>
      </c>
      <c r="X15" s="34" t="s">
        <v>78</v>
      </c>
      <c r="Y15" s="34" t="s">
        <v>79</v>
      </c>
      <c r="Z15" s="34" t="s">
        <v>79</v>
      </c>
      <c r="AA15" s="34" t="s">
        <v>79</v>
      </c>
      <c r="AB15" s="34" t="s">
        <v>83</v>
      </c>
      <c r="AC15" s="35">
        <f t="shared" si="2"/>
        <v>82</v>
      </c>
      <c r="AD15" s="36" t="str">
        <f t="shared" si="3"/>
        <v>93-423</v>
      </c>
      <c r="AE15" s="34" t="s">
        <v>79</v>
      </c>
      <c r="AF15" s="37" t="s">
        <v>85</v>
      </c>
      <c r="AG15" s="34" t="s">
        <v>78</v>
      </c>
      <c r="AH15" s="34" t="s">
        <v>79</v>
      </c>
      <c r="AI15" s="34" t="s">
        <v>79</v>
      </c>
      <c r="AJ15" s="34" t="s">
        <v>79</v>
      </c>
      <c r="AK15" s="37" t="s">
        <v>86</v>
      </c>
      <c r="AL15" s="35">
        <v>95</v>
      </c>
      <c r="AM15" s="36" t="str">
        <f t="shared" si="4"/>
        <v>93-423</v>
      </c>
      <c r="AN15" s="34" t="s">
        <v>54</v>
      </c>
      <c r="AO15" s="38"/>
      <c r="AP15" s="34"/>
      <c r="AQ15" s="39"/>
      <c r="AR15" s="37" t="s">
        <v>56</v>
      </c>
      <c r="AS15" s="40" t="s">
        <v>77</v>
      </c>
    </row>
    <row r="16" spans="1:45" ht="92.4" customHeight="1">
      <c r="A16" s="16">
        <v>15</v>
      </c>
      <c r="B16" s="16" t="s">
        <v>73</v>
      </c>
      <c r="C16" s="16" t="s">
        <v>74</v>
      </c>
      <c r="D16" s="10">
        <v>7292722748</v>
      </c>
      <c r="E16" s="31" t="s">
        <v>75</v>
      </c>
      <c r="F16" s="32">
        <v>452994560</v>
      </c>
      <c r="G16" s="33" t="s">
        <v>76</v>
      </c>
      <c r="H16" s="33" t="s">
        <v>77</v>
      </c>
      <c r="I16" s="10" t="s">
        <v>70</v>
      </c>
      <c r="J16" s="10">
        <v>15</v>
      </c>
      <c r="K16" s="10" t="s">
        <v>62</v>
      </c>
      <c r="L16" s="10">
        <v>3</v>
      </c>
      <c r="M16" s="10">
        <v>35.520000000000003</v>
      </c>
      <c r="N16" s="10" t="s">
        <v>120</v>
      </c>
      <c r="O16" s="11">
        <v>10600</v>
      </c>
      <c r="P16" s="11">
        <f t="shared" si="0"/>
        <v>376512.00000000006</v>
      </c>
      <c r="Q16" s="34" t="s">
        <v>78</v>
      </c>
      <c r="R16" s="34" t="s">
        <v>79</v>
      </c>
      <c r="S16" s="34" t="s">
        <v>79</v>
      </c>
      <c r="T16" s="34" t="s">
        <v>79</v>
      </c>
      <c r="U16" s="34" t="s">
        <v>80</v>
      </c>
      <c r="V16" s="35" t="s">
        <v>81</v>
      </c>
      <c r="W16" s="36" t="str">
        <f t="shared" si="1"/>
        <v>93-355</v>
      </c>
      <c r="X16" s="34" t="s">
        <v>78</v>
      </c>
      <c r="Y16" s="34" t="s">
        <v>79</v>
      </c>
      <c r="Z16" s="34" t="s">
        <v>79</v>
      </c>
      <c r="AA16" s="34" t="s">
        <v>79</v>
      </c>
      <c r="AB16" s="34" t="s">
        <v>83</v>
      </c>
      <c r="AC16" s="35">
        <f t="shared" si="2"/>
        <v>82</v>
      </c>
      <c r="AD16" s="36" t="str">
        <f t="shared" si="3"/>
        <v>93-423</v>
      </c>
      <c r="AE16" s="34" t="s">
        <v>79</v>
      </c>
      <c r="AF16" s="37" t="s">
        <v>85</v>
      </c>
      <c r="AG16" s="34" t="s">
        <v>78</v>
      </c>
      <c r="AH16" s="34" t="s">
        <v>79</v>
      </c>
      <c r="AI16" s="34" t="s">
        <v>79</v>
      </c>
      <c r="AJ16" s="34" t="s">
        <v>79</v>
      </c>
      <c r="AK16" s="37" t="s">
        <v>86</v>
      </c>
      <c r="AL16" s="35">
        <v>96</v>
      </c>
      <c r="AM16" s="36" t="str">
        <f t="shared" si="4"/>
        <v>93-423</v>
      </c>
      <c r="AN16" s="34" t="s">
        <v>54</v>
      </c>
      <c r="AO16" s="38"/>
      <c r="AP16" s="34"/>
      <c r="AQ16" s="39"/>
      <c r="AR16" s="37" t="s">
        <v>56</v>
      </c>
      <c r="AS16" s="40" t="s">
        <v>77</v>
      </c>
    </row>
    <row r="17" spans="1:45" ht="108" customHeight="1">
      <c r="A17" s="16">
        <v>16</v>
      </c>
      <c r="B17" s="16" t="s">
        <v>73</v>
      </c>
      <c r="C17" s="16" t="s">
        <v>74</v>
      </c>
      <c r="D17" s="10">
        <v>7292722748</v>
      </c>
      <c r="E17" s="31" t="s">
        <v>75</v>
      </c>
      <c r="F17" s="32">
        <v>452994560</v>
      </c>
      <c r="G17" s="33" t="s">
        <v>76</v>
      </c>
      <c r="H17" s="33" t="s">
        <v>77</v>
      </c>
      <c r="I17" s="10" t="s">
        <v>70</v>
      </c>
      <c r="J17" s="10">
        <v>16</v>
      </c>
      <c r="K17" s="10" t="s">
        <v>62</v>
      </c>
      <c r="L17" s="10">
        <v>3</v>
      </c>
      <c r="M17" s="10">
        <v>34.21</v>
      </c>
      <c r="N17" s="10" t="s">
        <v>120</v>
      </c>
      <c r="O17" s="11">
        <v>10100</v>
      </c>
      <c r="P17" s="11">
        <f t="shared" si="0"/>
        <v>345521</v>
      </c>
      <c r="Q17" s="34" t="s">
        <v>78</v>
      </c>
      <c r="R17" s="34" t="s">
        <v>79</v>
      </c>
      <c r="S17" s="34" t="s">
        <v>79</v>
      </c>
      <c r="T17" s="34" t="s">
        <v>79</v>
      </c>
      <c r="U17" s="34" t="s">
        <v>80</v>
      </c>
      <c r="V17" s="35" t="s">
        <v>81</v>
      </c>
      <c r="W17" s="36" t="str">
        <f t="shared" si="1"/>
        <v>93-355</v>
      </c>
      <c r="X17" s="34" t="s">
        <v>78</v>
      </c>
      <c r="Y17" s="34" t="s">
        <v>79</v>
      </c>
      <c r="Z17" s="34" t="s">
        <v>79</v>
      </c>
      <c r="AA17" s="34" t="s">
        <v>79</v>
      </c>
      <c r="AB17" s="34" t="s">
        <v>83</v>
      </c>
      <c r="AC17" s="35">
        <f t="shared" si="2"/>
        <v>82</v>
      </c>
      <c r="AD17" s="36" t="str">
        <f t="shared" si="3"/>
        <v>93-423</v>
      </c>
      <c r="AE17" s="34" t="s">
        <v>79</v>
      </c>
      <c r="AF17" s="37" t="s">
        <v>85</v>
      </c>
      <c r="AG17" s="34" t="s">
        <v>78</v>
      </c>
      <c r="AH17" s="34" t="s">
        <v>79</v>
      </c>
      <c r="AI17" s="34" t="s">
        <v>79</v>
      </c>
      <c r="AJ17" s="34" t="s">
        <v>79</v>
      </c>
      <c r="AK17" s="37" t="s">
        <v>86</v>
      </c>
      <c r="AL17" s="35">
        <v>97</v>
      </c>
      <c r="AM17" s="36" t="str">
        <f t="shared" si="4"/>
        <v>93-423</v>
      </c>
      <c r="AN17" s="34" t="s">
        <v>54</v>
      </c>
      <c r="AO17" s="38"/>
      <c r="AP17" s="34"/>
      <c r="AQ17" s="39"/>
      <c r="AR17" s="37" t="s">
        <v>56</v>
      </c>
      <c r="AS17" s="40" t="s">
        <v>77</v>
      </c>
    </row>
    <row r="18" spans="1:45" ht="106.8" customHeight="1">
      <c r="A18" s="16">
        <v>17</v>
      </c>
      <c r="B18" s="16" t="s">
        <v>73</v>
      </c>
      <c r="C18" s="16" t="s">
        <v>74</v>
      </c>
      <c r="D18" s="10">
        <v>7292722748</v>
      </c>
      <c r="E18" s="31" t="s">
        <v>75</v>
      </c>
      <c r="F18" s="32">
        <v>452994560</v>
      </c>
      <c r="G18" s="33" t="s">
        <v>76</v>
      </c>
      <c r="H18" s="33" t="s">
        <v>77</v>
      </c>
      <c r="I18" s="10" t="s">
        <v>70</v>
      </c>
      <c r="J18" s="10">
        <v>17</v>
      </c>
      <c r="K18" s="10" t="s">
        <v>62</v>
      </c>
      <c r="L18" s="10">
        <v>3</v>
      </c>
      <c r="M18" s="10">
        <v>35.93</v>
      </c>
      <c r="N18" s="10" t="s">
        <v>66</v>
      </c>
      <c r="O18" s="11">
        <v>10300</v>
      </c>
      <c r="P18" s="11">
        <f t="shared" si="0"/>
        <v>370079</v>
      </c>
      <c r="Q18" s="34" t="s">
        <v>78</v>
      </c>
      <c r="R18" s="34" t="s">
        <v>79</v>
      </c>
      <c r="S18" s="34" t="s">
        <v>79</v>
      </c>
      <c r="T18" s="34" t="s">
        <v>79</v>
      </c>
      <c r="U18" s="34" t="s">
        <v>80</v>
      </c>
      <c r="V18" s="35" t="s">
        <v>81</v>
      </c>
      <c r="W18" s="36" t="str">
        <f t="shared" si="1"/>
        <v>93-355</v>
      </c>
      <c r="X18" s="34" t="s">
        <v>78</v>
      </c>
      <c r="Y18" s="34" t="s">
        <v>79</v>
      </c>
      <c r="Z18" s="34" t="s">
        <v>79</v>
      </c>
      <c r="AA18" s="34" t="s">
        <v>79</v>
      </c>
      <c r="AB18" s="34" t="s">
        <v>83</v>
      </c>
      <c r="AC18" s="35">
        <f t="shared" si="2"/>
        <v>82</v>
      </c>
      <c r="AD18" s="36" t="str">
        <f t="shared" si="3"/>
        <v>93-423</v>
      </c>
      <c r="AE18" s="34" t="s">
        <v>79</v>
      </c>
      <c r="AF18" s="37" t="s">
        <v>85</v>
      </c>
      <c r="AG18" s="34" t="s">
        <v>78</v>
      </c>
      <c r="AH18" s="34" t="s">
        <v>79</v>
      </c>
      <c r="AI18" s="34" t="s">
        <v>79</v>
      </c>
      <c r="AJ18" s="34" t="s">
        <v>79</v>
      </c>
      <c r="AK18" s="37" t="s">
        <v>86</v>
      </c>
      <c r="AL18" s="35">
        <v>98</v>
      </c>
      <c r="AM18" s="36" t="str">
        <f t="shared" si="4"/>
        <v>93-423</v>
      </c>
      <c r="AN18" s="34" t="s">
        <v>54</v>
      </c>
      <c r="AO18" s="38"/>
      <c r="AP18" s="34"/>
      <c r="AQ18" s="39"/>
      <c r="AR18" s="37" t="s">
        <v>56</v>
      </c>
      <c r="AS18" s="40" t="s">
        <v>77</v>
      </c>
    </row>
    <row r="19" spans="1:45" ht="69.599999999999994">
      <c r="A19" s="16">
        <v>18</v>
      </c>
      <c r="B19" s="16" t="s">
        <v>73</v>
      </c>
      <c r="C19" s="16" t="s">
        <v>74</v>
      </c>
      <c r="D19" s="10">
        <v>7292722748</v>
      </c>
      <c r="E19" s="31" t="s">
        <v>75</v>
      </c>
      <c r="F19" s="32">
        <v>452994560</v>
      </c>
      <c r="G19" s="33" t="s">
        <v>76</v>
      </c>
      <c r="H19" s="33" t="s">
        <v>77</v>
      </c>
      <c r="I19" s="10" t="s">
        <v>70</v>
      </c>
      <c r="J19" s="10">
        <v>18</v>
      </c>
      <c r="K19" s="10" t="s">
        <v>62</v>
      </c>
      <c r="L19" s="10">
        <v>3</v>
      </c>
      <c r="M19" s="10">
        <v>65.66</v>
      </c>
      <c r="N19" s="10" t="s">
        <v>66</v>
      </c>
      <c r="O19" s="11">
        <v>10600</v>
      </c>
      <c r="P19" s="11">
        <f t="shared" si="0"/>
        <v>695996</v>
      </c>
      <c r="Q19" s="34" t="s">
        <v>78</v>
      </c>
      <c r="R19" s="34" t="s">
        <v>79</v>
      </c>
      <c r="S19" s="34" t="s">
        <v>79</v>
      </c>
      <c r="T19" s="34" t="s">
        <v>79</v>
      </c>
      <c r="U19" s="34" t="s">
        <v>80</v>
      </c>
      <c r="V19" s="35" t="s">
        <v>81</v>
      </c>
      <c r="W19" s="36" t="str">
        <f t="shared" si="1"/>
        <v>93-355</v>
      </c>
      <c r="X19" s="34" t="s">
        <v>78</v>
      </c>
      <c r="Y19" s="34" t="s">
        <v>79</v>
      </c>
      <c r="Z19" s="34" t="s">
        <v>79</v>
      </c>
      <c r="AA19" s="34" t="s">
        <v>79</v>
      </c>
      <c r="AB19" s="34" t="s">
        <v>83</v>
      </c>
      <c r="AC19" s="35">
        <f t="shared" si="2"/>
        <v>82</v>
      </c>
      <c r="AD19" s="36" t="str">
        <f t="shared" si="3"/>
        <v>93-423</v>
      </c>
      <c r="AE19" s="34" t="s">
        <v>79</v>
      </c>
      <c r="AF19" s="37" t="s">
        <v>85</v>
      </c>
      <c r="AG19" s="34" t="s">
        <v>78</v>
      </c>
      <c r="AH19" s="34" t="s">
        <v>79</v>
      </c>
      <c r="AI19" s="34" t="s">
        <v>79</v>
      </c>
      <c r="AJ19" s="34" t="s">
        <v>79</v>
      </c>
      <c r="AK19" s="37" t="s">
        <v>86</v>
      </c>
      <c r="AL19" s="35">
        <v>99</v>
      </c>
      <c r="AM19" s="36" t="str">
        <f t="shared" si="4"/>
        <v>93-423</v>
      </c>
      <c r="AN19" s="34" t="s">
        <v>54</v>
      </c>
      <c r="AO19" s="34"/>
      <c r="AP19" s="34"/>
      <c r="AQ19" s="39"/>
      <c r="AR19" s="37" t="s">
        <v>56</v>
      </c>
      <c r="AS19" s="40" t="s">
        <v>77</v>
      </c>
    </row>
    <row r="20" spans="1:45" ht="69.599999999999994">
      <c r="A20" s="16">
        <v>19</v>
      </c>
      <c r="B20" s="16" t="s">
        <v>73</v>
      </c>
      <c r="C20" s="16" t="s">
        <v>74</v>
      </c>
      <c r="D20" s="10">
        <v>7292722748</v>
      </c>
      <c r="E20" s="31" t="s">
        <v>75</v>
      </c>
      <c r="F20" s="32">
        <v>452994560</v>
      </c>
      <c r="G20" s="33" t="s">
        <v>76</v>
      </c>
      <c r="H20" s="33" t="s">
        <v>77</v>
      </c>
      <c r="I20" s="10" t="s">
        <v>70</v>
      </c>
      <c r="J20" s="10">
        <v>19</v>
      </c>
      <c r="K20" s="10" t="s">
        <v>65</v>
      </c>
      <c r="L20" s="10">
        <v>1</v>
      </c>
      <c r="M20" s="10">
        <v>63.27</v>
      </c>
      <c r="N20" s="10" t="s">
        <v>63</v>
      </c>
      <c r="O20" s="11">
        <v>11000</v>
      </c>
      <c r="P20" s="11">
        <f t="shared" si="0"/>
        <v>695970</v>
      </c>
      <c r="Q20" s="34" t="s">
        <v>78</v>
      </c>
      <c r="R20" s="34" t="s">
        <v>79</v>
      </c>
      <c r="S20" s="34" t="s">
        <v>79</v>
      </c>
      <c r="T20" s="34" t="s">
        <v>79</v>
      </c>
      <c r="U20" s="34" t="s">
        <v>80</v>
      </c>
      <c r="V20" s="35" t="s">
        <v>81</v>
      </c>
      <c r="W20" s="36" t="str">
        <f t="shared" si="1"/>
        <v>93-355</v>
      </c>
      <c r="X20" s="34" t="s">
        <v>78</v>
      </c>
      <c r="Y20" s="34" t="s">
        <v>79</v>
      </c>
      <c r="Z20" s="34" t="s">
        <v>79</v>
      </c>
      <c r="AA20" s="34" t="s">
        <v>79</v>
      </c>
      <c r="AB20" s="34" t="s">
        <v>83</v>
      </c>
      <c r="AC20" s="35">
        <f t="shared" si="2"/>
        <v>82</v>
      </c>
      <c r="AD20" s="36" t="str">
        <f t="shared" si="3"/>
        <v>93-423</v>
      </c>
      <c r="AE20" s="34" t="s">
        <v>79</v>
      </c>
      <c r="AF20" s="37" t="s">
        <v>85</v>
      </c>
      <c r="AG20" s="34" t="s">
        <v>78</v>
      </c>
      <c r="AH20" s="34" t="s">
        <v>79</v>
      </c>
      <c r="AI20" s="34" t="s">
        <v>79</v>
      </c>
      <c r="AJ20" s="34" t="s">
        <v>79</v>
      </c>
      <c r="AK20" s="37" t="s">
        <v>86</v>
      </c>
      <c r="AL20" s="35">
        <v>100</v>
      </c>
      <c r="AM20" s="36" t="str">
        <f t="shared" si="4"/>
        <v>93-423</v>
      </c>
      <c r="AN20" s="34" t="s">
        <v>54</v>
      </c>
      <c r="AO20" s="34"/>
      <c r="AP20" s="34"/>
      <c r="AQ20" s="39"/>
      <c r="AR20" s="37" t="s">
        <v>56</v>
      </c>
      <c r="AS20" s="40" t="s">
        <v>77</v>
      </c>
    </row>
    <row r="21" spans="1:45" ht="69.599999999999994">
      <c r="A21" s="16">
        <v>20</v>
      </c>
      <c r="B21" s="16" t="s">
        <v>73</v>
      </c>
      <c r="C21" s="16" t="s">
        <v>74</v>
      </c>
      <c r="D21" s="10">
        <v>7292722748</v>
      </c>
      <c r="E21" s="31" t="s">
        <v>75</v>
      </c>
      <c r="F21" s="32">
        <v>452994560</v>
      </c>
      <c r="G21" s="33" t="s">
        <v>76</v>
      </c>
      <c r="H21" s="33" t="s">
        <v>77</v>
      </c>
      <c r="I21" s="10" t="s">
        <v>70</v>
      </c>
      <c r="J21" s="10">
        <v>20</v>
      </c>
      <c r="K21" s="10" t="s">
        <v>65</v>
      </c>
      <c r="L21" s="10">
        <v>1</v>
      </c>
      <c r="M21" s="10">
        <v>26.92</v>
      </c>
      <c r="N21" s="10" t="s">
        <v>63</v>
      </c>
      <c r="O21" s="11">
        <v>11000</v>
      </c>
      <c r="P21" s="11">
        <f t="shared" si="0"/>
        <v>296120</v>
      </c>
      <c r="Q21" s="34" t="s">
        <v>78</v>
      </c>
      <c r="R21" s="34" t="s">
        <v>79</v>
      </c>
      <c r="S21" s="34" t="s">
        <v>79</v>
      </c>
      <c r="T21" s="34" t="s">
        <v>79</v>
      </c>
      <c r="U21" s="34" t="s">
        <v>80</v>
      </c>
      <c r="V21" s="35" t="s">
        <v>81</v>
      </c>
      <c r="W21" s="36" t="str">
        <f t="shared" si="1"/>
        <v>93-355</v>
      </c>
      <c r="X21" s="34" t="s">
        <v>78</v>
      </c>
      <c r="Y21" s="34" t="s">
        <v>79</v>
      </c>
      <c r="Z21" s="34" t="s">
        <v>79</v>
      </c>
      <c r="AA21" s="34" t="s">
        <v>79</v>
      </c>
      <c r="AB21" s="34" t="s">
        <v>83</v>
      </c>
      <c r="AC21" s="35">
        <f t="shared" si="2"/>
        <v>82</v>
      </c>
      <c r="AD21" s="36" t="str">
        <f t="shared" si="3"/>
        <v>93-423</v>
      </c>
      <c r="AE21" s="34" t="s">
        <v>79</v>
      </c>
      <c r="AF21" s="37" t="s">
        <v>85</v>
      </c>
      <c r="AG21" s="34" t="s">
        <v>78</v>
      </c>
      <c r="AH21" s="34" t="s">
        <v>79</v>
      </c>
      <c r="AI21" s="34" t="s">
        <v>79</v>
      </c>
      <c r="AJ21" s="34" t="s">
        <v>79</v>
      </c>
      <c r="AK21" s="37" t="s">
        <v>86</v>
      </c>
      <c r="AL21" s="35">
        <v>101</v>
      </c>
      <c r="AM21" s="36" t="str">
        <f t="shared" si="4"/>
        <v>93-423</v>
      </c>
      <c r="AN21" s="34" t="s">
        <v>54</v>
      </c>
      <c r="AO21" s="34"/>
      <c r="AP21" s="34"/>
      <c r="AQ21" s="39"/>
      <c r="AR21" s="37" t="s">
        <v>56</v>
      </c>
      <c r="AS21" s="40" t="s">
        <v>77</v>
      </c>
    </row>
    <row r="22" spans="1:45" ht="69.599999999999994">
      <c r="A22" s="16">
        <v>21</v>
      </c>
      <c r="B22" s="16" t="s">
        <v>73</v>
      </c>
      <c r="C22" s="16" t="s">
        <v>74</v>
      </c>
      <c r="D22" s="10">
        <v>7292722748</v>
      </c>
      <c r="E22" s="31" t="s">
        <v>75</v>
      </c>
      <c r="F22" s="32">
        <v>452994560</v>
      </c>
      <c r="G22" s="33" t="s">
        <v>76</v>
      </c>
      <c r="H22" s="33" t="s">
        <v>77</v>
      </c>
      <c r="I22" s="10" t="s">
        <v>70</v>
      </c>
      <c r="J22" s="10">
        <v>21</v>
      </c>
      <c r="K22" s="10" t="s">
        <v>65</v>
      </c>
      <c r="L22" s="10">
        <v>1</v>
      </c>
      <c r="M22" s="10">
        <v>26.41</v>
      </c>
      <c r="N22" s="10" t="s">
        <v>63</v>
      </c>
      <c r="O22" s="11">
        <v>11200</v>
      </c>
      <c r="P22" s="11">
        <f t="shared" si="0"/>
        <v>295792</v>
      </c>
      <c r="Q22" s="34" t="s">
        <v>78</v>
      </c>
      <c r="R22" s="34" t="s">
        <v>79</v>
      </c>
      <c r="S22" s="34" t="s">
        <v>79</v>
      </c>
      <c r="T22" s="34" t="s">
        <v>79</v>
      </c>
      <c r="U22" s="34" t="s">
        <v>80</v>
      </c>
      <c r="V22" s="35" t="s">
        <v>81</v>
      </c>
      <c r="W22" s="36" t="str">
        <f t="shared" si="1"/>
        <v>93-355</v>
      </c>
      <c r="X22" s="34" t="s">
        <v>78</v>
      </c>
      <c r="Y22" s="34" t="s">
        <v>79</v>
      </c>
      <c r="Z22" s="34" t="s">
        <v>79</v>
      </c>
      <c r="AA22" s="34" t="s">
        <v>79</v>
      </c>
      <c r="AB22" s="34" t="s">
        <v>83</v>
      </c>
      <c r="AC22" s="35">
        <f t="shared" si="2"/>
        <v>82</v>
      </c>
      <c r="AD22" s="36" t="str">
        <f t="shared" si="3"/>
        <v>93-423</v>
      </c>
      <c r="AE22" s="34" t="s">
        <v>79</v>
      </c>
      <c r="AF22" s="37" t="s">
        <v>85</v>
      </c>
      <c r="AG22" s="34" t="s">
        <v>78</v>
      </c>
      <c r="AH22" s="34" t="s">
        <v>79</v>
      </c>
      <c r="AI22" s="34" t="s">
        <v>79</v>
      </c>
      <c r="AJ22" s="34" t="s">
        <v>79</v>
      </c>
      <c r="AK22" s="37" t="s">
        <v>86</v>
      </c>
      <c r="AL22" s="35">
        <v>102</v>
      </c>
      <c r="AM22" s="36" t="str">
        <f t="shared" si="4"/>
        <v>93-423</v>
      </c>
      <c r="AN22" s="34" t="s">
        <v>54</v>
      </c>
      <c r="AO22" s="34"/>
      <c r="AP22" s="34"/>
      <c r="AQ22" s="39"/>
      <c r="AR22" s="37" t="s">
        <v>56</v>
      </c>
      <c r="AS22" s="40" t="s">
        <v>77</v>
      </c>
    </row>
    <row r="23" spans="1:45" ht="69.599999999999994">
      <c r="A23" s="16">
        <v>22</v>
      </c>
      <c r="B23" s="16" t="s">
        <v>73</v>
      </c>
      <c r="C23" s="16" t="s">
        <v>74</v>
      </c>
      <c r="D23" s="10">
        <v>7292722748</v>
      </c>
      <c r="E23" s="31" t="s">
        <v>75</v>
      </c>
      <c r="F23" s="32">
        <v>452994560</v>
      </c>
      <c r="G23" s="33" t="s">
        <v>76</v>
      </c>
      <c r="H23" s="33" t="s">
        <v>77</v>
      </c>
      <c r="I23" s="10" t="s">
        <v>70</v>
      </c>
      <c r="J23" s="10">
        <v>22</v>
      </c>
      <c r="K23" s="10" t="s">
        <v>65</v>
      </c>
      <c r="L23" s="10">
        <v>1</v>
      </c>
      <c r="M23" s="10">
        <v>26.41</v>
      </c>
      <c r="N23" s="10" t="s">
        <v>63</v>
      </c>
      <c r="O23" s="11">
        <v>11400</v>
      </c>
      <c r="P23" s="11">
        <f t="shared" si="0"/>
        <v>301074</v>
      </c>
      <c r="Q23" s="34" t="s">
        <v>78</v>
      </c>
      <c r="R23" s="34" t="s">
        <v>79</v>
      </c>
      <c r="S23" s="34" t="s">
        <v>79</v>
      </c>
      <c r="T23" s="34" t="s">
        <v>79</v>
      </c>
      <c r="U23" s="34" t="s">
        <v>80</v>
      </c>
      <c r="V23" s="35" t="s">
        <v>81</v>
      </c>
      <c r="W23" s="36" t="str">
        <f t="shared" si="1"/>
        <v>93-355</v>
      </c>
      <c r="X23" s="34" t="s">
        <v>78</v>
      </c>
      <c r="Y23" s="34" t="s">
        <v>79</v>
      </c>
      <c r="Z23" s="34" t="s">
        <v>79</v>
      </c>
      <c r="AA23" s="34" t="s">
        <v>79</v>
      </c>
      <c r="AB23" s="34" t="s">
        <v>83</v>
      </c>
      <c r="AC23" s="35">
        <f t="shared" si="2"/>
        <v>82</v>
      </c>
      <c r="AD23" s="36" t="str">
        <f t="shared" si="3"/>
        <v>93-423</v>
      </c>
      <c r="AE23" s="34" t="s">
        <v>79</v>
      </c>
      <c r="AF23" s="37" t="s">
        <v>85</v>
      </c>
      <c r="AG23" s="34" t="s">
        <v>78</v>
      </c>
      <c r="AH23" s="34" t="s">
        <v>79</v>
      </c>
      <c r="AI23" s="34" t="s">
        <v>79</v>
      </c>
      <c r="AJ23" s="34" t="s">
        <v>79</v>
      </c>
      <c r="AK23" s="37" t="s">
        <v>86</v>
      </c>
      <c r="AL23" s="35">
        <v>103</v>
      </c>
      <c r="AM23" s="36" t="str">
        <f t="shared" si="4"/>
        <v>93-423</v>
      </c>
      <c r="AN23" s="34" t="s">
        <v>54</v>
      </c>
      <c r="AO23" s="34"/>
      <c r="AP23" s="34"/>
      <c r="AQ23" s="39"/>
      <c r="AR23" s="37" t="s">
        <v>56</v>
      </c>
      <c r="AS23" s="40" t="s">
        <v>77</v>
      </c>
    </row>
    <row r="24" spans="1:45" ht="69.599999999999994">
      <c r="A24" s="16">
        <v>23</v>
      </c>
      <c r="B24" s="16" t="s">
        <v>73</v>
      </c>
      <c r="C24" s="16" t="s">
        <v>74</v>
      </c>
      <c r="D24" s="10">
        <v>7292722748</v>
      </c>
      <c r="E24" s="31" t="s">
        <v>75</v>
      </c>
      <c r="F24" s="32">
        <v>452994560</v>
      </c>
      <c r="G24" s="33" t="s">
        <v>76</v>
      </c>
      <c r="H24" s="33" t="s">
        <v>77</v>
      </c>
      <c r="I24" s="10" t="s">
        <v>70</v>
      </c>
      <c r="J24" s="10">
        <v>23</v>
      </c>
      <c r="K24" s="10" t="s">
        <v>65</v>
      </c>
      <c r="L24" s="10">
        <v>1</v>
      </c>
      <c r="M24" s="10">
        <v>26.42</v>
      </c>
      <c r="N24" s="10" t="s">
        <v>63</v>
      </c>
      <c r="O24" s="11">
        <v>11400</v>
      </c>
      <c r="P24" s="11">
        <f t="shared" si="0"/>
        <v>301188</v>
      </c>
      <c r="Q24" s="34" t="s">
        <v>78</v>
      </c>
      <c r="R24" s="34" t="s">
        <v>79</v>
      </c>
      <c r="S24" s="34" t="s">
        <v>79</v>
      </c>
      <c r="T24" s="34" t="s">
        <v>79</v>
      </c>
      <c r="U24" s="34" t="s">
        <v>80</v>
      </c>
      <c r="V24" s="35" t="s">
        <v>81</v>
      </c>
      <c r="W24" s="36" t="str">
        <f t="shared" si="1"/>
        <v>93-355</v>
      </c>
      <c r="X24" s="34" t="s">
        <v>78</v>
      </c>
      <c r="Y24" s="34" t="s">
        <v>79</v>
      </c>
      <c r="Z24" s="34" t="s">
        <v>79</v>
      </c>
      <c r="AA24" s="34" t="s">
        <v>79</v>
      </c>
      <c r="AB24" s="34" t="s">
        <v>83</v>
      </c>
      <c r="AC24" s="35">
        <f t="shared" si="2"/>
        <v>82</v>
      </c>
      <c r="AD24" s="36" t="str">
        <f t="shared" si="3"/>
        <v>93-423</v>
      </c>
      <c r="AE24" s="34" t="s">
        <v>79</v>
      </c>
      <c r="AF24" s="37" t="s">
        <v>85</v>
      </c>
      <c r="AG24" s="34" t="s">
        <v>78</v>
      </c>
      <c r="AH24" s="34" t="s">
        <v>79</v>
      </c>
      <c r="AI24" s="34" t="s">
        <v>79</v>
      </c>
      <c r="AJ24" s="34" t="s">
        <v>79</v>
      </c>
      <c r="AK24" s="37" t="s">
        <v>86</v>
      </c>
      <c r="AL24" s="35">
        <v>104</v>
      </c>
      <c r="AM24" s="36" t="str">
        <f t="shared" si="4"/>
        <v>93-423</v>
      </c>
      <c r="AN24" s="34" t="s">
        <v>54</v>
      </c>
      <c r="AO24" s="34"/>
      <c r="AP24" s="34"/>
      <c r="AQ24" s="39"/>
      <c r="AR24" s="37" t="s">
        <v>56</v>
      </c>
      <c r="AS24" s="40" t="s">
        <v>77</v>
      </c>
    </row>
    <row r="25" spans="1:45" ht="69.599999999999994">
      <c r="A25" s="16">
        <v>24</v>
      </c>
      <c r="B25" s="16" t="s">
        <v>73</v>
      </c>
      <c r="C25" s="16" t="s">
        <v>74</v>
      </c>
      <c r="D25" s="10">
        <v>7292722748</v>
      </c>
      <c r="E25" s="31" t="s">
        <v>75</v>
      </c>
      <c r="F25" s="32">
        <v>452994560</v>
      </c>
      <c r="G25" s="33" t="s">
        <v>76</v>
      </c>
      <c r="H25" s="33" t="s">
        <v>77</v>
      </c>
      <c r="I25" s="10" t="s">
        <v>70</v>
      </c>
      <c r="J25" s="10">
        <v>24</v>
      </c>
      <c r="K25" s="10" t="s">
        <v>65</v>
      </c>
      <c r="L25" s="10">
        <v>1</v>
      </c>
      <c r="M25" s="10">
        <v>65</v>
      </c>
      <c r="N25" s="10" t="s">
        <v>66</v>
      </c>
      <c r="O25" s="11">
        <v>11000</v>
      </c>
      <c r="P25" s="11">
        <f t="shared" si="0"/>
        <v>715000</v>
      </c>
      <c r="Q25" s="34" t="s">
        <v>78</v>
      </c>
      <c r="R25" s="34" t="s">
        <v>79</v>
      </c>
      <c r="S25" s="34" t="s">
        <v>79</v>
      </c>
      <c r="T25" s="34" t="s">
        <v>79</v>
      </c>
      <c r="U25" s="34" t="s">
        <v>80</v>
      </c>
      <c r="V25" s="35" t="s">
        <v>81</v>
      </c>
      <c r="W25" s="36" t="str">
        <f t="shared" si="1"/>
        <v>93-355</v>
      </c>
      <c r="X25" s="34" t="s">
        <v>78</v>
      </c>
      <c r="Y25" s="34" t="s">
        <v>79</v>
      </c>
      <c r="Z25" s="34" t="s">
        <v>79</v>
      </c>
      <c r="AA25" s="34" t="s">
        <v>79</v>
      </c>
      <c r="AB25" s="34" t="s">
        <v>83</v>
      </c>
      <c r="AC25" s="35">
        <f t="shared" si="2"/>
        <v>82</v>
      </c>
      <c r="AD25" s="36" t="str">
        <f t="shared" si="3"/>
        <v>93-423</v>
      </c>
      <c r="AE25" s="34" t="s">
        <v>79</v>
      </c>
      <c r="AF25" s="37" t="s">
        <v>85</v>
      </c>
      <c r="AG25" s="34" t="s">
        <v>78</v>
      </c>
      <c r="AH25" s="34" t="s">
        <v>79</v>
      </c>
      <c r="AI25" s="34" t="s">
        <v>79</v>
      </c>
      <c r="AJ25" s="34" t="s">
        <v>79</v>
      </c>
      <c r="AK25" s="37" t="s">
        <v>86</v>
      </c>
      <c r="AL25" s="35">
        <v>105</v>
      </c>
      <c r="AM25" s="36" t="str">
        <f t="shared" si="4"/>
        <v>93-423</v>
      </c>
      <c r="AN25" s="34" t="s">
        <v>54</v>
      </c>
      <c r="AO25" s="34"/>
      <c r="AP25" s="34"/>
      <c r="AQ25" s="39"/>
      <c r="AR25" s="37" t="s">
        <v>56</v>
      </c>
      <c r="AS25" s="40" t="s">
        <v>77</v>
      </c>
    </row>
    <row r="26" spans="1:45" ht="69.599999999999994">
      <c r="A26" s="16">
        <v>25</v>
      </c>
      <c r="B26" s="16" t="s">
        <v>73</v>
      </c>
      <c r="C26" s="16" t="s">
        <v>74</v>
      </c>
      <c r="D26" s="10">
        <v>7292722748</v>
      </c>
      <c r="E26" s="31" t="s">
        <v>75</v>
      </c>
      <c r="F26" s="32">
        <v>452994560</v>
      </c>
      <c r="G26" s="33" t="s">
        <v>76</v>
      </c>
      <c r="H26" s="33" t="s">
        <v>77</v>
      </c>
      <c r="I26" s="10" t="s">
        <v>70</v>
      </c>
      <c r="J26" s="10">
        <v>25</v>
      </c>
      <c r="K26" s="10" t="s">
        <v>65</v>
      </c>
      <c r="L26" s="10">
        <v>2</v>
      </c>
      <c r="M26" s="10">
        <v>63.1</v>
      </c>
      <c r="N26" s="10" t="s">
        <v>63</v>
      </c>
      <c r="O26" s="11">
        <v>11300</v>
      </c>
      <c r="P26" s="11">
        <f t="shared" si="0"/>
        <v>713030</v>
      </c>
      <c r="Q26" s="34" t="s">
        <v>78</v>
      </c>
      <c r="R26" s="34" t="s">
        <v>79</v>
      </c>
      <c r="S26" s="34" t="s">
        <v>79</v>
      </c>
      <c r="T26" s="34" t="s">
        <v>79</v>
      </c>
      <c r="U26" s="34" t="s">
        <v>80</v>
      </c>
      <c r="V26" s="35" t="s">
        <v>81</v>
      </c>
      <c r="W26" s="36" t="str">
        <f t="shared" si="1"/>
        <v>93-355</v>
      </c>
      <c r="X26" s="34" t="s">
        <v>78</v>
      </c>
      <c r="Y26" s="34" t="s">
        <v>79</v>
      </c>
      <c r="Z26" s="34" t="s">
        <v>79</v>
      </c>
      <c r="AA26" s="34" t="s">
        <v>79</v>
      </c>
      <c r="AB26" s="34" t="s">
        <v>83</v>
      </c>
      <c r="AC26" s="35">
        <f t="shared" si="2"/>
        <v>82</v>
      </c>
      <c r="AD26" s="36" t="str">
        <f t="shared" si="3"/>
        <v>93-423</v>
      </c>
      <c r="AE26" s="34" t="s">
        <v>79</v>
      </c>
      <c r="AF26" s="37" t="s">
        <v>85</v>
      </c>
      <c r="AG26" s="34" t="s">
        <v>78</v>
      </c>
      <c r="AH26" s="34" t="s">
        <v>79</v>
      </c>
      <c r="AI26" s="34" t="s">
        <v>79</v>
      </c>
      <c r="AJ26" s="34" t="s">
        <v>79</v>
      </c>
      <c r="AK26" s="37" t="s">
        <v>86</v>
      </c>
      <c r="AL26" s="35">
        <v>106</v>
      </c>
      <c r="AM26" s="36" t="str">
        <f t="shared" si="4"/>
        <v>93-423</v>
      </c>
      <c r="AN26" s="34" t="s">
        <v>54</v>
      </c>
      <c r="AO26" s="34"/>
      <c r="AP26" s="34"/>
      <c r="AQ26" s="39"/>
      <c r="AR26" s="37" t="s">
        <v>56</v>
      </c>
      <c r="AS26" s="40" t="s">
        <v>77</v>
      </c>
    </row>
    <row r="27" spans="1:45" ht="69.599999999999994">
      <c r="A27" s="16">
        <v>26</v>
      </c>
      <c r="B27" s="16" t="s">
        <v>73</v>
      </c>
      <c r="C27" s="16" t="s">
        <v>74</v>
      </c>
      <c r="D27" s="10">
        <v>7292722748</v>
      </c>
      <c r="E27" s="31" t="s">
        <v>75</v>
      </c>
      <c r="F27" s="32">
        <v>452994560</v>
      </c>
      <c r="G27" s="33" t="s">
        <v>76</v>
      </c>
      <c r="H27" s="33" t="s">
        <v>77</v>
      </c>
      <c r="I27" s="10" t="s">
        <v>70</v>
      </c>
      <c r="J27" s="10">
        <v>26</v>
      </c>
      <c r="K27" s="10" t="s">
        <v>65</v>
      </c>
      <c r="L27" s="10">
        <v>2</v>
      </c>
      <c r="M27" s="10">
        <v>26.78</v>
      </c>
      <c r="N27" s="10" t="s">
        <v>63</v>
      </c>
      <c r="O27" s="11">
        <v>11500</v>
      </c>
      <c r="P27" s="11">
        <f t="shared" si="0"/>
        <v>307970</v>
      </c>
      <c r="Q27" s="34" t="s">
        <v>78</v>
      </c>
      <c r="R27" s="34" t="s">
        <v>79</v>
      </c>
      <c r="S27" s="34" t="s">
        <v>79</v>
      </c>
      <c r="T27" s="34" t="s">
        <v>79</v>
      </c>
      <c r="U27" s="34" t="s">
        <v>80</v>
      </c>
      <c r="V27" s="35" t="s">
        <v>81</v>
      </c>
      <c r="W27" s="36" t="str">
        <f t="shared" si="1"/>
        <v>93-355</v>
      </c>
      <c r="X27" s="34" t="s">
        <v>78</v>
      </c>
      <c r="Y27" s="34" t="s">
        <v>79</v>
      </c>
      <c r="Z27" s="34" t="s">
        <v>79</v>
      </c>
      <c r="AA27" s="34" t="s">
        <v>79</v>
      </c>
      <c r="AB27" s="34" t="s">
        <v>83</v>
      </c>
      <c r="AC27" s="35">
        <f t="shared" si="2"/>
        <v>82</v>
      </c>
      <c r="AD27" s="36" t="str">
        <f t="shared" si="3"/>
        <v>93-423</v>
      </c>
      <c r="AE27" s="34" t="s">
        <v>79</v>
      </c>
      <c r="AF27" s="37" t="s">
        <v>85</v>
      </c>
      <c r="AG27" s="34" t="s">
        <v>78</v>
      </c>
      <c r="AH27" s="34" t="s">
        <v>79</v>
      </c>
      <c r="AI27" s="34" t="s">
        <v>79</v>
      </c>
      <c r="AJ27" s="34" t="s">
        <v>79</v>
      </c>
      <c r="AK27" s="37" t="s">
        <v>86</v>
      </c>
      <c r="AL27" s="35">
        <v>107</v>
      </c>
      <c r="AM27" s="36" t="str">
        <f t="shared" si="4"/>
        <v>93-423</v>
      </c>
      <c r="AN27" s="34" t="s">
        <v>54</v>
      </c>
      <c r="AO27" s="34"/>
      <c r="AP27" s="34"/>
      <c r="AQ27" s="39"/>
      <c r="AR27" s="37" t="s">
        <v>56</v>
      </c>
      <c r="AS27" s="40" t="s">
        <v>77</v>
      </c>
    </row>
    <row r="28" spans="1:45" ht="69.599999999999994">
      <c r="A28" s="16">
        <v>27</v>
      </c>
      <c r="B28" s="16" t="s">
        <v>73</v>
      </c>
      <c r="C28" s="16" t="s">
        <v>74</v>
      </c>
      <c r="D28" s="10">
        <v>7292722748</v>
      </c>
      <c r="E28" s="31" t="s">
        <v>75</v>
      </c>
      <c r="F28" s="32">
        <v>452994560</v>
      </c>
      <c r="G28" s="33" t="s">
        <v>76</v>
      </c>
      <c r="H28" s="33" t="s">
        <v>77</v>
      </c>
      <c r="I28" s="10" t="s">
        <v>70</v>
      </c>
      <c r="J28" s="10">
        <v>27</v>
      </c>
      <c r="K28" s="10" t="s">
        <v>65</v>
      </c>
      <c r="L28" s="10">
        <v>2</v>
      </c>
      <c r="M28" s="10">
        <v>26.29</v>
      </c>
      <c r="N28" s="10" t="s">
        <v>63</v>
      </c>
      <c r="O28" s="11">
        <v>11800</v>
      </c>
      <c r="P28" s="11">
        <f t="shared" si="0"/>
        <v>310222</v>
      </c>
      <c r="Q28" s="34" t="s">
        <v>78</v>
      </c>
      <c r="R28" s="34" t="s">
        <v>79</v>
      </c>
      <c r="S28" s="34" t="s">
        <v>79</v>
      </c>
      <c r="T28" s="34" t="s">
        <v>79</v>
      </c>
      <c r="U28" s="34" t="s">
        <v>80</v>
      </c>
      <c r="V28" s="35" t="s">
        <v>81</v>
      </c>
      <c r="W28" s="36" t="str">
        <f t="shared" si="1"/>
        <v>93-355</v>
      </c>
      <c r="X28" s="34" t="s">
        <v>78</v>
      </c>
      <c r="Y28" s="34" t="s">
        <v>79</v>
      </c>
      <c r="Z28" s="34" t="s">
        <v>79</v>
      </c>
      <c r="AA28" s="34" t="s">
        <v>79</v>
      </c>
      <c r="AB28" s="34" t="s">
        <v>83</v>
      </c>
      <c r="AC28" s="35">
        <f t="shared" si="2"/>
        <v>82</v>
      </c>
      <c r="AD28" s="36" t="str">
        <f t="shared" si="3"/>
        <v>93-423</v>
      </c>
      <c r="AE28" s="34" t="s">
        <v>79</v>
      </c>
      <c r="AF28" s="37" t="s">
        <v>85</v>
      </c>
      <c r="AG28" s="34" t="s">
        <v>78</v>
      </c>
      <c r="AH28" s="34" t="s">
        <v>79</v>
      </c>
      <c r="AI28" s="34" t="s">
        <v>79</v>
      </c>
      <c r="AJ28" s="34" t="s">
        <v>79</v>
      </c>
      <c r="AK28" s="37" t="s">
        <v>86</v>
      </c>
      <c r="AL28" s="35">
        <v>108</v>
      </c>
      <c r="AM28" s="36" t="str">
        <f t="shared" si="4"/>
        <v>93-423</v>
      </c>
      <c r="AN28" s="34" t="s">
        <v>54</v>
      </c>
      <c r="AO28" s="34"/>
      <c r="AP28" s="34"/>
      <c r="AQ28" s="39"/>
      <c r="AR28" s="37" t="s">
        <v>56</v>
      </c>
      <c r="AS28" s="40" t="s">
        <v>77</v>
      </c>
    </row>
    <row r="29" spans="1:45" ht="69.599999999999994">
      <c r="A29" s="16">
        <v>28</v>
      </c>
      <c r="B29" s="16" t="s">
        <v>73</v>
      </c>
      <c r="C29" s="16" t="s">
        <v>74</v>
      </c>
      <c r="D29" s="10">
        <v>7292722748</v>
      </c>
      <c r="E29" s="31" t="s">
        <v>75</v>
      </c>
      <c r="F29" s="32">
        <v>452994560</v>
      </c>
      <c r="G29" s="33" t="s">
        <v>76</v>
      </c>
      <c r="H29" s="33" t="s">
        <v>77</v>
      </c>
      <c r="I29" s="10" t="s">
        <v>70</v>
      </c>
      <c r="J29" s="10">
        <v>28</v>
      </c>
      <c r="K29" s="10" t="s">
        <v>65</v>
      </c>
      <c r="L29" s="10">
        <v>2</v>
      </c>
      <c r="M29" s="10">
        <v>26.31</v>
      </c>
      <c r="N29" s="10" t="s">
        <v>63</v>
      </c>
      <c r="O29" s="11">
        <v>11800</v>
      </c>
      <c r="P29" s="11">
        <f t="shared" si="0"/>
        <v>310458</v>
      </c>
      <c r="Q29" s="34" t="s">
        <v>78</v>
      </c>
      <c r="R29" s="34" t="s">
        <v>79</v>
      </c>
      <c r="S29" s="34" t="s">
        <v>79</v>
      </c>
      <c r="T29" s="34" t="s">
        <v>79</v>
      </c>
      <c r="U29" s="34" t="s">
        <v>80</v>
      </c>
      <c r="V29" s="35" t="s">
        <v>81</v>
      </c>
      <c r="W29" s="36" t="str">
        <f t="shared" si="1"/>
        <v>93-355</v>
      </c>
      <c r="X29" s="34" t="s">
        <v>78</v>
      </c>
      <c r="Y29" s="34" t="s">
        <v>79</v>
      </c>
      <c r="Z29" s="34" t="s">
        <v>79</v>
      </c>
      <c r="AA29" s="34" t="s">
        <v>79</v>
      </c>
      <c r="AB29" s="34" t="s">
        <v>83</v>
      </c>
      <c r="AC29" s="35">
        <f t="shared" si="2"/>
        <v>82</v>
      </c>
      <c r="AD29" s="36" t="str">
        <f t="shared" si="3"/>
        <v>93-423</v>
      </c>
      <c r="AE29" s="34" t="s">
        <v>79</v>
      </c>
      <c r="AF29" s="37" t="s">
        <v>85</v>
      </c>
      <c r="AG29" s="34" t="s">
        <v>78</v>
      </c>
      <c r="AH29" s="34" t="s">
        <v>79</v>
      </c>
      <c r="AI29" s="34" t="s">
        <v>79</v>
      </c>
      <c r="AJ29" s="34" t="s">
        <v>79</v>
      </c>
      <c r="AK29" s="37" t="s">
        <v>86</v>
      </c>
      <c r="AL29" s="35">
        <v>109</v>
      </c>
      <c r="AM29" s="36" t="str">
        <f t="shared" si="4"/>
        <v>93-423</v>
      </c>
      <c r="AN29" s="34" t="s">
        <v>54</v>
      </c>
      <c r="AO29" s="34"/>
      <c r="AP29" s="34"/>
      <c r="AQ29" s="39"/>
      <c r="AR29" s="37" t="s">
        <v>56</v>
      </c>
      <c r="AS29" s="40" t="s">
        <v>77</v>
      </c>
    </row>
    <row r="30" spans="1:45" ht="69.599999999999994">
      <c r="A30" s="16">
        <v>29</v>
      </c>
      <c r="B30" s="16" t="s">
        <v>73</v>
      </c>
      <c r="C30" s="16" t="s">
        <v>74</v>
      </c>
      <c r="D30" s="10">
        <v>7292722748</v>
      </c>
      <c r="E30" s="31" t="s">
        <v>75</v>
      </c>
      <c r="F30" s="32">
        <v>452994560</v>
      </c>
      <c r="G30" s="33" t="s">
        <v>76</v>
      </c>
      <c r="H30" s="33" t="s">
        <v>77</v>
      </c>
      <c r="I30" s="10" t="s">
        <v>70</v>
      </c>
      <c r="J30" s="10">
        <v>29</v>
      </c>
      <c r="K30" s="10" t="s">
        <v>65</v>
      </c>
      <c r="L30" s="10">
        <v>2</v>
      </c>
      <c r="M30" s="10">
        <v>26.33</v>
      </c>
      <c r="N30" s="10" t="s">
        <v>63</v>
      </c>
      <c r="O30" s="11">
        <v>10700</v>
      </c>
      <c r="P30" s="11">
        <f t="shared" si="0"/>
        <v>281731</v>
      </c>
      <c r="Q30" s="34" t="s">
        <v>78</v>
      </c>
      <c r="R30" s="34" t="s">
        <v>79</v>
      </c>
      <c r="S30" s="34" t="s">
        <v>79</v>
      </c>
      <c r="T30" s="34" t="s">
        <v>79</v>
      </c>
      <c r="U30" s="34" t="s">
        <v>80</v>
      </c>
      <c r="V30" s="35" t="s">
        <v>81</v>
      </c>
      <c r="W30" s="36" t="str">
        <f t="shared" si="1"/>
        <v>93-355</v>
      </c>
      <c r="X30" s="34" t="s">
        <v>78</v>
      </c>
      <c r="Y30" s="34" t="s">
        <v>79</v>
      </c>
      <c r="Z30" s="34" t="s">
        <v>79</v>
      </c>
      <c r="AA30" s="34" t="s">
        <v>79</v>
      </c>
      <c r="AB30" s="34" t="s">
        <v>83</v>
      </c>
      <c r="AC30" s="35">
        <f t="shared" si="2"/>
        <v>82</v>
      </c>
      <c r="AD30" s="36" t="str">
        <f t="shared" si="3"/>
        <v>93-423</v>
      </c>
      <c r="AE30" s="34" t="s">
        <v>79</v>
      </c>
      <c r="AF30" s="37" t="s">
        <v>85</v>
      </c>
      <c r="AG30" s="34" t="s">
        <v>78</v>
      </c>
      <c r="AH30" s="34" t="s">
        <v>79</v>
      </c>
      <c r="AI30" s="34" t="s">
        <v>79</v>
      </c>
      <c r="AJ30" s="34" t="s">
        <v>79</v>
      </c>
      <c r="AK30" s="37" t="s">
        <v>86</v>
      </c>
      <c r="AL30" s="35">
        <v>110</v>
      </c>
      <c r="AM30" s="36" t="str">
        <f t="shared" si="4"/>
        <v>93-423</v>
      </c>
      <c r="AN30" s="34" t="s">
        <v>54</v>
      </c>
      <c r="AO30" s="34"/>
      <c r="AP30" s="34"/>
      <c r="AQ30" s="39"/>
      <c r="AR30" s="37" t="s">
        <v>56</v>
      </c>
      <c r="AS30" s="40" t="s">
        <v>77</v>
      </c>
    </row>
    <row r="31" spans="1:45" ht="69.599999999999994">
      <c r="A31" s="16">
        <v>30</v>
      </c>
      <c r="B31" s="16" t="s">
        <v>73</v>
      </c>
      <c r="C31" s="16" t="s">
        <v>74</v>
      </c>
      <c r="D31" s="10">
        <v>7292722748</v>
      </c>
      <c r="E31" s="31" t="s">
        <v>75</v>
      </c>
      <c r="F31" s="32">
        <v>452994560</v>
      </c>
      <c r="G31" s="33" t="s">
        <v>76</v>
      </c>
      <c r="H31" s="33" t="s">
        <v>77</v>
      </c>
      <c r="I31" s="10" t="s">
        <v>70</v>
      </c>
      <c r="J31" s="10">
        <v>30</v>
      </c>
      <c r="K31" s="10" t="s">
        <v>65</v>
      </c>
      <c r="L31" s="10">
        <v>2</v>
      </c>
      <c r="M31" s="10">
        <v>64.84</v>
      </c>
      <c r="N31" s="10" t="s">
        <v>63</v>
      </c>
      <c r="O31" s="11">
        <v>10300</v>
      </c>
      <c r="P31" s="11">
        <f t="shared" si="0"/>
        <v>667852</v>
      </c>
      <c r="Q31" s="34" t="s">
        <v>78</v>
      </c>
      <c r="R31" s="34" t="s">
        <v>79</v>
      </c>
      <c r="S31" s="34" t="s">
        <v>79</v>
      </c>
      <c r="T31" s="34" t="s">
        <v>79</v>
      </c>
      <c r="U31" s="34" t="s">
        <v>80</v>
      </c>
      <c r="V31" s="35" t="s">
        <v>81</v>
      </c>
      <c r="W31" s="36" t="str">
        <f t="shared" si="1"/>
        <v>93-355</v>
      </c>
      <c r="X31" s="34" t="s">
        <v>78</v>
      </c>
      <c r="Y31" s="34" t="s">
        <v>79</v>
      </c>
      <c r="Z31" s="34" t="s">
        <v>79</v>
      </c>
      <c r="AA31" s="34" t="s">
        <v>79</v>
      </c>
      <c r="AB31" s="34" t="s">
        <v>83</v>
      </c>
      <c r="AC31" s="35">
        <f t="shared" si="2"/>
        <v>82</v>
      </c>
      <c r="AD31" s="36" t="str">
        <f t="shared" si="3"/>
        <v>93-423</v>
      </c>
      <c r="AE31" s="34" t="s">
        <v>79</v>
      </c>
      <c r="AF31" s="37" t="s">
        <v>85</v>
      </c>
      <c r="AG31" s="34" t="s">
        <v>78</v>
      </c>
      <c r="AH31" s="34" t="s">
        <v>79</v>
      </c>
      <c r="AI31" s="34" t="s">
        <v>79</v>
      </c>
      <c r="AJ31" s="34" t="s">
        <v>79</v>
      </c>
      <c r="AK31" s="37" t="s">
        <v>86</v>
      </c>
      <c r="AL31" s="35">
        <v>111</v>
      </c>
      <c r="AM31" s="36" t="str">
        <f t="shared" si="4"/>
        <v>93-423</v>
      </c>
      <c r="AN31" s="34" t="s">
        <v>54</v>
      </c>
      <c r="AO31" s="34"/>
      <c r="AP31" s="34"/>
      <c r="AQ31" s="39"/>
      <c r="AR31" s="37" t="s">
        <v>56</v>
      </c>
      <c r="AS31" s="40" t="s">
        <v>77</v>
      </c>
    </row>
    <row r="32" spans="1:45" ht="69.599999999999994">
      <c r="A32" s="16">
        <v>31</v>
      </c>
      <c r="B32" s="16" t="s">
        <v>73</v>
      </c>
      <c r="C32" s="16" t="s">
        <v>74</v>
      </c>
      <c r="D32" s="10">
        <v>7292722748</v>
      </c>
      <c r="E32" s="31" t="s">
        <v>75</v>
      </c>
      <c r="F32" s="32">
        <v>452994560</v>
      </c>
      <c r="G32" s="33" t="s">
        <v>76</v>
      </c>
      <c r="H32" s="33" t="s">
        <v>77</v>
      </c>
      <c r="I32" s="10" t="s">
        <v>70</v>
      </c>
      <c r="J32" s="10">
        <v>31</v>
      </c>
      <c r="K32" s="10" t="s">
        <v>65</v>
      </c>
      <c r="L32" s="10">
        <v>3</v>
      </c>
      <c r="M32" s="10">
        <v>62.89</v>
      </c>
      <c r="N32" s="10" t="s">
        <v>63</v>
      </c>
      <c r="O32" s="11">
        <v>10800</v>
      </c>
      <c r="P32" s="11">
        <f t="shared" si="0"/>
        <v>679212</v>
      </c>
      <c r="Q32" s="34" t="s">
        <v>78</v>
      </c>
      <c r="R32" s="34" t="s">
        <v>79</v>
      </c>
      <c r="S32" s="34" t="s">
        <v>79</v>
      </c>
      <c r="T32" s="34" t="s">
        <v>79</v>
      </c>
      <c r="U32" s="34" t="s">
        <v>80</v>
      </c>
      <c r="V32" s="35" t="s">
        <v>81</v>
      </c>
      <c r="W32" s="36" t="str">
        <f t="shared" si="1"/>
        <v>93-355</v>
      </c>
      <c r="X32" s="34" t="s">
        <v>78</v>
      </c>
      <c r="Y32" s="34" t="s">
        <v>79</v>
      </c>
      <c r="Z32" s="34" t="s">
        <v>79</v>
      </c>
      <c r="AA32" s="34" t="s">
        <v>79</v>
      </c>
      <c r="AB32" s="34" t="s">
        <v>83</v>
      </c>
      <c r="AC32" s="35">
        <f t="shared" si="2"/>
        <v>82</v>
      </c>
      <c r="AD32" s="36" t="str">
        <f t="shared" si="3"/>
        <v>93-423</v>
      </c>
      <c r="AE32" s="34" t="s">
        <v>79</v>
      </c>
      <c r="AF32" s="37" t="s">
        <v>85</v>
      </c>
      <c r="AG32" s="34" t="s">
        <v>78</v>
      </c>
      <c r="AH32" s="34" t="s">
        <v>79</v>
      </c>
      <c r="AI32" s="34" t="s">
        <v>79</v>
      </c>
      <c r="AJ32" s="34" t="s">
        <v>79</v>
      </c>
      <c r="AK32" s="37" t="s">
        <v>86</v>
      </c>
      <c r="AL32" s="35">
        <v>112</v>
      </c>
      <c r="AM32" s="36" t="str">
        <f t="shared" si="4"/>
        <v>93-423</v>
      </c>
      <c r="AN32" s="34" t="s">
        <v>54</v>
      </c>
      <c r="AO32" s="34"/>
      <c r="AP32" s="34"/>
      <c r="AQ32" s="39"/>
      <c r="AR32" s="37" t="s">
        <v>56</v>
      </c>
      <c r="AS32" s="40" t="s">
        <v>77</v>
      </c>
    </row>
    <row r="33" spans="1:45" ht="69.599999999999994">
      <c r="A33" s="16">
        <v>32</v>
      </c>
      <c r="B33" s="16" t="s">
        <v>73</v>
      </c>
      <c r="C33" s="16" t="s">
        <v>74</v>
      </c>
      <c r="D33" s="10">
        <v>7292722748</v>
      </c>
      <c r="E33" s="31" t="s">
        <v>75</v>
      </c>
      <c r="F33" s="32">
        <v>452994560</v>
      </c>
      <c r="G33" s="33" t="s">
        <v>76</v>
      </c>
      <c r="H33" s="33" t="s">
        <v>77</v>
      </c>
      <c r="I33" s="10" t="s">
        <v>70</v>
      </c>
      <c r="J33" s="10">
        <v>32</v>
      </c>
      <c r="K33" s="10" t="s">
        <v>65</v>
      </c>
      <c r="L33" s="10">
        <v>3</v>
      </c>
      <c r="M33" s="10">
        <v>26.6</v>
      </c>
      <c r="N33" s="10" t="s">
        <v>63</v>
      </c>
      <c r="O33" s="11">
        <v>10400</v>
      </c>
      <c r="P33" s="11">
        <f t="shared" si="0"/>
        <v>276640</v>
      </c>
      <c r="Q33" s="34" t="s">
        <v>78</v>
      </c>
      <c r="R33" s="34" t="s">
        <v>79</v>
      </c>
      <c r="S33" s="34" t="s">
        <v>79</v>
      </c>
      <c r="T33" s="34" t="s">
        <v>79</v>
      </c>
      <c r="U33" s="34" t="s">
        <v>80</v>
      </c>
      <c r="V33" s="35" t="s">
        <v>81</v>
      </c>
      <c r="W33" s="36" t="str">
        <f t="shared" si="1"/>
        <v>93-355</v>
      </c>
      <c r="X33" s="34" t="s">
        <v>78</v>
      </c>
      <c r="Y33" s="34" t="s">
        <v>79</v>
      </c>
      <c r="Z33" s="34" t="s">
        <v>79</v>
      </c>
      <c r="AA33" s="34" t="s">
        <v>79</v>
      </c>
      <c r="AB33" s="34" t="s">
        <v>83</v>
      </c>
      <c r="AC33" s="35">
        <f t="shared" si="2"/>
        <v>82</v>
      </c>
      <c r="AD33" s="36" t="str">
        <f t="shared" si="3"/>
        <v>93-423</v>
      </c>
      <c r="AE33" s="34" t="s">
        <v>79</v>
      </c>
      <c r="AF33" s="37" t="s">
        <v>85</v>
      </c>
      <c r="AG33" s="34" t="s">
        <v>78</v>
      </c>
      <c r="AH33" s="34" t="s">
        <v>79</v>
      </c>
      <c r="AI33" s="34" t="s">
        <v>79</v>
      </c>
      <c r="AJ33" s="34" t="s">
        <v>79</v>
      </c>
      <c r="AK33" s="37" t="s">
        <v>86</v>
      </c>
      <c r="AL33" s="35">
        <v>113</v>
      </c>
      <c r="AM33" s="36" t="str">
        <f t="shared" si="4"/>
        <v>93-423</v>
      </c>
      <c r="AN33" s="34" t="s">
        <v>54</v>
      </c>
      <c r="AO33" s="34"/>
      <c r="AP33" s="34"/>
      <c r="AQ33" s="39"/>
      <c r="AR33" s="37" t="s">
        <v>56</v>
      </c>
      <c r="AS33" s="40" t="s">
        <v>77</v>
      </c>
    </row>
    <row r="34" spans="1:45" ht="69.599999999999994">
      <c r="A34" s="16">
        <v>33</v>
      </c>
      <c r="B34" s="16" t="s">
        <v>73</v>
      </c>
      <c r="C34" s="16" t="s">
        <v>74</v>
      </c>
      <c r="D34" s="10">
        <v>7292722748</v>
      </c>
      <c r="E34" s="31" t="s">
        <v>75</v>
      </c>
      <c r="F34" s="32">
        <v>452994560</v>
      </c>
      <c r="G34" s="33" t="s">
        <v>76</v>
      </c>
      <c r="H34" s="33" t="s">
        <v>77</v>
      </c>
      <c r="I34" s="10" t="s">
        <v>70</v>
      </c>
      <c r="J34" s="10">
        <v>33</v>
      </c>
      <c r="K34" s="10" t="s">
        <v>65</v>
      </c>
      <c r="L34" s="10">
        <v>3</v>
      </c>
      <c r="M34" s="42">
        <v>26.12</v>
      </c>
      <c r="N34" s="10" t="s">
        <v>66</v>
      </c>
      <c r="O34" s="43">
        <v>10400</v>
      </c>
      <c r="P34" s="17">
        <f t="shared" si="0"/>
        <v>271648</v>
      </c>
      <c r="Q34" s="34" t="s">
        <v>78</v>
      </c>
      <c r="R34" s="34" t="s">
        <v>79</v>
      </c>
      <c r="S34" s="34" t="s">
        <v>79</v>
      </c>
      <c r="T34" s="34" t="s">
        <v>79</v>
      </c>
      <c r="U34" s="34" t="s">
        <v>80</v>
      </c>
      <c r="V34" s="35" t="s">
        <v>81</v>
      </c>
      <c r="W34" s="36" t="str">
        <f t="shared" si="1"/>
        <v>93-355</v>
      </c>
      <c r="X34" s="34" t="s">
        <v>78</v>
      </c>
      <c r="Y34" s="34" t="s">
        <v>79</v>
      </c>
      <c r="Z34" s="34" t="s">
        <v>79</v>
      </c>
      <c r="AA34" s="34" t="s">
        <v>79</v>
      </c>
      <c r="AB34" s="34" t="s">
        <v>83</v>
      </c>
      <c r="AC34" s="35">
        <f t="shared" si="2"/>
        <v>82</v>
      </c>
      <c r="AD34" s="36" t="str">
        <f t="shared" si="3"/>
        <v>93-423</v>
      </c>
      <c r="AE34" s="34" t="s">
        <v>79</v>
      </c>
      <c r="AF34" s="37" t="s">
        <v>85</v>
      </c>
      <c r="AG34" s="34" t="s">
        <v>78</v>
      </c>
      <c r="AH34" s="34" t="s">
        <v>79</v>
      </c>
      <c r="AI34" s="34" t="s">
        <v>79</v>
      </c>
      <c r="AJ34" s="34" t="s">
        <v>79</v>
      </c>
      <c r="AK34" s="37" t="s">
        <v>86</v>
      </c>
      <c r="AL34" s="35">
        <v>114</v>
      </c>
      <c r="AM34" s="36" t="str">
        <f t="shared" si="4"/>
        <v>93-423</v>
      </c>
      <c r="AN34" s="38"/>
      <c r="AO34" s="38"/>
      <c r="AP34" s="38"/>
      <c r="AQ34" s="38"/>
      <c r="AR34" s="37" t="s">
        <v>56</v>
      </c>
      <c r="AS34" s="40" t="s">
        <v>77</v>
      </c>
    </row>
    <row r="35" spans="1:45" ht="69.599999999999994">
      <c r="A35" s="16">
        <v>34</v>
      </c>
      <c r="B35" s="16" t="s">
        <v>73</v>
      </c>
      <c r="C35" s="16" t="s">
        <v>74</v>
      </c>
      <c r="D35" s="10">
        <v>7292722748</v>
      </c>
      <c r="E35" s="31" t="s">
        <v>75</v>
      </c>
      <c r="F35" s="32">
        <v>452994560</v>
      </c>
      <c r="G35" s="33" t="s">
        <v>76</v>
      </c>
      <c r="H35" s="33" t="s">
        <v>77</v>
      </c>
      <c r="I35" s="10" t="s">
        <v>70</v>
      </c>
      <c r="J35" s="10">
        <v>34</v>
      </c>
      <c r="K35" s="10" t="s">
        <v>65</v>
      </c>
      <c r="L35" s="10">
        <v>3</v>
      </c>
      <c r="M35" s="42">
        <v>26.16</v>
      </c>
      <c r="N35" s="10" t="s">
        <v>120</v>
      </c>
      <c r="O35" s="43">
        <v>10800</v>
      </c>
      <c r="P35" s="17">
        <f t="shared" si="0"/>
        <v>282528</v>
      </c>
      <c r="Q35" s="34" t="s">
        <v>78</v>
      </c>
      <c r="R35" s="34" t="s">
        <v>79</v>
      </c>
      <c r="S35" s="34" t="s">
        <v>79</v>
      </c>
      <c r="T35" s="34" t="s">
        <v>79</v>
      </c>
      <c r="U35" s="34" t="s">
        <v>80</v>
      </c>
      <c r="V35" s="35" t="s">
        <v>81</v>
      </c>
      <c r="W35" s="36" t="str">
        <f t="shared" si="1"/>
        <v>93-355</v>
      </c>
      <c r="X35" s="34" t="s">
        <v>78</v>
      </c>
      <c r="Y35" s="34" t="s">
        <v>79</v>
      </c>
      <c r="Z35" s="34" t="s">
        <v>79</v>
      </c>
      <c r="AA35" s="34" t="s">
        <v>79</v>
      </c>
      <c r="AB35" s="34" t="s">
        <v>83</v>
      </c>
      <c r="AC35" s="35">
        <f t="shared" si="2"/>
        <v>82</v>
      </c>
      <c r="AD35" s="36" t="str">
        <f t="shared" si="3"/>
        <v>93-423</v>
      </c>
      <c r="AE35" s="34" t="s">
        <v>79</v>
      </c>
      <c r="AF35" s="37" t="s">
        <v>85</v>
      </c>
      <c r="AG35" s="34" t="s">
        <v>78</v>
      </c>
      <c r="AH35" s="34" t="s">
        <v>79</v>
      </c>
      <c r="AI35" s="34" t="s">
        <v>79</v>
      </c>
      <c r="AJ35" s="34" t="s">
        <v>79</v>
      </c>
      <c r="AK35" s="37" t="s">
        <v>86</v>
      </c>
      <c r="AL35" s="35">
        <v>115</v>
      </c>
      <c r="AM35" s="36" t="str">
        <f t="shared" si="4"/>
        <v>93-423</v>
      </c>
      <c r="AN35" s="38"/>
      <c r="AO35" s="38"/>
      <c r="AP35" s="38"/>
      <c r="AQ35" s="38"/>
      <c r="AR35" s="37" t="s">
        <v>56</v>
      </c>
      <c r="AS35" s="40" t="s">
        <v>77</v>
      </c>
    </row>
    <row r="36" spans="1:45" ht="69.599999999999994">
      <c r="A36" s="16">
        <v>35</v>
      </c>
      <c r="B36" s="16" t="s">
        <v>73</v>
      </c>
      <c r="C36" s="16" t="s">
        <v>74</v>
      </c>
      <c r="D36" s="10">
        <v>7292722748</v>
      </c>
      <c r="E36" s="31" t="s">
        <v>75</v>
      </c>
      <c r="F36" s="32">
        <v>452994560</v>
      </c>
      <c r="G36" s="33" t="s">
        <v>76</v>
      </c>
      <c r="H36" s="33" t="s">
        <v>77</v>
      </c>
      <c r="I36" s="10" t="s">
        <v>70</v>
      </c>
      <c r="J36" s="10">
        <v>35</v>
      </c>
      <c r="K36" s="10" t="s">
        <v>65</v>
      </c>
      <c r="L36" s="10">
        <v>3</v>
      </c>
      <c r="M36" s="42">
        <v>26.1</v>
      </c>
      <c r="N36" s="10" t="s">
        <v>120</v>
      </c>
      <c r="O36" s="43">
        <v>10800</v>
      </c>
      <c r="P36" s="17">
        <f t="shared" si="0"/>
        <v>281880</v>
      </c>
      <c r="Q36" s="34" t="s">
        <v>78</v>
      </c>
      <c r="R36" s="34" t="s">
        <v>79</v>
      </c>
      <c r="S36" s="34" t="s">
        <v>79</v>
      </c>
      <c r="T36" s="34" t="s">
        <v>79</v>
      </c>
      <c r="U36" s="34" t="s">
        <v>80</v>
      </c>
      <c r="V36" s="35" t="s">
        <v>81</v>
      </c>
      <c r="W36" s="36" t="str">
        <f t="shared" si="1"/>
        <v>93-355</v>
      </c>
      <c r="X36" s="34" t="s">
        <v>78</v>
      </c>
      <c r="Y36" s="34" t="s">
        <v>79</v>
      </c>
      <c r="Z36" s="34" t="s">
        <v>79</v>
      </c>
      <c r="AA36" s="34" t="s">
        <v>79</v>
      </c>
      <c r="AB36" s="34" t="s">
        <v>83</v>
      </c>
      <c r="AC36" s="35">
        <f t="shared" si="2"/>
        <v>82</v>
      </c>
      <c r="AD36" s="36" t="str">
        <f t="shared" si="3"/>
        <v>93-423</v>
      </c>
      <c r="AE36" s="34" t="s">
        <v>79</v>
      </c>
      <c r="AF36" s="37" t="s">
        <v>85</v>
      </c>
      <c r="AG36" s="34" t="s">
        <v>78</v>
      </c>
      <c r="AH36" s="34" t="s">
        <v>79</v>
      </c>
      <c r="AI36" s="34" t="s">
        <v>79</v>
      </c>
      <c r="AJ36" s="34" t="s">
        <v>79</v>
      </c>
      <c r="AK36" s="37" t="s">
        <v>86</v>
      </c>
      <c r="AL36" s="35">
        <v>116</v>
      </c>
      <c r="AM36" s="36" t="str">
        <f t="shared" si="4"/>
        <v>93-423</v>
      </c>
      <c r="AN36" s="38"/>
      <c r="AO36" s="38"/>
      <c r="AP36" s="38"/>
      <c r="AQ36" s="38"/>
      <c r="AR36" s="37" t="s">
        <v>56</v>
      </c>
      <c r="AS36" s="40" t="s">
        <v>77</v>
      </c>
    </row>
    <row r="37" spans="1:45" ht="69.599999999999994">
      <c r="A37" s="16">
        <v>36</v>
      </c>
      <c r="B37" s="16" t="s">
        <v>73</v>
      </c>
      <c r="C37" s="16" t="s">
        <v>74</v>
      </c>
      <c r="D37" s="10">
        <v>7292722748</v>
      </c>
      <c r="E37" s="31" t="s">
        <v>75</v>
      </c>
      <c r="F37" s="32">
        <v>452994560</v>
      </c>
      <c r="G37" s="33" t="s">
        <v>76</v>
      </c>
      <c r="H37" s="33" t="s">
        <v>77</v>
      </c>
      <c r="I37" s="10" t="s">
        <v>70</v>
      </c>
      <c r="J37" s="10">
        <v>36</v>
      </c>
      <c r="K37" s="10" t="s">
        <v>65</v>
      </c>
      <c r="L37" s="10">
        <v>3</v>
      </c>
      <c r="M37" s="42">
        <v>64.81</v>
      </c>
      <c r="N37" s="10" t="s">
        <v>66</v>
      </c>
      <c r="O37" s="43">
        <v>10400</v>
      </c>
      <c r="P37" s="17">
        <f t="shared" si="0"/>
        <v>674024</v>
      </c>
      <c r="Q37" s="34" t="s">
        <v>78</v>
      </c>
      <c r="R37" s="34" t="s">
        <v>79</v>
      </c>
      <c r="S37" s="34" t="s">
        <v>79</v>
      </c>
      <c r="T37" s="34" t="s">
        <v>79</v>
      </c>
      <c r="U37" s="34" t="s">
        <v>80</v>
      </c>
      <c r="V37" s="35" t="s">
        <v>81</v>
      </c>
      <c r="W37" s="36" t="str">
        <f t="shared" si="1"/>
        <v>93-355</v>
      </c>
      <c r="X37" s="34" t="s">
        <v>78</v>
      </c>
      <c r="Y37" s="34" t="s">
        <v>79</v>
      </c>
      <c r="Z37" s="34" t="s">
        <v>79</v>
      </c>
      <c r="AA37" s="34" t="s">
        <v>79</v>
      </c>
      <c r="AB37" s="34" t="s">
        <v>83</v>
      </c>
      <c r="AC37" s="35">
        <f t="shared" si="2"/>
        <v>82</v>
      </c>
      <c r="AD37" s="36" t="str">
        <f t="shared" si="3"/>
        <v>93-423</v>
      </c>
      <c r="AE37" s="34" t="s">
        <v>79</v>
      </c>
      <c r="AF37" s="37" t="s">
        <v>85</v>
      </c>
      <c r="AG37" s="34" t="s">
        <v>78</v>
      </c>
      <c r="AH37" s="34" t="s">
        <v>79</v>
      </c>
      <c r="AI37" s="34" t="s">
        <v>79</v>
      </c>
      <c r="AJ37" s="34" t="s">
        <v>79</v>
      </c>
      <c r="AK37" s="37" t="s">
        <v>86</v>
      </c>
      <c r="AL37" s="35">
        <v>117</v>
      </c>
      <c r="AM37" s="36" t="str">
        <f t="shared" si="4"/>
        <v>93-423</v>
      </c>
      <c r="AN37" s="38"/>
      <c r="AO37" s="38"/>
      <c r="AP37" s="38"/>
      <c r="AQ37" s="38"/>
      <c r="AR37" s="37" t="s">
        <v>56</v>
      </c>
      <c r="AS37" s="40" t="s">
        <v>77</v>
      </c>
    </row>
    <row r="38" spans="1:45" ht="69.599999999999994">
      <c r="A38" s="16">
        <v>37</v>
      </c>
      <c r="B38" s="16" t="s">
        <v>73</v>
      </c>
      <c r="C38" s="16" t="s">
        <v>74</v>
      </c>
      <c r="D38" s="10">
        <v>7292722748</v>
      </c>
      <c r="E38" s="31" t="s">
        <v>75</v>
      </c>
      <c r="F38" s="32">
        <v>452994560</v>
      </c>
      <c r="G38" s="33" t="s">
        <v>76</v>
      </c>
      <c r="H38" s="33" t="s">
        <v>77</v>
      </c>
      <c r="I38" s="10" t="s">
        <v>70</v>
      </c>
      <c r="J38" s="10">
        <v>37</v>
      </c>
      <c r="K38" s="13" t="s">
        <v>64</v>
      </c>
      <c r="L38" s="13">
        <v>1</v>
      </c>
      <c r="M38" s="42">
        <v>72.39</v>
      </c>
      <c r="N38" s="10" t="s">
        <v>63</v>
      </c>
      <c r="O38" s="43">
        <v>10900</v>
      </c>
      <c r="P38" s="17">
        <f t="shared" si="0"/>
        <v>789051</v>
      </c>
      <c r="Q38" s="34" t="s">
        <v>78</v>
      </c>
      <c r="R38" s="34" t="s">
        <v>79</v>
      </c>
      <c r="S38" s="34" t="s">
        <v>79</v>
      </c>
      <c r="T38" s="34" t="s">
        <v>79</v>
      </c>
      <c r="U38" s="34" t="s">
        <v>80</v>
      </c>
      <c r="V38" s="35" t="s">
        <v>81</v>
      </c>
      <c r="W38" s="36" t="str">
        <f t="shared" si="1"/>
        <v>93-355</v>
      </c>
      <c r="X38" s="34" t="s">
        <v>78</v>
      </c>
      <c r="Y38" s="34" t="s">
        <v>79</v>
      </c>
      <c r="Z38" s="34" t="s">
        <v>79</v>
      </c>
      <c r="AA38" s="34" t="s">
        <v>79</v>
      </c>
      <c r="AB38" s="34" t="s">
        <v>83</v>
      </c>
      <c r="AC38" s="35">
        <f t="shared" si="2"/>
        <v>82</v>
      </c>
      <c r="AD38" s="36" t="str">
        <f t="shared" si="3"/>
        <v>93-423</v>
      </c>
      <c r="AE38" s="34" t="s">
        <v>79</v>
      </c>
      <c r="AF38" s="37" t="s">
        <v>85</v>
      </c>
      <c r="AG38" s="34" t="s">
        <v>78</v>
      </c>
      <c r="AH38" s="34" t="s">
        <v>79</v>
      </c>
      <c r="AI38" s="34" t="s">
        <v>79</v>
      </c>
      <c r="AJ38" s="34" t="s">
        <v>79</v>
      </c>
      <c r="AK38" s="37" t="s">
        <v>86</v>
      </c>
      <c r="AL38" s="35">
        <v>118</v>
      </c>
      <c r="AM38" s="36" t="str">
        <f t="shared" si="4"/>
        <v>93-423</v>
      </c>
      <c r="AN38" s="38"/>
      <c r="AO38" s="38"/>
      <c r="AP38" s="38"/>
      <c r="AQ38" s="38"/>
      <c r="AR38" s="37" t="s">
        <v>56</v>
      </c>
      <c r="AS38" s="40" t="s">
        <v>77</v>
      </c>
    </row>
    <row r="39" spans="1:45" ht="69.599999999999994">
      <c r="A39" s="16">
        <v>38</v>
      </c>
      <c r="B39" s="16" t="s">
        <v>73</v>
      </c>
      <c r="C39" s="16" t="s">
        <v>74</v>
      </c>
      <c r="D39" s="10">
        <v>7292722748</v>
      </c>
      <c r="E39" s="31" t="s">
        <v>75</v>
      </c>
      <c r="F39" s="32">
        <v>452994560</v>
      </c>
      <c r="G39" s="33" t="s">
        <v>76</v>
      </c>
      <c r="H39" s="33" t="s">
        <v>77</v>
      </c>
      <c r="I39" s="10" t="s">
        <v>70</v>
      </c>
      <c r="J39" s="10">
        <v>38</v>
      </c>
      <c r="K39" s="13" t="s">
        <v>64</v>
      </c>
      <c r="L39" s="13">
        <v>1</v>
      </c>
      <c r="M39" s="42">
        <v>79.91</v>
      </c>
      <c r="N39" s="10" t="s">
        <v>63</v>
      </c>
      <c r="O39" s="43">
        <v>10500</v>
      </c>
      <c r="P39" s="17">
        <f t="shared" si="0"/>
        <v>839055</v>
      </c>
      <c r="Q39" s="34" t="s">
        <v>78</v>
      </c>
      <c r="R39" s="34" t="s">
        <v>79</v>
      </c>
      <c r="S39" s="34" t="s">
        <v>79</v>
      </c>
      <c r="T39" s="34" t="s">
        <v>79</v>
      </c>
      <c r="U39" s="34" t="s">
        <v>80</v>
      </c>
      <c r="V39" s="35" t="s">
        <v>81</v>
      </c>
      <c r="W39" s="36" t="str">
        <f t="shared" si="1"/>
        <v>93-355</v>
      </c>
      <c r="X39" s="34" t="s">
        <v>78</v>
      </c>
      <c r="Y39" s="34" t="s">
        <v>79</v>
      </c>
      <c r="Z39" s="34" t="s">
        <v>79</v>
      </c>
      <c r="AA39" s="34" t="s">
        <v>79</v>
      </c>
      <c r="AB39" s="34" t="s">
        <v>83</v>
      </c>
      <c r="AC39" s="35">
        <f t="shared" si="2"/>
        <v>82</v>
      </c>
      <c r="AD39" s="36" t="str">
        <f t="shared" si="3"/>
        <v>93-423</v>
      </c>
      <c r="AE39" s="34" t="s">
        <v>79</v>
      </c>
      <c r="AF39" s="37" t="s">
        <v>85</v>
      </c>
      <c r="AG39" s="34" t="s">
        <v>78</v>
      </c>
      <c r="AH39" s="34" t="s">
        <v>79</v>
      </c>
      <c r="AI39" s="34" t="s">
        <v>79</v>
      </c>
      <c r="AJ39" s="34" t="s">
        <v>79</v>
      </c>
      <c r="AK39" s="37" t="s">
        <v>86</v>
      </c>
      <c r="AL39" s="35">
        <v>119</v>
      </c>
      <c r="AM39" s="36" t="str">
        <f t="shared" si="4"/>
        <v>93-423</v>
      </c>
      <c r="AN39" s="38"/>
      <c r="AO39" s="38"/>
      <c r="AP39" s="38"/>
      <c r="AQ39" s="38"/>
      <c r="AR39" s="37" t="s">
        <v>56</v>
      </c>
      <c r="AS39" s="40" t="s">
        <v>77</v>
      </c>
    </row>
    <row r="40" spans="1:45" ht="69.599999999999994">
      <c r="A40" s="16">
        <v>39</v>
      </c>
      <c r="B40" s="16" t="s">
        <v>73</v>
      </c>
      <c r="C40" s="16" t="s">
        <v>74</v>
      </c>
      <c r="D40" s="10">
        <v>7292722748</v>
      </c>
      <c r="E40" s="31" t="s">
        <v>75</v>
      </c>
      <c r="F40" s="32">
        <v>452994560</v>
      </c>
      <c r="G40" s="33" t="s">
        <v>76</v>
      </c>
      <c r="H40" s="33" t="s">
        <v>77</v>
      </c>
      <c r="I40" s="10" t="s">
        <v>70</v>
      </c>
      <c r="J40" s="10">
        <v>39</v>
      </c>
      <c r="K40" s="13" t="s">
        <v>64</v>
      </c>
      <c r="L40" s="13">
        <v>1</v>
      </c>
      <c r="M40" s="42">
        <v>33.18</v>
      </c>
      <c r="N40" s="10" t="s">
        <v>63</v>
      </c>
      <c r="O40" s="43">
        <v>11000</v>
      </c>
      <c r="P40" s="17">
        <f t="shared" si="0"/>
        <v>364980</v>
      </c>
      <c r="Q40" s="34" t="s">
        <v>78</v>
      </c>
      <c r="R40" s="34" t="s">
        <v>79</v>
      </c>
      <c r="S40" s="34" t="s">
        <v>79</v>
      </c>
      <c r="T40" s="34" t="s">
        <v>79</v>
      </c>
      <c r="U40" s="34" t="s">
        <v>80</v>
      </c>
      <c r="V40" s="35" t="s">
        <v>81</v>
      </c>
      <c r="W40" s="36" t="str">
        <f t="shared" si="1"/>
        <v>93-355</v>
      </c>
      <c r="X40" s="34" t="s">
        <v>78</v>
      </c>
      <c r="Y40" s="34" t="s">
        <v>79</v>
      </c>
      <c r="Z40" s="34" t="s">
        <v>79</v>
      </c>
      <c r="AA40" s="34" t="s">
        <v>79</v>
      </c>
      <c r="AB40" s="34" t="s">
        <v>83</v>
      </c>
      <c r="AC40" s="35">
        <f t="shared" si="2"/>
        <v>82</v>
      </c>
      <c r="AD40" s="36" t="str">
        <f t="shared" si="3"/>
        <v>93-423</v>
      </c>
      <c r="AE40" s="34" t="s">
        <v>79</v>
      </c>
      <c r="AF40" s="37" t="s">
        <v>85</v>
      </c>
      <c r="AG40" s="34" t="s">
        <v>78</v>
      </c>
      <c r="AH40" s="34" t="s">
        <v>79</v>
      </c>
      <c r="AI40" s="34" t="s">
        <v>79</v>
      </c>
      <c r="AJ40" s="34" t="s">
        <v>79</v>
      </c>
      <c r="AK40" s="37" t="s">
        <v>86</v>
      </c>
      <c r="AL40" s="35">
        <v>120</v>
      </c>
      <c r="AM40" s="36" t="str">
        <f t="shared" si="4"/>
        <v>93-423</v>
      </c>
      <c r="AN40" s="38"/>
      <c r="AO40" s="38"/>
      <c r="AP40" s="38"/>
      <c r="AQ40" s="38"/>
      <c r="AR40" s="37" t="s">
        <v>56</v>
      </c>
      <c r="AS40" s="40" t="s">
        <v>77</v>
      </c>
    </row>
    <row r="41" spans="1:45" ht="69.599999999999994">
      <c r="A41" s="16">
        <v>40</v>
      </c>
      <c r="B41" s="16" t="s">
        <v>73</v>
      </c>
      <c r="C41" s="16" t="s">
        <v>74</v>
      </c>
      <c r="D41" s="10">
        <v>7292722748</v>
      </c>
      <c r="E41" s="31" t="s">
        <v>75</v>
      </c>
      <c r="F41" s="32">
        <v>452994560</v>
      </c>
      <c r="G41" s="33" t="s">
        <v>76</v>
      </c>
      <c r="H41" s="33" t="s">
        <v>77</v>
      </c>
      <c r="I41" s="10" t="s">
        <v>70</v>
      </c>
      <c r="J41" s="10">
        <v>40</v>
      </c>
      <c r="K41" s="13" t="s">
        <v>64</v>
      </c>
      <c r="L41" s="13">
        <v>1</v>
      </c>
      <c r="M41" s="42">
        <v>37.200000000000003</v>
      </c>
      <c r="N41" s="10" t="s">
        <v>63</v>
      </c>
      <c r="O41" s="43">
        <v>10100</v>
      </c>
      <c r="P41" s="17">
        <f t="shared" si="0"/>
        <v>375720</v>
      </c>
      <c r="Q41" s="34" t="s">
        <v>78</v>
      </c>
      <c r="R41" s="34" t="s">
        <v>79</v>
      </c>
      <c r="S41" s="34" t="s">
        <v>79</v>
      </c>
      <c r="T41" s="34" t="s">
        <v>79</v>
      </c>
      <c r="U41" s="34" t="s">
        <v>80</v>
      </c>
      <c r="V41" s="35" t="s">
        <v>81</v>
      </c>
      <c r="W41" s="36" t="str">
        <f t="shared" si="1"/>
        <v>93-355</v>
      </c>
      <c r="X41" s="34" t="s">
        <v>78</v>
      </c>
      <c r="Y41" s="34" t="s">
        <v>79</v>
      </c>
      <c r="Z41" s="34" t="s">
        <v>79</v>
      </c>
      <c r="AA41" s="34" t="s">
        <v>79</v>
      </c>
      <c r="AB41" s="34" t="s">
        <v>83</v>
      </c>
      <c r="AC41" s="35">
        <f t="shared" si="2"/>
        <v>82</v>
      </c>
      <c r="AD41" s="36" t="str">
        <f t="shared" si="3"/>
        <v>93-423</v>
      </c>
      <c r="AE41" s="34" t="s">
        <v>79</v>
      </c>
      <c r="AF41" s="37" t="s">
        <v>85</v>
      </c>
      <c r="AG41" s="34" t="s">
        <v>78</v>
      </c>
      <c r="AH41" s="34" t="s">
        <v>79</v>
      </c>
      <c r="AI41" s="34" t="s">
        <v>79</v>
      </c>
      <c r="AJ41" s="34" t="s">
        <v>79</v>
      </c>
      <c r="AK41" s="37" t="s">
        <v>86</v>
      </c>
      <c r="AL41" s="35">
        <v>121</v>
      </c>
      <c r="AM41" s="36" t="str">
        <f t="shared" si="4"/>
        <v>93-423</v>
      </c>
      <c r="AN41" s="38"/>
      <c r="AO41" s="38"/>
      <c r="AP41" s="38"/>
      <c r="AQ41" s="38"/>
      <c r="AR41" s="37" t="s">
        <v>56</v>
      </c>
      <c r="AS41" s="40" t="s">
        <v>77</v>
      </c>
    </row>
    <row r="42" spans="1:45" ht="69.599999999999994">
      <c r="A42" s="16">
        <v>41</v>
      </c>
      <c r="B42" s="16" t="s">
        <v>73</v>
      </c>
      <c r="C42" s="16" t="s">
        <v>74</v>
      </c>
      <c r="D42" s="10">
        <v>7292722748</v>
      </c>
      <c r="E42" s="31" t="s">
        <v>75</v>
      </c>
      <c r="F42" s="32">
        <v>452994560</v>
      </c>
      <c r="G42" s="33" t="s">
        <v>76</v>
      </c>
      <c r="H42" s="33" t="s">
        <v>77</v>
      </c>
      <c r="I42" s="10" t="s">
        <v>70</v>
      </c>
      <c r="J42" s="10">
        <v>41</v>
      </c>
      <c r="K42" s="13" t="s">
        <v>64</v>
      </c>
      <c r="L42" s="13">
        <v>1</v>
      </c>
      <c r="M42" s="42">
        <v>31.96</v>
      </c>
      <c r="N42" s="10" t="s">
        <v>63</v>
      </c>
      <c r="O42" s="43">
        <v>10700</v>
      </c>
      <c r="P42" s="17">
        <f t="shared" si="0"/>
        <v>341972</v>
      </c>
      <c r="Q42" s="34" t="s">
        <v>78</v>
      </c>
      <c r="R42" s="34" t="s">
        <v>79</v>
      </c>
      <c r="S42" s="34" t="s">
        <v>79</v>
      </c>
      <c r="T42" s="34" t="s">
        <v>79</v>
      </c>
      <c r="U42" s="34" t="s">
        <v>80</v>
      </c>
      <c r="V42" s="35" t="s">
        <v>81</v>
      </c>
      <c r="W42" s="36" t="str">
        <f t="shared" si="1"/>
        <v>93-355</v>
      </c>
      <c r="X42" s="34" t="s">
        <v>78</v>
      </c>
      <c r="Y42" s="34" t="s">
        <v>79</v>
      </c>
      <c r="Z42" s="34" t="s">
        <v>79</v>
      </c>
      <c r="AA42" s="34" t="s">
        <v>79</v>
      </c>
      <c r="AB42" s="34" t="s">
        <v>83</v>
      </c>
      <c r="AC42" s="35">
        <f t="shared" si="2"/>
        <v>82</v>
      </c>
      <c r="AD42" s="36" t="str">
        <f t="shared" si="3"/>
        <v>93-423</v>
      </c>
      <c r="AE42" s="34" t="s">
        <v>79</v>
      </c>
      <c r="AF42" s="37" t="s">
        <v>85</v>
      </c>
      <c r="AG42" s="34" t="s">
        <v>78</v>
      </c>
      <c r="AH42" s="34" t="s">
        <v>79</v>
      </c>
      <c r="AI42" s="34" t="s">
        <v>79</v>
      </c>
      <c r="AJ42" s="34" t="s">
        <v>79</v>
      </c>
      <c r="AK42" s="37" t="s">
        <v>86</v>
      </c>
      <c r="AL42" s="35">
        <v>122</v>
      </c>
      <c r="AM42" s="36" t="str">
        <f t="shared" si="4"/>
        <v>93-423</v>
      </c>
      <c r="AN42" s="38"/>
      <c r="AO42" s="38"/>
      <c r="AP42" s="38"/>
      <c r="AQ42" s="38"/>
      <c r="AR42" s="37" t="s">
        <v>56</v>
      </c>
      <c r="AS42" s="40" t="s">
        <v>77</v>
      </c>
    </row>
    <row r="43" spans="1:45" ht="69.599999999999994">
      <c r="A43" s="16">
        <v>42</v>
      </c>
      <c r="B43" s="16" t="s">
        <v>73</v>
      </c>
      <c r="C43" s="16" t="s">
        <v>74</v>
      </c>
      <c r="D43" s="10">
        <v>7292722748</v>
      </c>
      <c r="E43" s="31" t="s">
        <v>75</v>
      </c>
      <c r="F43" s="32">
        <v>452994560</v>
      </c>
      <c r="G43" s="33" t="s">
        <v>76</v>
      </c>
      <c r="H43" s="33" t="s">
        <v>77</v>
      </c>
      <c r="I43" s="10" t="s">
        <v>70</v>
      </c>
      <c r="J43" s="10">
        <v>42</v>
      </c>
      <c r="K43" s="13" t="s">
        <v>64</v>
      </c>
      <c r="L43" s="13">
        <v>1</v>
      </c>
      <c r="M43" s="42">
        <v>47.01</v>
      </c>
      <c r="N43" s="10" t="s">
        <v>63</v>
      </c>
      <c r="O43" s="43">
        <v>9600</v>
      </c>
      <c r="P43" s="17">
        <f t="shared" si="0"/>
        <v>451296</v>
      </c>
      <c r="Q43" s="34" t="s">
        <v>78</v>
      </c>
      <c r="R43" s="34" t="s">
        <v>79</v>
      </c>
      <c r="S43" s="34" t="s">
        <v>79</v>
      </c>
      <c r="T43" s="34" t="s">
        <v>79</v>
      </c>
      <c r="U43" s="34" t="s">
        <v>80</v>
      </c>
      <c r="V43" s="35" t="s">
        <v>81</v>
      </c>
      <c r="W43" s="36" t="str">
        <f t="shared" si="1"/>
        <v>93-355</v>
      </c>
      <c r="X43" s="34" t="s">
        <v>78</v>
      </c>
      <c r="Y43" s="34" t="s">
        <v>79</v>
      </c>
      <c r="Z43" s="34" t="s">
        <v>79</v>
      </c>
      <c r="AA43" s="34" t="s">
        <v>79</v>
      </c>
      <c r="AB43" s="34" t="s">
        <v>83</v>
      </c>
      <c r="AC43" s="35">
        <f t="shared" si="2"/>
        <v>82</v>
      </c>
      <c r="AD43" s="36" t="str">
        <f t="shared" si="3"/>
        <v>93-423</v>
      </c>
      <c r="AE43" s="34" t="s">
        <v>79</v>
      </c>
      <c r="AF43" s="37" t="s">
        <v>85</v>
      </c>
      <c r="AG43" s="34" t="s">
        <v>78</v>
      </c>
      <c r="AH43" s="34" t="s">
        <v>79</v>
      </c>
      <c r="AI43" s="34" t="s">
        <v>79</v>
      </c>
      <c r="AJ43" s="34" t="s">
        <v>79</v>
      </c>
      <c r="AK43" s="37" t="s">
        <v>86</v>
      </c>
      <c r="AL43" s="35">
        <v>123</v>
      </c>
      <c r="AM43" s="36" t="str">
        <f t="shared" si="4"/>
        <v>93-423</v>
      </c>
      <c r="AN43" s="38"/>
      <c r="AO43" s="38"/>
      <c r="AP43" s="38"/>
      <c r="AQ43" s="38"/>
      <c r="AR43" s="37" t="s">
        <v>56</v>
      </c>
      <c r="AS43" s="40" t="s">
        <v>77</v>
      </c>
    </row>
    <row r="44" spans="1:45" ht="69.599999999999994">
      <c r="A44" s="16">
        <v>43</v>
      </c>
      <c r="B44" s="16" t="s">
        <v>73</v>
      </c>
      <c r="C44" s="16" t="s">
        <v>74</v>
      </c>
      <c r="D44" s="10">
        <v>7292722748</v>
      </c>
      <c r="E44" s="31" t="s">
        <v>75</v>
      </c>
      <c r="F44" s="32">
        <v>452994560</v>
      </c>
      <c r="G44" s="33" t="s">
        <v>76</v>
      </c>
      <c r="H44" s="33" t="s">
        <v>77</v>
      </c>
      <c r="I44" s="10" t="s">
        <v>70</v>
      </c>
      <c r="J44" s="10">
        <v>43</v>
      </c>
      <c r="K44" s="13" t="s">
        <v>64</v>
      </c>
      <c r="L44" s="13">
        <v>1</v>
      </c>
      <c r="M44" s="42">
        <v>47.01</v>
      </c>
      <c r="N44" s="10" t="s">
        <v>63</v>
      </c>
      <c r="O44" s="43">
        <v>11300</v>
      </c>
      <c r="P44" s="17">
        <f t="shared" si="0"/>
        <v>531213</v>
      </c>
      <c r="Q44" s="34" t="s">
        <v>78</v>
      </c>
      <c r="R44" s="34" t="s">
        <v>79</v>
      </c>
      <c r="S44" s="34" t="s">
        <v>79</v>
      </c>
      <c r="T44" s="34" t="s">
        <v>79</v>
      </c>
      <c r="U44" s="34" t="s">
        <v>80</v>
      </c>
      <c r="V44" s="35" t="s">
        <v>81</v>
      </c>
      <c r="W44" s="36" t="str">
        <f t="shared" si="1"/>
        <v>93-355</v>
      </c>
      <c r="X44" s="34" t="s">
        <v>78</v>
      </c>
      <c r="Y44" s="34" t="s">
        <v>79</v>
      </c>
      <c r="Z44" s="34" t="s">
        <v>79</v>
      </c>
      <c r="AA44" s="34" t="s">
        <v>79</v>
      </c>
      <c r="AB44" s="34" t="s">
        <v>83</v>
      </c>
      <c r="AC44" s="35">
        <f t="shared" si="2"/>
        <v>82</v>
      </c>
      <c r="AD44" s="36" t="str">
        <f t="shared" si="3"/>
        <v>93-423</v>
      </c>
      <c r="AE44" s="34" t="s">
        <v>79</v>
      </c>
      <c r="AF44" s="37" t="s">
        <v>85</v>
      </c>
      <c r="AG44" s="34" t="s">
        <v>78</v>
      </c>
      <c r="AH44" s="34" t="s">
        <v>79</v>
      </c>
      <c r="AI44" s="34" t="s">
        <v>79</v>
      </c>
      <c r="AJ44" s="34" t="s">
        <v>79</v>
      </c>
      <c r="AK44" s="37" t="s">
        <v>86</v>
      </c>
      <c r="AL44" s="35">
        <v>124</v>
      </c>
      <c r="AM44" s="36" t="str">
        <f t="shared" si="4"/>
        <v>93-423</v>
      </c>
      <c r="AN44" s="38"/>
      <c r="AO44" s="38"/>
      <c r="AP44" s="38"/>
      <c r="AQ44" s="38"/>
      <c r="AR44" s="37" t="s">
        <v>56</v>
      </c>
      <c r="AS44" s="40" t="s">
        <v>77</v>
      </c>
    </row>
    <row r="45" spans="1:45" ht="69.599999999999994">
      <c r="A45" s="16">
        <v>44</v>
      </c>
      <c r="B45" s="16" t="s">
        <v>73</v>
      </c>
      <c r="C45" s="16" t="s">
        <v>74</v>
      </c>
      <c r="D45" s="10">
        <v>7292722748</v>
      </c>
      <c r="E45" s="31" t="s">
        <v>75</v>
      </c>
      <c r="F45" s="32">
        <v>452994560</v>
      </c>
      <c r="G45" s="33" t="s">
        <v>76</v>
      </c>
      <c r="H45" s="33" t="s">
        <v>77</v>
      </c>
      <c r="I45" s="10" t="s">
        <v>70</v>
      </c>
      <c r="J45" s="10">
        <v>44</v>
      </c>
      <c r="K45" s="13" t="s">
        <v>64</v>
      </c>
      <c r="L45" s="13">
        <v>1</v>
      </c>
      <c r="M45" s="42">
        <v>47.74</v>
      </c>
      <c r="N45" s="10" t="s">
        <v>63</v>
      </c>
      <c r="O45" s="43">
        <v>11400</v>
      </c>
      <c r="P45" s="17">
        <f t="shared" si="0"/>
        <v>544236</v>
      </c>
      <c r="Q45" s="34" t="s">
        <v>78</v>
      </c>
      <c r="R45" s="34" t="s">
        <v>79</v>
      </c>
      <c r="S45" s="34" t="s">
        <v>79</v>
      </c>
      <c r="T45" s="34" t="s">
        <v>79</v>
      </c>
      <c r="U45" s="34" t="s">
        <v>80</v>
      </c>
      <c r="V45" s="35" t="s">
        <v>81</v>
      </c>
      <c r="W45" s="36" t="str">
        <f t="shared" si="1"/>
        <v>93-355</v>
      </c>
      <c r="X45" s="34" t="s">
        <v>78</v>
      </c>
      <c r="Y45" s="34" t="s">
        <v>79</v>
      </c>
      <c r="Z45" s="34" t="s">
        <v>79</v>
      </c>
      <c r="AA45" s="34" t="s">
        <v>79</v>
      </c>
      <c r="AB45" s="34" t="s">
        <v>83</v>
      </c>
      <c r="AC45" s="35">
        <f t="shared" si="2"/>
        <v>82</v>
      </c>
      <c r="AD45" s="36" t="str">
        <f t="shared" si="3"/>
        <v>93-423</v>
      </c>
      <c r="AE45" s="34" t="s">
        <v>79</v>
      </c>
      <c r="AF45" s="37" t="s">
        <v>85</v>
      </c>
      <c r="AG45" s="34" t="s">
        <v>78</v>
      </c>
      <c r="AH45" s="34" t="s">
        <v>79</v>
      </c>
      <c r="AI45" s="34" t="s">
        <v>79</v>
      </c>
      <c r="AJ45" s="34" t="s">
        <v>79</v>
      </c>
      <c r="AK45" s="37" t="s">
        <v>86</v>
      </c>
      <c r="AL45" s="35">
        <v>125</v>
      </c>
      <c r="AM45" s="36" t="str">
        <f t="shared" si="4"/>
        <v>93-423</v>
      </c>
      <c r="AN45" s="38"/>
      <c r="AO45" s="38"/>
      <c r="AP45" s="38"/>
      <c r="AQ45" s="38"/>
      <c r="AR45" s="37" t="s">
        <v>56</v>
      </c>
      <c r="AS45" s="40" t="s">
        <v>77</v>
      </c>
    </row>
    <row r="46" spans="1:45" ht="69.599999999999994">
      <c r="A46" s="16">
        <v>45</v>
      </c>
      <c r="B46" s="16" t="s">
        <v>73</v>
      </c>
      <c r="C46" s="16" t="s">
        <v>74</v>
      </c>
      <c r="D46" s="10">
        <v>7292722748</v>
      </c>
      <c r="E46" s="31" t="s">
        <v>75</v>
      </c>
      <c r="F46" s="32">
        <v>452994560</v>
      </c>
      <c r="G46" s="33" t="s">
        <v>76</v>
      </c>
      <c r="H46" s="33" t="s">
        <v>77</v>
      </c>
      <c r="I46" s="10" t="s">
        <v>70</v>
      </c>
      <c r="J46" s="10">
        <v>45</v>
      </c>
      <c r="K46" s="13" t="s">
        <v>64</v>
      </c>
      <c r="L46" s="13">
        <v>1</v>
      </c>
      <c r="M46" s="42">
        <v>25.67</v>
      </c>
      <c r="N46" s="10" t="s">
        <v>63</v>
      </c>
      <c r="O46" s="43">
        <v>10800</v>
      </c>
      <c r="P46" s="17">
        <f t="shared" si="0"/>
        <v>277236</v>
      </c>
      <c r="Q46" s="34" t="s">
        <v>78</v>
      </c>
      <c r="R46" s="34" t="s">
        <v>79</v>
      </c>
      <c r="S46" s="34" t="s">
        <v>79</v>
      </c>
      <c r="T46" s="34" t="s">
        <v>79</v>
      </c>
      <c r="U46" s="34" t="s">
        <v>80</v>
      </c>
      <c r="V46" s="35" t="s">
        <v>81</v>
      </c>
      <c r="W46" s="36" t="str">
        <f t="shared" si="1"/>
        <v>93-355</v>
      </c>
      <c r="X46" s="34" t="s">
        <v>78</v>
      </c>
      <c r="Y46" s="34" t="s">
        <v>79</v>
      </c>
      <c r="Z46" s="34" t="s">
        <v>79</v>
      </c>
      <c r="AA46" s="34" t="s">
        <v>79</v>
      </c>
      <c r="AB46" s="34" t="s">
        <v>83</v>
      </c>
      <c r="AC46" s="35">
        <f t="shared" si="2"/>
        <v>82</v>
      </c>
      <c r="AD46" s="36" t="str">
        <f t="shared" si="3"/>
        <v>93-423</v>
      </c>
      <c r="AE46" s="34" t="s">
        <v>79</v>
      </c>
      <c r="AF46" s="37" t="s">
        <v>85</v>
      </c>
      <c r="AG46" s="34" t="s">
        <v>78</v>
      </c>
      <c r="AH46" s="34" t="s">
        <v>79</v>
      </c>
      <c r="AI46" s="34" t="s">
        <v>79</v>
      </c>
      <c r="AJ46" s="34" t="s">
        <v>79</v>
      </c>
      <c r="AK46" s="37" t="s">
        <v>86</v>
      </c>
      <c r="AL46" s="35">
        <v>126</v>
      </c>
      <c r="AM46" s="36" t="str">
        <f t="shared" si="4"/>
        <v>93-423</v>
      </c>
      <c r="AN46" s="38"/>
      <c r="AO46" s="38"/>
      <c r="AP46" s="38"/>
      <c r="AQ46" s="38"/>
      <c r="AR46" s="37" t="s">
        <v>56</v>
      </c>
      <c r="AS46" s="40" t="s">
        <v>77</v>
      </c>
    </row>
    <row r="47" spans="1:45" ht="69.599999999999994">
      <c r="A47" s="16">
        <v>46</v>
      </c>
      <c r="B47" s="16" t="s">
        <v>73</v>
      </c>
      <c r="C47" s="16" t="s">
        <v>74</v>
      </c>
      <c r="D47" s="10">
        <v>7292722748</v>
      </c>
      <c r="E47" s="31" t="s">
        <v>75</v>
      </c>
      <c r="F47" s="32">
        <v>452994560</v>
      </c>
      <c r="G47" s="33" t="s">
        <v>76</v>
      </c>
      <c r="H47" s="33" t="s">
        <v>77</v>
      </c>
      <c r="I47" s="10" t="s">
        <v>70</v>
      </c>
      <c r="J47" s="10">
        <v>46</v>
      </c>
      <c r="K47" s="13" t="s">
        <v>64</v>
      </c>
      <c r="L47" s="13">
        <v>1</v>
      </c>
      <c r="M47" s="42">
        <v>25.48</v>
      </c>
      <c r="N47" s="10" t="s">
        <v>63</v>
      </c>
      <c r="O47" s="43">
        <v>11000</v>
      </c>
      <c r="P47" s="17">
        <f t="shared" si="0"/>
        <v>280280</v>
      </c>
      <c r="Q47" s="34" t="s">
        <v>78</v>
      </c>
      <c r="R47" s="34" t="s">
        <v>79</v>
      </c>
      <c r="S47" s="34" t="s">
        <v>79</v>
      </c>
      <c r="T47" s="34" t="s">
        <v>79</v>
      </c>
      <c r="U47" s="34" t="s">
        <v>80</v>
      </c>
      <c r="V47" s="35" t="s">
        <v>81</v>
      </c>
      <c r="W47" s="36" t="str">
        <f t="shared" si="1"/>
        <v>93-355</v>
      </c>
      <c r="X47" s="34" t="s">
        <v>78</v>
      </c>
      <c r="Y47" s="34" t="s">
        <v>79</v>
      </c>
      <c r="Z47" s="34" t="s">
        <v>79</v>
      </c>
      <c r="AA47" s="34" t="s">
        <v>79</v>
      </c>
      <c r="AB47" s="34" t="s">
        <v>83</v>
      </c>
      <c r="AC47" s="35">
        <f t="shared" si="2"/>
        <v>82</v>
      </c>
      <c r="AD47" s="36" t="str">
        <f t="shared" si="3"/>
        <v>93-423</v>
      </c>
      <c r="AE47" s="34" t="s">
        <v>79</v>
      </c>
      <c r="AF47" s="37" t="s">
        <v>85</v>
      </c>
      <c r="AG47" s="34" t="s">
        <v>78</v>
      </c>
      <c r="AH47" s="34" t="s">
        <v>79</v>
      </c>
      <c r="AI47" s="34" t="s">
        <v>79</v>
      </c>
      <c r="AJ47" s="34" t="s">
        <v>79</v>
      </c>
      <c r="AK47" s="37" t="s">
        <v>86</v>
      </c>
      <c r="AL47" s="35">
        <v>127</v>
      </c>
      <c r="AM47" s="36" t="str">
        <f t="shared" si="4"/>
        <v>93-423</v>
      </c>
      <c r="AN47" s="38"/>
      <c r="AO47" s="38"/>
      <c r="AP47" s="38"/>
      <c r="AQ47" s="38"/>
      <c r="AR47" s="37" t="s">
        <v>56</v>
      </c>
      <c r="AS47" s="40" t="s">
        <v>77</v>
      </c>
    </row>
    <row r="48" spans="1:45" ht="69.599999999999994">
      <c r="A48" s="16">
        <v>47</v>
      </c>
      <c r="B48" s="16" t="s">
        <v>73</v>
      </c>
      <c r="C48" s="16" t="s">
        <v>74</v>
      </c>
      <c r="D48" s="10">
        <v>7292722748</v>
      </c>
      <c r="E48" s="31" t="s">
        <v>75</v>
      </c>
      <c r="F48" s="32">
        <v>452994560</v>
      </c>
      <c r="G48" s="33" t="s">
        <v>76</v>
      </c>
      <c r="H48" s="33" t="s">
        <v>77</v>
      </c>
      <c r="I48" s="10" t="s">
        <v>70</v>
      </c>
      <c r="J48" s="10">
        <v>47</v>
      </c>
      <c r="K48" s="13" t="s">
        <v>64</v>
      </c>
      <c r="L48" s="13">
        <v>2</v>
      </c>
      <c r="M48" s="42">
        <v>72</v>
      </c>
      <c r="N48" s="10" t="s">
        <v>120</v>
      </c>
      <c r="O48" s="43">
        <v>10600</v>
      </c>
      <c r="P48" s="17">
        <f t="shared" si="0"/>
        <v>763200</v>
      </c>
      <c r="Q48" s="34" t="s">
        <v>78</v>
      </c>
      <c r="R48" s="34" t="s">
        <v>79</v>
      </c>
      <c r="S48" s="34" t="s">
        <v>79</v>
      </c>
      <c r="T48" s="34" t="s">
        <v>79</v>
      </c>
      <c r="U48" s="34" t="s">
        <v>80</v>
      </c>
      <c r="V48" s="35" t="s">
        <v>81</v>
      </c>
      <c r="W48" s="36" t="str">
        <f t="shared" si="1"/>
        <v>93-355</v>
      </c>
      <c r="X48" s="34" t="s">
        <v>78</v>
      </c>
      <c r="Y48" s="34" t="s">
        <v>79</v>
      </c>
      <c r="Z48" s="34" t="s">
        <v>79</v>
      </c>
      <c r="AA48" s="34" t="s">
        <v>79</v>
      </c>
      <c r="AB48" s="34" t="s">
        <v>83</v>
      </c>
      <c r="AC48" s="35">
        <f t="shared" si="2"/>
        <v>82</v>
      </c>
      <c r="AD48" s="36" t="str">
        <f t="shared" si="3"/>
        <v>93-423</v>
      </c>
      <c r="AE48" s="34" t="s">
        <v>79</v>
      </c>
      <c r="AF48" s="37" t="s">
        <v>85</v>
      </c>
      <c r="AG48" s="34" t="s">
        <v>78</v>
      </c>
      <c r="AH48" s="34" t="s">
        <v>79</v>
      </c>
      <c r="AI48" s="34" t="s">
        <v>79</v>
      </c>
      <c r="AJ48" s="34" t="s">
        <v>79</v>
      </c>
      <c r="AK48" s="37" t="s">
        <v>86</v>
      </c>
      <c r="AL48" s="35">
        <v>128</v>
      </c>
      <c r="AM48" s="36" t="str">
        <f t="shared" si="4"/>
        <v>93-423</v>
      </c>
      <c r="AN48" s="38"/>
      <c r="AO48" s="38"/>
      <c r="AP48" s="38"/>
      <c r="AQ48" s="38"/>
      <c r="AR48" s="37" t="s">
        <v>56</v>
      </c>
      <c r="AS48" s="40" t="s">
        <v>77</v>
      </c>
    </row>
    <row r="49" spans="1:45" ht="69.599999999999994">
      <c r="A49" s="16">
        <v>48</v>
      </c>
      <c r="B49" s="16" t="s">
        <v>73</v>
      </c>
      <c r="C49" s="16" t="s">
        <v>74</v>
      </c>
      <c r="D49" s="10">
        <v>7292722748</v>
      </c>
      <c r="E49" s="31" t="s">
        <v>75</v>
      </c>
      <c r="F49" s="32">
        <v>452994560</v>
      </c>
      <c r="G49" s="33" t="s">
        <v>76</v>
      </c>
      <c r="H49" s="33" t="s">
        <v>77</v>
      </c>
      <c r="I49" s="10" t="s">
        <v>70</v>
      </c>
      <c r="J49" s="10">
        <v>48</v>
      </c>
      <c r="K49" s="13" t="s">
        <v>64</v>
      </c>
      <c r="L49" s="13">
        <v>2</v>
      </c>
      <c r="M49" s="42">
        <v>79.819999999999993</v>
      </c>
      <c r="N49" s="10" t="s">
        <v>120</v>
      </c>
      <c r="O49" s="44">
        <v>10600</v>
      </c>
      <c r="P49" s="11">
        <f t="shared" si="0"/>
        <v>846091.99999999988</v>
      </c>
      <c r="Q49" s="34" t="s">
        <v>78</v>
      </c>
      <c r="R49" s="34" t="s">
        <v>79</v>
      </c>
      <c r="S49" s="34" t="s">
        <v>79</v>
      </c>
      <c r="T49" s="34" t="s">
        <v>79</v>
      </c>
      <c r="U49" s="34" t="s">
        <v>80</v>
      </c>
      <c r="V49" s="35" t="s">
        <v>81</v>
      </c>
      <c r="W49" s="36" t="str">
        <f t="shared" si="1"/>
        <v>93-355</v>
      </c>
      <c r="X49" s="34" t="s">
        <v>78</v>
      </c>
      <c r="Y49" s="34" t="s">
        <v>79</v>
      </c>
      <c r="Z49" s="34" t="s">
        <v>79</v>
      </c>
      <c r="AA49" s="34" t="s">
        <v>79</v>
      </c>
      <c r="AB49" s="34" t="s">
        <v>83</v>
      </c>
      <c r="AC49" s="35">
        <f t="shared" si="2"/>
        <v>82</v>
      </c>
      <c r="AD49" s="36" t="str">
        <f t="shared" si="3"/>
        <v>93-423</v>
      </c>
      <c r="AE49" s="34" t="s">
        <v>79</v>
      </c>
      <c r="AF49" s="37" t="s">
        <v>85</v>
      </c>
      <c r="AG49" s="34" t="s">
        <v>78</v>
      </c>
      <c r="AH49" s="34" t="s">
        <v>79</v>
      </c>
      <c r="AI49" s="34" t="s">
        <v>79</v>
      </c>
      <c r="AJ49" s="34" t="s">
        <v>79</v>
      </c>
      <c r="AK49" s="37" t="s">
        <v>86</v>
      </c>
      <c r="AL49" s="35">
        <v>129</v>
      </c>
      <c r="AM49" s="36" t="str">
        <f t="shared" si="4"/>
        <v>93-423</v>
      </c>
      <c r="AN49" s="38"/>
      <c r="AO49" s="38"/>
      <c r="AP49" s="38"/>
      <c r="AQ49" s="38"/>
      <c r="AR49" s="37" t="s">
        <v>56</v>
      </c>
      <c r="AS49" s="40" t="s">
        <v>77</v>
      </c>
    </row>
    <row r="50" spans="1:45" ht="69.599999999999994">
      <c r="A50" s="16">
        <v>49</v>
      </c>
      <c r="B50" s="16" t="s">
        <v>73</v>
      </c>
      <c r="C50" s="16" t="s">
        <v>74</v>
      </c>
      <c r="D50" s="10">
        <v>7292722748</v>
      </c>
      <c r="E50" s="31" t="s">
        <v>75</v>
      </c>
      <c r="F50" s="32">
        <v>452994560</v>
      </c>
      <c r="G50" s="33" t="s">
        <v>76</v>
      </c>
      <c r="H50" s="33" t="s">
        <v>77</v>
      </c>
      <c r="I50" s="10" t="s">
        <v>70</v>
      </c>
      <c r="J50" s="10">
        <v>49</v>
      </c>
      <c r="K50" s="13" t="s">
        <v>64</v>
      </c>
      <c r="L50" s="13">
        <v>2</v>
      </c>
      <c r="M50" s="42">
        <v>33</v>
      </c>
      <c r="N50" s="10" t="s">
        <v>63</v>
      </c>
      <c r="O50" s="44">
        <v>10500</v>
      </c>
      <c r="P50" s="11">
        <f t="shared" si="0"/>
        <v>346500</v>
      </c>
      <c r="Q50" s="34" t="s">
        <v>78</v>
      </c>
      <c r="R50" s="34" t="s">
        <v>79</v>
      </c>
      <c r="S50" s="34" t="s">
        <v>79</v>
      </c>
      <c r="T50" s="34" t="s">
        <v>79</v>
      </c>
      <c r="U50" s="34" t="s">
        <v>80</v>
      </c>
      <c r="V50" s="35" t="s">
        <v>81</v>
      </c>
      <c r="W50" s="36" t="str">
        <f t="shared" si="1"/>
        <v>93-355</v>
      </c>
      <c r="X50" s="34" t="s">
        <v>78</v>
      </c>
      <c r="Y50" s="34" t="s">
        <v>79</v>
      </c>
      <c r="Z50" s="34" t="s">
        <v>79</v>
      </c>
      <c r="AA50" s="34" t="s">
        <v>79</v>
      </c>
      <c r="AB50" s="34" t="s">
        <v>83</v>
      </c>
      <c r="AC50" s="35">
        <f t="shared" si="2"/>
        <v>82</v>
      </c>
      <c r="AD50" s="36" t="str">
        <f t="shared" si="3"/>
        <v>93-423</v>
      </c>
      <c r="AE50" s="34" t="s">
        <v>79</v>
      </c>
      <c r="AF50" s="37" t="s">
        <v>85</v>
      </c>
      <c r="AG50" s="34" t="s">
        <v>78</v>
      </c>
      <c r="AH50" s="34" t="s">
        <v>79</v>
      </c>
      <c r="AI50" s="34" t="s">
        <v>79</v>
      </c>
      <c r="AJ50" s="34" t="s">
        <v>79</v>
      </c>
      <c r="AK50" s="37" t="s">
        <v>86</v>
      </c>
      <c r="AL50" s="35">
        <v>130</v>
      </c>
      <c r="AM50" s="36" t="str">
        <f t="shared" si="4"/>
        <v>93-423</v>
      </c>
      <c r="AN50" s="38"/>
      <c r="AO50" s="38"/>
      <c r="AP50" s="38"/>
      <c r="AQ50" s="38"/>
      <c r="AR50" s="37" t="s">
        <v>56</v>
      </c>
      <c r="AS50" s="40" t="s">
        <v>77</v>
      </c>
    </row>
    <row r="51" spans="1:45" ht="69.599999999999994">
      <c r="A51" s="16">
        <v>50</v>
      </c>
      <c r="B51" s="16" t="s">
        <v>73</v>
      </c>
      <c r="C51" s="16" t="s">
        <v>74</v>
      </c>
      <c r="D51" s="10">
        <v>7292722748</v>
      </c>
      <c r="E51" s="31" t="s">
        <v>75</v>
      </c>
      <c r="F51" s="32">
        <v>452994560</v>
      </c>
      <c r="G51" s="33" t="s">
        <v>76</v>
      </c>
      <c r="H51" s="33" t="s">
        <v>77</v>
      </c>
      <c r="I51" s="10" t="s">
        <v>70</v>
      </c>
      <c r="J51" s="10">
        <v>50</v>
      </c>
      <c r="K51" s="13" t="s">
        <v>64</v>
      </c>
      <c r="L51" s="13">
        <v>2</v>
      </c>
      <c r="M51" s="42">
        <v>37.06</v>
      </c>
      <c r="N51" s="10" t="s">
        <v>63</v>
      </c>
      <c r="O51" s="44">
        <v>10000</v>
      </c>
      <c r="P51" s="11">
        <f t="shared" si="0"/>
        <v>370600</v>
      </c>
      <c r="Q51" s="34" t="s">
        <v>78</v>
      </c>
      <c r="R51" s="34" t="s">
        <v>79</v>
      </c>
      <c r="S51" s="34" t="s">
        <v>79</v>
      </c>
      <c r="T51" s="34" t="s">
        <v>79</v>
      </c>
      <c r="U51" s="34" t="s">
        <v>80</v>
      </c>
      <c r="V51" s="35" t="s">
        <v>81</v>
      </c>
      <c r="W51" s="36" t="str">
        <f t="shared" si="1"/>
        <v>93-355</v>
      </c>
      <c r="X51" s="34" t="s">
        <v>78</v>
      </c>
      <c r="Y51" s="34" t="s">
        <v>79</v>
      </c>
      <c r="Z51" s="34" t="s">
        <v>79</v>
      </c>
      <c r="AA51" s="34" t="s">
        <v>79</v>
      </c>
      <c r="AB51" s="34" t="s">
        <v>83</v>
      </c>
      <c r="AC51" s="35">
        <f t="shared" si="2"/>
        <v>82</v>
      </c>
      <c r="AD51" s="36" t="str">
        <f t="shared" si="3"/>
        <v>93-423</v>
      </c>
      <c r="AE51" s="34" t="s">
        <v>79</v>
      </c>
      <c r="AF51" s="37" t="s">
        <v>85</v>
      </c>
      <c r="AG51" s="34" t="s">
        <v>78</v>
      </c>
      <c r="AH51" s="34" t="s">
        <v>79</v>
      </c>
      <c r="AI51" s="34" t="s">
        <v>79</v>
      </c>
      <c r="AJ51" s="34" t="s">
        <v>79</v>
      </c>
      <c r="AK51" s="37" t="s">
        <v>86</v>
      </c>
      <c r="AL51" s="35">
        <v>131</v>
      </c>
      <c r="AM51" s="36" t="str">
        <f t="shared" si="4"/>
        <v>93-423</v>
      </c>
      <c r="AN51" s="38"/>
      <c r="AO51" s="38"/>
      <c r="AP51" s="38"/>
      <c r="AQ51" s="38"/>
      <c r="AR51" s="37" t="s">
        <v>56</v>
      </c>
      <c r="AS51" s="40" t="s">
        <v>77</v>
      </c>
    </row>
    <row r="52" spans="1:45" ht="69.599999999999994">
      <c r="A52" s="16">
        <v>51</v>
      </c>
      <c r="B52" s="16" t="s">
        <v>73</v>
      </c>
      <c r="C52" s="16" t="s">
        <v>74</v>
      </c>
      <c r="D52" s="10">
        <v>7292722748</v>
      </c>
      <c r="E52" s="31" t="s">
        <v>75</v>
      </c>
      <c r="F52" s="32">
        <v>452994560</v>
      </c>
      <c r="G52" s="33" t="s">
        <v>76</v>
      </c>
      <c r="H52" s="33" t="s">
        <v>77</v>
      </c>
      <c r="I52" s="10" t="s">
        <v>70</v>
      </c>
      <c r="J52" s="10">
        <v>51</v>
      </c>
      <c r="K52" s="13" t="s">
        <v>64</v>
      </c>
      <c r="L52" s="13">
        <v>2</v>
      </c>
      <c r="M52" s="42">
        <v>31.78</v>
      </c>
      <c r="N52" s="10" t="s">
        <v>63</v>
      </c>
      <c r="O52" s="44">
        <v>10500</v>
      </c>
      <c r="P52" s="11">
        <f t="shared" si="0"/>
        <v>333690</v>
      </c>
      <c r="Q52" s="34" t="s">
        <v>78</v>
      </c>
      <c r="R52" s="34" t="s">
        <v>79</v>
      </c>
      <c r="S52" s="34" t="s">
        <v>79</v>
      </c>
      <c r="T52" s="34" t="s">
        <v>79</v>
      </c>
      <c r="U52" s="34" t="s">
        <v>80</v>
      </c>
      <c r="V52" s="35" t="s">
        <v>81</v>
      </c>
      <c r="W52" s="36" t="str">
        <f t="shared" si="1"/>
        <v>93-355</v>
      </c>
      <c r="X52" s="34" t="s">
        <v>78</v>
      </c>
      <c r="Y52" s="34" t="s">
        <v>79</v>
      </c>
      <c r="Z52" s="34" t="s">
        <v>79</v>
      </c>
      <c r="AA52" s="34" t="s">
        <v>79</v>
      </c>
      <c r="AB52" s="34" t="s">
        <v>83</v>
      </c>
      <c r="AC52" s="35">
        <f t="shared" si="2"/>
        <v>82</v>
      </c>
      <c r="AD52" s="36" t="str">
        <f t="shared" si="3"/>
        <v>93-423</v>
      </c>
      <c r="AE52" s="34" t="s">
        <v>79</v>
      </c>
      <c r="AF52" s="37" t="s">
        <v>85</v>
      </c>
      <c r="AG52" s="34" t="s">
        <v>78</v>
      </c>
      <c r="AH52" s="34" t="s">
        <v>79</v>
      </c>
      <c r="AI52" s="34" t="s">
        <v>79</v>
      </c>
      <c r="AJ52" s="34" t="s">
        <v>79</v>
      </c>
      <c r="AK52" s="37" t="s">
        <v>86</v>
      </c>
      <c r="AL52" s="35">
        <v>132</v>
      </c>
      <c r="AM52" s="36" t="str">
        <f t="shared" si="4"/>
        <v>93-423</v>
      </c>
      <c r="AN52" s="38"/>
      <c r="AO52" s="38"/>
      <c r="AP52" s="38"/>
      <c r="AQ52" s="38"/>
      <c r="AR52" s="37" t="s">
        <v>56</v>
      </c>
      <c r="AS52" s="40" t="s">
        <v>77</v>
      </c>
    </row>
    <row r="53" spans="1:45" ht="69.599999999999994">
      <c r="A53" s="16">
        <v>52</v>
      </c>
      <c r="B53" s="16" t="s">
        <v>73</v>
      </c>
      <c r="C53" s="16" t="s">
        <v>74</v>
      </c>
      <c r="D53" s="10">
        <v>7292722748</v>
      </c>
      <c r="E53" s="31" t="s">
        <v>75</v>
      </c>
      <c r="F53" s="32">
        <v>452994560</v>
      </c>
      <c r="G53" s="33" t="s">
        <v>76</v>
      </c>
      <c r="H53" s="33" t="s">
        <v>77</v>
      </c>
      <c r="I53" s="10" t="s">
        <v>70</v>
      </c>
      <c r="J53" s="10">
        <v>52</v>
      </c>
      <c r="K53" s="13" t="s">
        <v>64</v>
      </c>
      <c r="L53" s="13">
        <v>2</v>
      </c>
      <c r="M53" s="42">
        <v>46.76</v>
      </c>
      <c r="N53" s="10" t="s">
        <v>120</v>
      </c>
      <c r="O53" s="44">
        <v>10600</v>
      </c>
      <c r="P53" s="11">
        <f t="shared" si="0"/>
        <v>495656</v>
      </c>
      <c r="Q53" s="34" t="s">
        <v>78</v>
      </c>
      <c r="R53" s="34" t="s">
        <v>79</v>
      </c>
      <c r="S53" s="34" t="s">
        <v>79</v>
      </c>
      <c r="T53" s="34" t="s">
        <v>79</v>
      </c>
      <c r="U53" s="34" t="s">
        <v>80</v>
      </c>
      <c r="V53" s="35" t="s">
        <v>81</v>
      </c>
      <c r="W53" s="36" t="str">
        <f t="shared" si="1"/>
        <v>93-355</v>
      </c>
      <c r="X53" s="34" t="s">
        <v>78</v>
      </c>
      <c r="Y53" s="34" t="s">
        <v>79</v>
      </c>
      <c r="Z53" s="34" t="s">
        <v>79</v>
      </c>
      <c r="AA53" s="34" t="s">
        <v>79</v>
      </c>
      <c r="AB53" s="34" t="s">
        <v>83</v>
      </c>
      <c r="AC53" s="35">
        <f t="shared" si="2"/>
        <v>82</v>
      </c>
      <c r="AD53" s="36" t="str">
        <f t="shared" si="3"/>
        <v>93-423</v>
      </c>
      <c r="AE53" s="34" t="s">
        <v>79</v>
      </c>
      <c r="AF53" s="37" t="s">
        <v>85</v>
      </c>
      <c r="AG53" s="34" t="s">
        <v>78</v>
      </c>
      <c r="AH53" s="34" t="s">
        <v>79</v>
      </c>
      <c r="AI53" s="34" t="s">
        <v>79</v>
      </c>
      <c r="AJ53" s="34" t="s">
        <v>79</v>
      </c>
      <c r="AK53" s="37" t="s">
        <v>86</v>
      </c>
      <c r="AL53" s="35">
        <v>133</v>
      </c>
      <c r="AM53" s="36" t="str">
        <f t="shared" si="4"/>
        <v>93-423</v>
      </c>
      <c r="AN53" s="38"/>
      <c r="AO53" s="38"/>
      <c r="AP53" s="38"/>
      <c r="AQ53" s="38"/>
      <c r="AR53" s="37" t="s">
        <v>56</v>
      </c>
      <c r="AS53" s="40" t="s">
        <v>77</v>
      </c>
    </row>
    <row r="54" spans="1:45" ht="69.599999999999994">
      <c r="A54" s="16">
        <v>53</v>
      </c>
      <c r="B54" s="16" t="s">
        <v>73</v>
      </c>
      <c r="C54" s="16" t="s">
        <v>74</v>
      </c>
      <c r="D54" s="10">
        <v>7292722748</v>
      </c>
      <c r="E54" s="31" t="s">
        <v>75</v>
      </c>
      <c r="F54" s="32">
        <v>452994560</v>
      </c>
      <c r="G54" s="33" t="s">
        <v>76</v>
      </c>
      <c r="H54" s="33" t="s">
        <v>77</v>
      </c>
      <c r="I54" s="10" t="s">
        <v>70</v>
      </c>
      <c r="J54" s="10">
        <v>53</v>
      </c>
      <c r="K54" s="13" t="s">
        <v>64</v>
      </c>
      <c r="L54" s="13">
        <v>2</v>
      </c>
      <c r="M54" s="42">
        <v>46.76</v>
      </c>
      <c r="N54" s="10" t="s">
        <v>63</v>
      </c>
      <c r="O54" s="44">
        <v>10200</v>
      </c>
      <c r="P54" s="11">
        <f t="shared" si="0"/>
        <v>476952</v>
      </c>
      <c r="Q54" s="34" t="s">
        <v>78</v>
      </c>
      <c r="R54" s="34" t="s">
        <v>79</v>
      </c>
      <c r="S54" s="34" t="s">
        <v>79</v>
      </c>
      <c r="T54" s="34" t="s">
        <v>79</v>
      </c>
      <c r="U54" s="34" t="s">
        <v>80</v>
      </c>
      <c r="V54" s="35" t="s">
        <v>81</v>
      </c>
      <c r="W54" s="36" t="str">
        <f t="shared" si="1"/>
        <v>93-355</v>
      </c>
      <c r="X54" s="34" t="s">
        <v>78</v>
      </c>
      <c r="Y54" s="34" t="s">
        <v>79</v>
      </c>
      <c r="Z54" s="34" t="s">
        <v>79</v>
      </c>
      <c r="AA54" s="34" t="s">
        <v>79</v>
      </c>
      <c r="AB54" s="34" t="s">
        <v>83</v>
      </c>
      <c r="AC54" s="35">
        <f t="shared" si="2"/>
        <v>82</v>
      </c>
      <c r="AD54" s="36" t="str">
        <f t="shared" si="3"/>
        <v>93-423</v>
      </c>
      <c r="AE54" s="34" t="s">
        <v>79</v>
      </c>
      <c r="AF54" s="37" t="s">
        <v>85</v>
      </c>
      <c r="AG54" s="34" t="s">
        <v>78</v>
      </c>
      <c r="AH54" s="34" t="s">
        <v>79</v>
      </c>
      <c r="AI54" s="34" t="s">
        <v>79</v>
      </c>
      <c r="AJ54" s="34" t="s">
        <v>79</v>
      </c>
      <c r="AK54" s="37" t="s">
        <v>86</v>
      </c>
      <c r="AL54" s="35">
        <v>134</v>
      </c>
      <c r="AM54" s="36" t="str">
        <f t="shared" si="4"/>
        <v>93-423</v>
      </c>
      <c r="AN54" s="38"/>
      <c r="AO54" s="38"/>
      <c r="AP54" s="38"/>
      <c r="AQ54" s="38"/>
      <c r="AR54" s="37" t="s">
        <v>56</v>
      </c>
      <c r="AS54" s="40" t="s">
        <v>77</v>
      </c>
    </row>
    <row r="55" spans="1:45" ht="69.599999999999994">
      <c r="A55" s="16">
        <v>54</v>
      </c>
      <c r="B55" s="16" t="s">
        <v>73</v>
      </c>
      <c r="C55" s="16" t="s">
        <v>74</v>
      </c>
      <c r="D55" s="10">
        <v>7292722748</v>
      </c>
      <c r="E55" s="31" t="s">
        <v>75</v>
      </c>
      <c r="F55" s="32">
        <v>452994560</v>
      </c>
      <c r="G55" s="33" t="s">
        <v>76</v>
      </c>
      <c r="H55" s="33" t="s">
        <v>77</v>
      </c>
      <c r="I55" s="10" t="s">
        <v>70</v>
      </c>
      <c r="J55" s="10">
        <v>54</v>
      </c>
      <c r="K55" s="13" t="s">
        <v>64</v>
      </c>
      <c r="L55" s="13">
        <v>2</v>
      </c>
      <c r="M55" s="42">
        <v>47.63</v>
      </c>
      <c r="N55" s="10" t="s">
        <v>63</v>
      </c>
      <c r="O55" s="44">
        <v>9900</v>
      </c>
      <c r="P55" s="11">
        <f t="shared" si="0"/>
        <v>471537</v>
      </c>
      <c r="Q55" s="34" t="s">
        <v>78</v>
      </c>
      <c r="R55" s="34" t="s">
        <v>79</v>
      </c>
      <c r="S55" s="34" t="s">
        <v>79</v>
      </c>
      <c r="T55" s="34" t="s">
        <v>79</v>
      </c>
      <c r="U55" s="34" t="s">
        <v>80</v>
      </c>
      <c r="V55" s="35" t="s">
        <v>81</v>
      </c>
      <c r="W55" s="36" t="str">
        <f t="shared" si="1"/>
        <v>93-355</v>
      </c>
      <c r="X55" s="34" t="s">
        <v>78</v>
      </c>
      <c r="Y55" s="34" t="s">
        <v>79</v>
      </c>
      <c r="Z55" s="34" t="s">
        <v>79</v>
      </c>
      <c r="AA55" s="34" t="s">
        <v>79</v>
      </c>
      <c r="AB55" s="34" t="s">
        <v>83</v>
      </c>
      <c r="AC55" s="35">
        <f t="shared" si="2"/>
        <v>82</v>
      </c>
      <c r="AD55" s="36" t="str">
        <f t="shared" si="3"/>
        <v>93-423</v>
      </c>
      <c r="AE55" s="34" t="s">
        <v>79</v>
      </c>
      <c r="AF55" s="37" t="s">
        <v>85</v>
      </c>
      <c r="AG55" s="34" t="s">
        <v>78</v>
      </c>
      <c r="AH55" s="34" t="s">
        <v>79</v>
      </c>
      <c r="AI55" s="34" t="s">
        <v>79</v>
      </c>
      <c r="AJ55" s="34" t="s">
        <v>79</v>
      </c>
      <c r="AK55" s="37" t="s">
        <v>86</v>
      </c>
      <c r="AL55" s="35">
        <v>135</v>
      </c>
      <c r="AM55" s="36" t="str">
        <f t="shared" si="4"/>
        <v>93-423</v>
      </c>
      <c r="AN55" s="38"/>
      <c r="AO55" s="38"/>
      <c r="AP55" s="38"/>
      <c r="AQ55" s="38"/>
      <c r="AR55" s="37" t="s">
        <v>56</v>
      </c>
      <c r="AS55" s="40" t="s">
        <v>77</v>
      </c>
    </row>
    <row r="56" spans="1:45" ht="69.599999999999994">
      <c r="A56" s="16">
        <v>55</v>
      </c>
      <c r="B56" s="16" t="s">
        <v>73</v>
      </c>
      <c r="C56" s="16" t="s">
        <v>74</v>
      </c>
      <c r="D56" s="10">
        <v>7292722748</v>
      </c>
      <c r="E56" s="31" t="s">
        <v>75</v>
      </c>
      <c r="F56" s="32">
        <v>452994560</v>
      </c>
      <c r="G56" s="33" t="s">
        <v>76</v>
      </c>
      <c r="H56" s="33" t="s">
        <v>77</v>
      </c>
      <c r="I56" s="10" t="s">
        <v>70</v>
      </c>
      <c r="J56" s="10">
        <v>55</v>
      </c>
      <c r="K56" s="13" t="s">
        <v>64</v>
      </c>
      <c r="L56" s="13">
        <v>2</v>
      </c>
      <c r="M56" s="42">
        <v>25.5</v>
      </c>
      <c r="N56" s="10" t="s">
        <v>63</v>
      </c>
      <c r="O56" s="44">
        <v>11200</v>
      </c>
      <c r="P56" s="11">
        <f t="shared" si="0"/>
        <v>285600</v>
      </c>
      <c r="Q56" s="34" t="s">
        <v>78</v>
      </c>
      <c r="R56" s="34" t="s">
        <v>79</v>
      </c>
      <c r="S56" s="34" t="s">
        <v>79</v>
      </c>
      <c r="T56" s="34" t="s">
        <v>79</v>
      </c>
      <c r="U56" s="34" t="s">
        <v>80</v>
      </c>
      <c r="V56" s="35" t="s">
        <v>81</v>
      </c>
      <c r="W56" s="36" t="str">
        <f t="shared" si="1"/>
        <v>93-355</v>
      </c>
      <c r="X56" s="34" t="s">
        <v>78</v>
      </c>
      <c r="Y56" s="34" t="s">
        <v>79</v>
      </c>
      <c r="Z56" s="34" t="s">
        <v>79</v>
      </c>
      <c r="AA56" s="34" t="s">
        <v>79</v>
      </c>
      <c r="AB56" s="34" t="s">
        <v>83</v>
      </c>
      <c r="AC56" s="35">
        <f t="shared" si="2"/>
        <v>82</v>
      </c>
      <c r="AD56" s="36" t="str">
        <f t="shared" si="3"/>
        <v>93-423</v>
      </c>
      <c r="AE56" s="34" t="s">
        <v>79</v>
      </c>
      <c r="AF56" s="37" t="s">
        <v>85</v>
      </c>
      <c r="AG56" s="34" t="s">
        <v>78</v>
      </c>
      <c r="AH56" s="34" t="s">
        <v>79</v>
      </c>
      <c r="AI56" s="34" t="s">
        <v>79</v>
      </c>
      <c r="AJ56" s="34" t="s">
        <v>79</v>
      </c>
      <c r="AK56" s="37" t="s">
        <v>86</v>
      </c>
      <c r="AL56" s="35">
        <v>136</v>
      </c>
      <c r="AM56" s="36" t="str">
        <f t="shared" si="4"/>
        <v>93-423</v>
      </c>
      <c r="AN56" s="38"/>
      <c r="AO56" s="38"/>
      <c r="AP56" s="38"/>
      <c r="AQ56" s="38"/>
      <c r="AR56" s="37" t="s">
        <v>56</v>
      </c>
      <c r="AS56" s="40" t="s">
        <v>77</v>
      </c>
    </row>
    <row r="57" spans="1:45" ht="69.599999999999994">
      <c r="A57" s="16">
        <v>56</v>
      </c>
      <c r="B57" s="16" t="s">
        <v>73</v>
      </c>
      <c r="C57" s="16" t="s">
        <v>74</v>
      </c>
      <c r="D57" s="10">
        <v>7292722748</v>
      </c>
      <c r="E57" s="31" t="s">
        <v>75</v>
      </c>
      <c r="F57" s="32">
        <v>452994560</v>
      </c>
      <c r="G57" s="33" t="s">
        <v>76</v>
      </c>
      <c r="H57" s="33" t="s">
        <v>77</v>
      </c>
      <c r="I57" s="10" t="s">
        <v>70</v>
      </c>
      <c r="J57" s="10">
        <v>56</v>
      </c>
      <c r="K57" s="13" t="s">
        <v>64</v>
      </c>
      <c r="L57" s="13">
        <v>2</v>
      </c>
      <c r="M57" s="42">
        <v>25.35</v>
      </c>
      <c r="N57" s="10" t="s">
        <v>63</v>
      </c>
      <c r="O57" s="44">
        <v>9700</v>
      </c>
      <c r="P57" s="11">
        <f t="shared" si="0"/>
        <v>245895</v>
      </c>
      <c r="Q57" s="34" t="s">
        <v>78</v>
      </c>
      <c r="R57" s="34" t="s">
        <v>79</v>
      </c>
      <c r="S57" s="34" t="s">
        <v>79</v>
      </c>
      <c r="T57" s="34" t="s">
        <v>79</v>
      </c>
      <c r="U57" s="34" t="s">
        <v>80</v>
      </c>
      <c r="V57" s="35" t="s">
        <v>81</v>
      </c>
      <c r="W57" s="36" t="str">
        <f t="shared" si="1"/>
        <v>93-355</v>
      </c>
      <c r="X57" s="34" t="s">
        <v>78</v>
      </c>
      <c r="Y57" s="34" t="s">
        <v>79</v>
      </c>
      <c r="Z57" s="34" t="s">
        <v>79</v>
      </c>
      <c r="AA57" s="34" t="s">
        <v>79</v>
      </c>
      <c r="AB57" s="34" t="s">
        <v>83</v>
      </c>
      <c r="AC57" s="35">
        <f t="shared" si="2"/>
        <v>82</v>
      </c>
      <c r="AD57" s="36" t="str">
        <f t="shared" si="3"/>
        <v>93-423</v>
      </c>
      <c r="AE57" s="34" t="s">
        <v>79</v>
      </c>
      <c r="AF57" s="37" t="s">
        <v>85</v>
      </c>
      <c r="AG57" s="34" t="s">
        <v>78</v>
      </c>
      <c r="AH57" s="34" t="s">
        <v>79</v>
      </c>
      <c r="AI57" s="34" t="s">
        <v>79</v>
      </c>
      <c r="AJ57" s="34" t="s">
        <v>79</v>
      </c>
      <c r="AK57" s="37" t="s">
        <v>86</v>
      </c>
      <c r="AL57" s="35">
        <v>137</v>
      </c>
      <c r="AM57" s="36" t="str">
        <f t="shared" si="4"/>
        <v>93-423</v>
      </c>
      <c r="AN57" s="38"/>
      <c r="AO57" s="38"/>
      <c r="AP57" s="38"/>
      <c r="AQ57" s="38"/>
      <c r="AR57" s="37" t="s">
        <v>56</v>
      </c>
      <c r="AS57" s="40" t="s">
        <v>77</v>
      </c>
    </row>
    <row r="58" spans="1:45" ht="69.599999999999994">
      <c r="A58" s="16">
        <v>57</v>
      </c>
      <c r="B58" s="16" t="s">
        <v>73</v>
      </c>
      <c r="C58" s="16" t="s">
        <v>74</v>
      </c>
      <c r="D58" s="10">
        <v>7292722748</v>
      </c>
      <c r="E58" s="31" t="s">
        <v>75</v>
      </c>
      <c r="F58" s="32">
        <v>452994560</v>
      </c>
      <c r="G58" s="33" t="s">
        <v>76</v>
      </c>
      <c r="H58" s="33" t="s">
        <v>77</v>
      </c>
      <c r="I58" s="10" t="s">
        <v>70</v>
      </c>
      <c r="J58" s="10">
        <v>57</v>
      </c>
      <c r="K58" s="13" t="s">
        <v>64</v>
      </c>
      <c r="L58" s="13">
        <v>3</v>
      </c>
      <c r="M58" s="42">
        <v>71.75</v>
      </c>
      <c r="N58" s="10" t="s">
        <v>120</v>
      </c>
      <c r="O58" s="44">
        <v>10500</v>
      </c>
      <c r="P58" s="11">
        <f t="shared" si="0"/>
        <v>753375</v>
      </c>
      <c r="Q58" s="34" t="s">
        <v>78</v>
      </c>
      <c r="R58" s="34" t="s">
        <v>79</v>
      </c>
      <c r="S58" s="34" t="s">
        <v>79</v>
      </c>
      <c r="T58" s="34" t="s">
        <v>79</v>
      </c>
      <c r="U58" s="34" t="s">
        <v>80</v>
      </c>
      <c r="V58" s="35" t="s">
        <v>81</v>
      </c>
      <c r="W58" s="36" t="str">
        <f t="shared" si="1"/>
        <v>93-355</v>
      </c>
      <c r="X58" s="34" t="s">
        <v>78</v>
      </c>
      <c r="Y58" s="34" t="s">
        <v>79</v>
      </c>
      <c r="Z58" s="34" t="s">
        <v>79</v>
      </c>
      <c r="AA58" s="34" t="s">
        <v>79</v>
      </c>
      <c r="AB58" s="34" t="s">
        <v>83</v>
      </c>
      <c r="AC58" s="35">
        <f t="shared" si="2"/>
        <v>82</v>
      </c>
      <c r="AD58" s="36" t="str">
        <f t="shared" si="3"/>
        <v>93-423</v>
      </c>
      <c r="AE58" s="34" t="s">
        <v>79</v>
      </c>
      <c r="AF58" s="37" t="s">
        <v>85</v>
      </c>
      <c r="AG58" s="34" t="s">
        <v>78</v>
      </c>
      <c r="AH58" s="34" t="s">
        <v>79</v>
      </c>
      <c r="AI58" s="34" t="s">
        <v>79</v>
      </c>
      <c r="AJ58" s="34" t="s">
        <v>79</v>
      </c>
      <c r="AK58" s="37" t="s">
        <v>86</v>
      </c>
      <c r="AL58" s="35">
        <v>138</v>
      </c>
      <c r="AM58" s="36" t="str">
        <f t="shared" si="4"/>
        <v>93-423</v>
      </c>
      <c r="AN58" s="38"/>
      <c r="AO58" s="38"/>
      <c r="AP58" s="38"/>
      <c r="AQ58" s="38"/>
      <c r="AR58" s="37" t="s">
        <v>56</v>
      </c>
      <c r="AS58" s="40" t="s">
        <v>77</v>
      </c>
    </row>
    <row r="59" spans="1:45" ht="69.599999999999994">
      <c r="A59" s="16">
        <v>58</v>
      </c>
      <c r="B59" s="16" t="s">
        <v>73</v>
      </c>
      <c r="C59" s="16" t="s">
        <v>74</v>
      </c>
      <c r="D59" s="10">
        <v>7292722748</v>
      </c>
      <c r="E59" s="31" t="s">
        <v>75</v>
      </c>
      <c r="F59" s="32">
        <v>452994560</v>
      </c>
      <c r="G59" s="33" t="s">
        <v>76</v>
      </c>
      <c r="H59" s="33" t="s">
        <v>77</v>
      </c>
      <c r="I59" s="10" t="s">
        <v>70</v>
      </c>
      <c r="J59" s="10">
        <v>58</v>
      </c>
      <c r="K59" s="13" t="s">
        <v>64</v>
      </c>
      <c r="L59" s="13">
        <v>3</v>
      </c>
      <c r="M59" s="42">
        <v>79.61</v>
      </c>
      <c r="N59" s="10" t="s">
        <v>120</v>
      </c>
      <c r="O59" s="44">
        <v>10600</v>
      </c>
      <c r="P59" s="11">
        <f t="shared" si="0"/>
        <v>843866</v>
      </c>
      <c r="Q59" s="34" t="s">
        <v>78</v>
      </c>
      <c r="R59" s="34" t="s">
        <v>79</v>
      </c>
      <c r="S59" s="34" t="s">
        <v>79</v>
      </c>
      <c r="T59" s="34" t="s">
        <v>79</v>
      </c>
      <c r="U59" s="34" t="s">
        <v>80</v>
      </c>
      <c r="V59" s="35" t="s">
        <v>81</v>
      </c>
      <c r="W59" s="36" t="str">
        <f t="shared" si="1"/>
        <v>93-355</v>
      </c>
      <c r="X59" s="34" t="s">
        <v>78</v>
      </c>
      <c r="Y59" s="34" t="s">
        <v>79</v>
      </c>
      <c r="Z59" s="34" t="s">
        <v>79</v>
      </c>
      <c r="AA59" s="34" t="s">
        <v>79</v>
      </c>
      <c r="AB59" s="34" t="s">
        <v>83</v>
      </c>
      <c r="AC59" s="35">
        <f t="shared" si="2"/>
        <v>82</v>
      </c>
      <c r="AD59" s="36" t="str">
        <f t="shared" si="3"/>
        <v>93-423</v>
      </c>
      <c r="AE59" s="34" t="s">
        <v>79</v>
      </c>
      <c r="AF59" s="37" t="s">
        <v>85</v>
      </c>
      <c r="AG59" s="34" t="s">
        <v>78</v>
      </c>
      <c r="AH59" s="34" t="s">
        <v>79</v>
      </c>
      <c r="AI59" s="34" t="s">
        <v>79</v>
      </c>
      <c r="AJ59" s="34" t="s">
        <v>79</v>
      </c>
      <c r="AK59" s="37" t="s">
        <v>86</v>
      </c>
      <c r="AL59" s="35">
        <v>139</v>
      </c>
      <c r="AM59" s="36" t="str">
        <f t="shared" si="4"/>
        <v>93-423</v>
      </c>
      <c r="AN59" s="38"/>
      <c r="AO59" s="38"/>
      <c r="AP59" s="38"/>
      <c r="AQ59" s="38"/>
      <c r="AR59" s="37" t="s">
        <v>56</v>
      </c>
      <c r="AS59" s="40" t="s">
        <v>77</v>
      </c>
    </row>
    <row r="60" spans="1:45" ht="69.599999999999994">
      <c r="A60" s="16">
        <v>59</v>
      </c>
      <c r="B60" s="16" t="s">
        <v>73</v>
      </c>
      <c r="C60" s="16" t="s">
        <v>74</v>
      </c>
      <c r="D60" s="10">
        <v>7292722748</v>
      </c>
      <c r="E60" s="31" t="s">
        <v>75</v>
      </c>
      <c r="F60" s="32">
        <v>452994560</v>
      </c>
      <c r="G60" s="33" t="s">
        <v>76</v>
      </c>
      <c r="H60" s="33" t="s">
        <v>77</v>
      </c>
      <c r="I60" s="10" t="s">
        <v>70</v>
      </c>
      <c r="J60" s="10">
        <v>59</v>
      </c>
      <c r="K60" s="13" t="s">
        <v>64</v>
      </c>
      <c r="L60" s="13">
        <v>3</v>
      </c>
      <c r="M60" s="42">
        <v>32.770000000000003</v>
      </c>
      <c r="N60" s="10" t="s">
        <v>63</v>
      </c>
      <c r="O60" s="44">
        <v>10800</v>
      </c>
      <c r="P60" s="11">
        <f t="shared" si="0"/>
        <v>353916.00000000006</v>
      </c>
      <c r="Q60" s="34" t="s">
        <v>78</v>
      </c>
      <c r="R60" s="34" t="s">
        <v>79</v>
      </c>
      <c r="S60" s="34" t="s">
        <v>79</v>
      </c>
      <c r="T60" s="34" t="s">
        <v>79</v>
      </c>
      <c r="U60" s="34" t="s">
        <v>80</v>
      </c>
      <c r="V60" s="35" t="s">
        <v>81</v>
      </c>
      <c r="W60" s="36" t="str">
        <f t="shared" si="1"/>
        <v>93-355</v>
      </c>
      <c r="X60" s="34" t="s">
        <v>78</v>
      </c>
      <c r="Y60" s="34" t="s">
        <v>79</v>
      </c>
      <c r="Z60" s="34" t="s">
        <v>79</v>
      </c>
      <c r="AA60" s="34" t="s">
        <v>79</v>
      </c>
      <c r="AB60" s="34" t="s">
        <v>83</v>
      </c>
      <c r="AC60" s="35">
        <f t="shared" si="2"/>
        <v>82</v>
      </c>
      <c r="AD60" s="36" t="str">
        <f t="shared" si="3"/>
        <v>93-423</v>
      </c>
      <c r="AE60" s="34" t="s">
        <v>79</v>
      </c>
      <c r="AF60" s="37" t="s">
        <v>85</v>
      </c>
      <c r="AG60" s="34" t="s">
        <v>78</v>
      </c>
      <c r="AH60" s="34" t="s">
        <v>79</v>
      </c>
      <c r="AI60" s="34" t="s">
        <v>79</v>
      </c>
      <c r="AJ60" s="34" t="s">
        <v>79</v>
      </c>
      <c r="AK60" s="37" t="s">
        <v>86</v>
      </c>
      <c r="AL60" s="35">
        <v>140</v>
      </c>
      <c r="AM60" s="36" t="str">
        <f t="shared" si="4"/>
        <v>93-423</v>
      </c>
      <c r="AN60" s="38"/>
      <c r="AO60" s="38"/>
      <c r="AP60" s="38"/>
      <c r="AQ60" s="38"/>
      <c r="AR60" s="37" t="s">
        <v>56</v>
      </c>
      <c r="AS60" s="40" t="s">
        <v>77</v>
      </c>
    </row>
    <row r="61" spans="1:45" ht="69.599999999999994">
      <c r="A61" s="16">
        <v>60</v>
      </c>
      <c r="B61" s="16" t="s">
        <v>73</v>
      </c>
      <c r="C61" s="16" t="s">
        <v>74</v>
      </c>
      <c r="D61" s="10">
        <v>7292722748</v>
      </c>
      <c r="E61" s="31" t="s">
        <v>75</v>
      </c>
      <c r="F61" s="32">
        <v>452994560</v>
      </c>
      <c r="G61" s="33" t="s">
        <v>76</v>
      </c>
      <c r="H61" s="33" t="s">
        <v>77</v>
      </c>
      <c r="I61" s="10" t="s">
        <v>70</v>
      </c>
      <c r="J61" s="10">
        <v>60</v>
      </c>
      <c r="K61" s="13" t="s">
        <v>64</v>
      </c>
      <c r="L61" s="13">
        <v>3</v>
      </c>
      <c r="M61" s="42">
        <v>36.909999999999997</v>
      </c>
      <c r="N61" s="10" t="s">
        <v>63</v>
      </c>
      <c r="O61" s="44">
        <v>10900</v>
      </c>
      <c r="P61" s="11">
        <f t="shared" si="0"/>
        <v>402318.99999999994</v>
      </c>
      <c r="Q61" s="34" t="s">
        <v>78</v>
      </c>
      <c r="R61" s="34" t="s">
        <v>79</v>
      </c>
      <c r="S61" s="34" t="s">
        <v>79</v>
      </c>
      <c r="T61" s="34" t="s">
        <v>79</v>
      </c>
      <c r="U61" s="34" t="s">
        <v>80</v>
      </c>
      <c r="V61" s="35" t="s">
        <v>81</v>
      </c>
      <c r="W61" s="36" t="str">
        <f t="shared" si="1"/>
        <v>93-355</v>
      </c>
      <c r="X61" s="34" t="s">
        <v>78</v>
      </c>
      <c r="Y61" s="34" t="s">
        <v>79</v>
      </c>
      <c r="Z61" s="34" t="s">
        <v>79</v>
      </c>
      <c r="AA61" s="34" t="s">
        <v>79</v>
      </c>
      <c r="AB61" s="34" t="s">
        <v>83</v>
      </c>
      <c r="AC61" s="35">
        <f t="shared" si="2"/>
        <v>82</v>
      </c>
      <c r="AD61" s="36" t="str">
        <f t="shared" si="3"/>
        <v>93-423</v>
      </c>
      <c r="AE61" s="34" t="s">
        <v>79</v>
      </c>
      <c r="AF61" s="37" t="s">
        <v>85</v>
      </c>
      <c r="AG61" s="34" t="s">
        <v>78</v>
      </c>
      <c r="AH61" s="34" t="s">
        <v>79</v>
      </c>
      <c r="AI61" s="34" t="s">
        <v>79</v>
      </c>
      <c r="AJ61" s="34" t="s">
        <v>79</v>
      </c>
      <c r="AK61" s="37" t="s">
        <v>86</v>
      </c>
      <c r="AL61" s="35">
        <v>141</v>
      </c>
      <c r="AM61" s="36" t="str">
        <f t="shared" si="4"/>
        <v>93-423</v>
      </c>
      <c r="AN61" s="38"/>
      <c r="AO61" s="38"/>
      <c r="AP61" s="38"/>
      <c r="AQ61" s="38"/>
      <c r="AR61" s="37" t="s">
        <v>56</v>
      </c>
      <c r="AS61" s="40" t="s">
        <v>77</v>
      </c>
    </row>
    <row r="62" spans="1:45" ht="69.599999999999994">
      <c r="A62" s="16">
        <v>61</v>
      </c>
      <c r="B62" s="16" t="s">
        <v>73</v>
      </c>
      <c r="C62" s="16" t="s">
        <v>74</v>
      </c>
      <c r="D62" s="10">
        <v>7292722748</v>
      </c>
      <c r="E62" s="31" t="s">
        <v>75</v>
      </c>
      <c r="F62" s="32">
        <v>452994560</v>
      </c>
      <c r="G62" s="33" t="s">
        <v>76</v>
      </c>
      <c r="H62" s="33" t="s">
        <v>77</v>
      </c>
      <c r="I62" s="10" t="s">
        <v>70</v>
      </c>
      <c r="J62" s="10">
        <v>61</v>
      </c>
      <c r="K62" s="13" t="s">
        <v>64</v>
      </c>
      <c r="L62" s="13">
        <v>3</v>
      </c>
      <c r="M62" s="42">
        <v>31.54</v>
      </c>
      <c r="N62" s="10" t="s">
        <v>120</v>
      </c>
      <c r="O62" s="44">
        <v>10700</v>
      </c>
      <c r="P62" s="11">
        <f t="shared" si="0"/>
        <v>337478</v>
      </c>
      <c r="Q62" s="34" t="s">
        <v>78</v>
      </c>
      <c r="R62" s="34" t="s">
        <v>79</v>
      </c>
      <c r="S62" s="34" t="s">
        <v>79</v>
      </c>
      <c r="T62" s="34" t="s">
        <v>79</v>
      </c>
      <c r="U62" s="34" t="s">
        <v>80</v>
      </c>
      <c r="V62" s="35" t="s">
        <v>81</v>
      </c>
      <c r="W62" s="36" t="str">
        <f t="shared" si="1"/>
        <v>93-355</v>
      </c>
      <c r="X62" s="34" t="s">
        <v>78</v>
      </c>
      <c r="Y62" s="34" t="s">
        <v>79</v>
      </c>
      <c r="Z62" s="34" t="s">
        <v>79</v>
      </c>
      <c r="AA62" s="34" t="s">
        <v>79</v>
      </c>
      <c r="AB62" s="34" t="s">
        <v>83</v>
      </c>
      <c r="AC62" s="35">
        <f t="shared" si="2"/>
        <v>82</v>
      </c>
      <c r="AD62" s="36" t="str">
        <f t="shared" si="3"/>
        <v>93-423</v>
      </c>
      <c r="AE62" s="34" t="s">
        <v>79</v>
      </c>
      <c r="AF62" s="37" t="s">
        <v>85</v>
      </c>
      <c r="AG62" s="34" t="s">
        <v>78</v>
      </c>
      <c r="AH62" s="34" t="s">
        <v>79</v>
      </c>
      <c r="AI62" s="34" t="s">
        <v>79</v>
      </c>
      <c r="AJ62" s="34" t="s">
        <v>79</v>
      </c>
      <c r="AK62" s="37" t="s">
        <v>86</v>
      </c>
      <c r="AL62" s="35">
        <v>142</v>
      </c>
      <c r="AM62" s="36" t="str">
        <f t="shared" si="4"/>
        <v>93-423</v>
      </c>
      <c r="AN62" s="38"/>
      <c r="AO62" s="38"/>
      <c r="AP62" s="38"/>
      <c r="AQ62" s="38"/>
      <c r="AR62" s="37" t="s">
        <v>56</v>
      </c>
      <c r="AS62" s="40" t="s">
        <v>77</v>
      </c>
    </row>
    <row r="63" spans="1:45" ht="69.599999999999994">
      <c r="A63" s="16">
        <v>62</v>
      </c>
      <c r="B63" s="16" t="s">
        <v>73</v>
      </c>
      <c r="C63" s="16" t="s">
        <v>74</v>
      </c>
      <c r="D63" s="10">
        <v>7292722748</v>
      </c>
      <c r="E63" s="31" t="s">
        <v>75</v>
      </c>
      <c r="F63" s="32">
        <v>452994560</v>
      </c>
      <c r="G63" s="33" t="s">
        <v>76</v>
      </c>
      <c r="H63" s="33" t="s">
        <v>77</v>
      </c>
      <c r="I63" s="10" t="s">
        <v>70</v>
      </c>
      <c r="J63" s="10">
        <v>62</v>
      </c>
      <c r="K63" s="13" t="s">
        <v>64</v>
      </c>
      <c r="L63" s="13">
        <v>3</v>
      </c>
      <c r="M63" s="42">
        <v>46.63</v>
      </c>
      <c r="N63" s="10" t="s">
        <v>120</v>
      </c>
      <c r="O63" s="44">
        <v>10600</v>
      </c>
      <c r="P63" s="11">
        <f t="shared" si="0"/>
        <v>494278</v>
      </c>
      <c r="Q63" s="34" t="s">
        <v>78</v>
      </c>
      <c r="R63" s="34" t="s">
        <v>79</v>
      </c>
      <c r="S63" s="34" t="s">
        <v>79</v>
      </c>
      <c r="T63" s="34" t="s">
        <v>79</v>
      </c>
      <c r="U63" s="34" t="s">
        <v>80</v>
      </c>
      <c r="V63" s="35" t="s">
        <v>81</v>
      </c>
      <c r="W63" s="36" t="str">
        <f t="shared" si="1"/>
        <v>93-355</v>
      </c>
      <c r="X63" s="34" t="s">
        <v>78</v>
      </c>
      <c r="Y63" s="34" t="s">
        <v>79</v>
      </c>
      <c r="Z63" s="34" t="s">
        <v>79</v>
      </c>
      <c r="AA63" s="34" t="s">
        <v>79</v>
      </c>
      <c r="AB63" s="34" t="s">
        <v>83</v>
      </c>
      <c r="AC63" s="35">
        <f t="shared" si="2"/>
        <v>82</v>
      </c>
      <c r="AD63" s="36" t="str">
        <f t="shared" si="3"/>
        <v>93-423</v>
      </c>
      <c r="AE63" s="34" t="s">
        <v>79</v>
      </c>
      <c r="AF63" s="37" t="s">
        <v>85</v>
      </c>
      <c r="AG63" s="34" t="s">
        <v>78</v>
      </c>
      <c r="AH63" s="34" t="s">
        <v>79</v>
      </c>
      <c r="AI63" s="34" t="s">
        <v>79</v>
      </c>
      <c r="AJ63" s="34" t="s">
        <v>79</v>
      </c>
      <c r="AK63" s="37" t="s">
        <v>86</v>
      </c>
      <c r="AL63" s="35">
        <v>143</v>
      </c>
      <c r="AM63" s="36" t="str">
        <f t="shared" si="4"/>
        <v>93-423</v>
      </c>
      <c r="AN63" s="38"/>
      <c r="AO63" s="38"/>
      <c r="AP63" s="38"/>
      <c r="AQ63" s="38"/>
      <c r="AR63" s="37" t="s">
        <v>56</v>
      </c>
      <c r="AS63" s="40" t="s">
        <v>77</v>
      </c>
    </row>
    <row r="64" spans="1:45" ht="69.599999999999994">
      <c r="A64" s="16">
        <v>63</v>
      </c>
      <c r="B64" s="16" t="s">
        <v>73</v>
      </c>
      <c r="C64" s="16" t="s">
        <v>74</v>
      </c>
      <c r="D64" s="10">
        <v>7292722748</v>
      </c>
      <c r="E64" s="31" t="s">
        <v>75</v>
      </c>
      <c r="F64" s="32">
        <v>452994560</v>
      </c>
      <c r="G64" s="33" t="s">
        <v>76</v>
      </c>
      <c r="H64" s="33" t="s">
        <v>77</v>
      </c>
      <c r="I64" s="10" t="s">
        <v>70</v>
      </c>
      <c r="J64" s="10">
        <v>63</v>
      </c>
      <c r="K64" s="13" t="s">
        <v>64</v>
      </c>
      <c r="L64" s="13">
        <v>3</v>
      </c>
      <c r="M64" s="42">
        <v>46.63</v>
      </c>
      <c r="N64" s="10" t="s">
        <v>120</v>
      </c>
      <c r="O64" s="44">
        <v>10600</v>
      </c>
      <c r="P64" s="11">
        <f t="shared" si="0"/>
        <v>494278</v>
      </c>
      <c r="Q64" s="34" t="s">
        <v>78</v>
      </c>
      <c r="R64" s="34" t="s">
        <v>79</v>
      </c>
      <c r="S64" s="34" t="s">
        <v>79</v>
      </c>
      <c r="T64" s="34" t="s">
        <v>79</v>
      </c>
      <c r="U64" s="34" t="s">
        <v>80</v>
      </c>
      <c r="V64" s="35" t="s">
        <v>81</v>
      </c>
      <c r="W64" s="36" t="str">
        <f t="shared" si="1"/>
        <v>93-355</v>
      </c>
      <c r="X64" s="34" t="s">
        <v>78</v>
      </c>
      <c r="Y64" s="34" t="s">
        <v>79</v>
      </c>
      <c r="Z64" s="34" t="s">
        <v>79</v>
      </c>
      <c r="AA64" s="34" t="s">
        <v>79</v>
      </c>
      <c r="AB64" s="34" t="s">
        <v>83</v>
      </c>
      <c r="AC64" s="35">
        <f t="shared" si="2"/>
        <v>82</v>
      </c>
      <c r="AD64" s="36" t="str">
        <f t="shared" si="3"/>
        <v>93-423</v>
      </c>
      <c r="AE64" s="34" t="s">
        <v>79</v>
      </c>
      <c r="AF64" s="37" t="s">
        <v>85</v>
      </c>
      <c r="AG64" s="34" t="s">
        <v>78</v>
      </c>
      <c r="AH64" s="34" t="s">
        <v>79</v>
      </c>
      <c r="AI64" s="34" t="s">
        <v>79</v>
      </c>
      <c r="AJ64" s="34" t="s">
        <v>79</v>
      </c>
      <c r="AK64" s="37" t="s">
        <v>86</v>
      </c>
      <c r="AL64" s="35">
        <v>144</v>
      </c>
      <c r="AM64" s="36" t="str">
        <f t="shared" si="4"/>
        <v>93-423</v>
      </c>
      <c r="AN64" s="38"/>
      <c r="AO64" s="38"/>
      <c r="AP64" s="38"/>
      <c r="AQ64" s="38"/>
      <c r="AR64" s="37" t="s">
        <v>56</v>
      </c>
      <c r="AS64" s="40" t="s">
        <v>77</v>
      </c>
    </row>
    <row r="65" spans="1:45" ht="69.599999999999994">
      <c r="A65" s="16">
        <v>64</v>
      </c>
      <c r="B65" s="16" t="s">
        <v>73</v>
      </c>
      <c r="C65" s="16" t="s">
        <v>74</v>
      </c>
      <c r="D65" s="10">
        <v>7292722748</v>
      </c>
      <c r="E65" s="31" t="s">
        <v>75</v>
      </c>
      <c r="F65" s="32">
        <v>452994560</v>
      </c>
      <c r="G65" s="33" t="s">
        <v>76</v>
      </c>
      <c r="H65" s="33" t="s">
        <v>77</v>
      </c>
      <c r="I65" s="10" t="s">
        <v>70</v>
      </c>
      <c r="J65" s="10">
        <v>64</v>
      </c>
      <c r="K65" s="13" t="s">
        <v>64</v>
      </c>
      <c r="L65" s="13">
        <v>3</v>
      </c>
      <c r="M65" s="42">
        <v>47.5</v>
      </c>
      <c r="N65" s="10" t="s">
        <v>63</v>
      </c>
      <c r="O65" s="44">
        <v>9900</v>
      </c>
      <c r="P65" s="11">
        <f t="shared" si="0"/>
        <v>470250</v>
      </c>
      <c r="Q65" s="34" t="s">
        <v>78</v>
      </c>
      <c r="R65" s="34" t="s">
        <v>79</v>
      </c>
      <c r="S65" s="34" t="s">
        <v>79</v>
      </c>
      <c r="T65" s="34" t="s">
        <v>79</v>
      </c>
      <c r="U65" s="34" t="s">
        <v>80</v>
      </c>
      <c r="V65" s="35" t="s">
        <v>81</v>
      </c>
      <c r="W65" s="36" t="str">
        <f t="shared" si="1"/>
        <v>93-355</v>
      </c>
      <c r="X65" s="34" t="s">
        <v>78</v>
      </c>
      <c r="Y65" s="34" t="s">
        <v>79</v>
      </c>
      <c r="Z65" s="34" t="s">
        <v>79</v>
      </c>
      <c r="AA65" s="34" t="s">
        <v>79</v>
      </c>
      <c r="AB65" s="34" t="s">
        <v>83</v>
      </c>
      <c r="AC65" s="35">
        <f t="shared" si="2"/>
        <v>82</v>
      </c>
      <c r="AD65" s="36" t="str">
        <f t="shared" si="3"/>
        <v>93-423</v>
      </c>
      <c r="AE65" s="34" t="s">
        <v>79</v>
      </c>
      <c r="AF65" s="37" t="s">
        <v>85</v>
      </c>
      <c r="AG65" s="34" t="s">
        <v>78</v>
      </c>
      <c r="AH65" s="34" t="s">
        <v>79</v>
      </c>
      <c r="AI65" s="34" t="s">
        <v>79</v>
      </c>
      <c r="AJ65" s="34" t="s">
        <v>79</v>
      </c>
      <c r="AK65" s="37" t="s">
        <v>86</v>
      </c>
      <c r="AL65" s="35">
        <v>145</v>
      </c>
      <c r="AM65" s="36" t="str">
        <f t="shared" si="4"/>
        <v>93-423</v>
      </c>
      <c r="AN65" s="38"/>
      <c r="AO65" s="38"/>
      <c r="AP65" s="38"/>
      <c r="AQ65" s="38"/>
      <c r="AR65" s="37" t="s">
        <v>56</v>
      </c>
      <c r="AS65" s="40" t="s">
        <v>77</v>
      </c>
    </row>
    <row r="66" spans="1:45" ht="69.599999999999994">
      <c r="A66" s="16">
        <v>65</v>
      </c>
      <c r="B66" s="16" t="s">
        <v>73</v>
      </c>
      <c r="C66" s="16" t="s">
        <v>74</v>
      </c>
      <c r="D66" s="10">
        <v>7292722748</v>
      </c>
      <c r="E66" s="31" t="s">
        <v>75</v>
      </c>
      <c r="F66" s="32">
        <v>452994560</v>
      </c>
      <c r="G66" s="33" t="s">
        <v>76</v>
      </c>
      <c r="H66" s="33" t="s">
        <v>77</v>
      </c>
      <c r="I66" s="10" t="s">
        <v>70</v>
      </c>
      <c r="J66" s="10">
        <v>65</v>
      </c>
      <c r="K66" s="13" t="s">
        <v>64</v>
      </c>
      <c r="L66" s="13">
        <v>3</v>
      </c>
      <c r="M66" s="42">
        <v>36.49</v>
      </c>
      <c r="N66" s="10" t="s">
        <v>66</v>
      </c>
      <c r="O66" s="44">
        <v>10800</v>
      </c>
      <c r="P66" s="11">
        <f t="shared" ref="P66" si="5">O66*M66</f>
        <v>394092</v>
      </c>
      <c r="Q66" s="34" t="s">
        <v>78</v>
      </c>
      <c r="R66" s="34" t="s">
        <v>79</v>
      </c>
      <c r="S66" s="34" t="s">
        <v>79</v>
      </c>
      <c r="T66" s="34" t="s">
        <v>79</v>
      </c>
      <c r="U66" s="34" t="s">
        <v>80</v>
      </c>
      <c r="V66" s="35" t="s">
        <v>81</v>
      </c>
      <c r="W66" s="36" t="str">
        <f t="shared" si="1"/>
        <v>93-355</v>
      </c>
      <c r="X66" s="34" t="s">
        <v>78</v>
      </c>
      <c r="Y66" s="34" t="s">
        <v>79</v>
      </c>
      <c r="Z66" s="34" t="s">
        <v>79</v>
      </c>
      <c r="AA66" s="34" t="s">
        <v>79</v>
      </c>
      <c r="AB66" s="34" t="s">
        <v>83</v>
      </c>
      <c r="AC66" s="35">
        <f t="shared" si="2"/>
        <v>82</v>
      </c>
      <c r="AD66" s="36" t="str">
        <f t="shared" si="3"/>
        <v>93-423</v>
      </c>
      <c r="AE66" s="34" t="s">
        <v>79</v>
      </c>
      <c r="AF66" s="37" t="s">
        <v>85</v>
      </c>
      <c r="AG66" s="34" t="s">
        <v>78</v>
      </c>
      <c r="AH66" s="34" t="s">
        <v>79</v>
      </c>
      <c r="AI66" s="34" t="s">
        <v>79</v>
      </c>
      <c r="AJ66" s="34" t="s">
        <v>79</v>
      </c>
      <c r="AK66" s="37" t="s">
        <v>86</v>
      </c>
      <c r="AL66" s="35">
        <v>146</v>
      </c>
      <c r="AM66" s="36" t="str">
        <f t="shared" si="4"/>
        <v>93-423</v>
      </c>
      <c r="AN66" s="38"/>
      <c r="AO66" s="38"/>
      <c r="AP66" s="38"/>
      <c r="AQ66" s="38"/>
      <c r="AR66" s="37" t="s">
        <v>56</v>
      </c>
      <c r="AS66" s="40" t="s">
        <v>77</v>
      </c>
    </row>
    <row r="67" spans="1:45" ht="69.599999999999994">
      <c r="A67" s="10">
        <v>66</v>
      </c>
      <c r="B67" s="10" t="s">
        <v>73</v>
      </c>
      <c r="C67" s="16" t="s">
        <v>74</v>
      </c>
      <c r="D67" s="10">
        <v>7292722748</v>
      </c>
      <c r="E67" s="31" t="s">
        <v>75</v>
      </c>
      <c r="F67" s="32">
        <v>452994560</v>
      </c>
      <c r="G67" s="33" t="s">
        <v>76</v>
      </c>
      <c r="H67" s="33" t="s">
        <v>77</v>
      </c>
      <c r="I67" s="10" t="s">
        <v>87</v>
      </c>
      <c r="J67" s="13">
        <v>1</v>
      </c>
      <c r="K67" s="13" t="s">
        <v>72</v>
      </c>
      <c r="L67" s="13" t="s">
        <v>72</v>
      </c>
      <c r="M67" s="13" t="s">
        <v>72</v>
      </c>
      <c r="N67" s="13" t="s">
        <v>119</v>
      </c>
      <c r="O67" s="18" t="s">
        <v>72</v>
      </c>
      <c r="P67" s="44">
        <v>60000</v>
      </c>
      <c r="Q67" s="34" t="s">
        <v>78</v>
      </c>
      <c r="R67" s="34" t="s">
        <v>79</v>
      </c>
      <c r="S67" s="34" t="s">
        <v>79</v>
      </c>
      <c r="T67" s="34" t="s">
        <v>79</v>
      </c>
      <c r="U67" s="34" t="s">
        <v>80</v>
      </c>
      <c r="V67" s="35" t="s">
        <v>81</v>
      </c>
      <c r="W67" s="36" t="str">
        <f t="shared" si="1"/>
        <v>93-355</v>
      </c>
      <c r="X67" s="34" t="s">
        <v>78</v>
      </c>
      <c r="Y67" s="34" t="s">
        <v>79</v>
      </c>
      <c r="Z67" s="34" t="s">
        <v>79</v>
      </c>
      <c r="AA67" s="34" t="s">
        <v>79</v>
      </c>
      <c r="AB67" s="34" t="s">
        <v>83</v>
      </c>
      <c r="AC67" s="35">
        <f t="shared" si="2"/>
        <v>82</v>
      </c>
      <c r="AD67" s="36" t="str">
        <f t="shared" si="3"/>
        <v>93-423</v>
      </c>
      <c r="AE67" s="34" t="s">
        <v>79</v>
      </c>
      <c r="AF67" s="37" t="s">
        <v>85</v>
      </c>
      <c r="AG67" s="34" t="s">
        <v>78</v>
      </c>
      <c r="AH67" s="34" t="s">
        <v>79</v>
      </c>
      <c r="AI67" s="34" t="s">
        <v>79</v>
      </c>
      <c r="AJ67" s="34" t="s">
        <v>79</v>
      </c>
      <c r="AK67" s="37" t="s">
        <v>86</v>
      </c>
      <c r="AL67" s="35">
        <v>147</v>
      </c>
      <c r="AM67" s="36" t="str">
        <f t="shared" si="4"/>
        <v>93-423</v>
      </c>
      <c r="AN67" s="38"/>
      <c r="AO67" s="38"/>
      <c r="AP67" s="38"/>
      <c r="AQ67" s="38"/>
      <c r="AR67" s="37" t="s">
        <v>56</v>
      </c>
      <c r="AS67" s="40" t="s">
        <v>77</v>
      </c>
    </row>
    <row r="68" spans="1:45" ht="69.599999999999994">
      <c r="A68" s="10">
        <v>67</v>
      </c>
      <c r="B68" s="10" t="s">
        <v>73</v>
      </c>
      <c r="C68" s="16" t="s">
        <v>74</v>
      </c>
      <c r="D68" s="10">
        <v>7292722748</v>
      </c>
      <c r="E68" s="31" t="s">
        <v>75</v>
      </c>
      <c r="F68" s="32">
        <v>452994560</v>
      </c>
      <c r="G68" s="33" t="s">
        <v>76</v>
      </c>
      <c r="H68" s="33" t="s">
        <v>77</v>
      </c>
      <c r="I68" s="10" t="s">
        <v>87</v>
      </c>
      <c r="J68" s="13">
        <v>2</v>
      </c>
      <c r="K68" s="13" t="s">
        <v>72</v>
      </c>
      <c r="L68" s="13" t="s">
        <v>72</v>
      </c>
      <c r="M68" s="13" t="s">
        <v>72</v>
      </c>
      <c r="N68" s="13" t="s">
        <v>119</v>
      </c>
      <c r="O68" s="18" t="s">
        <v>72</v>
      </c>
      <c r="P68" s="44">
        <v>60000</v>
      </c>
      <c r="Q68" s="34" t="s">
        <v>78</v>
      </c>
      <c r="R68" s="34" t="s">
        <v>79</v>
      </c>
      <c r="S68" s="34" t="s">
        <v>79</v>
      </c>
      <c r="T68" s="34" t="s">
        <v>79</v>
      </c>
      <c r="U68" s="34" t="s">
        <v>80</v>
      </c>
      <c r="V68" s="35" t="s">
        <v>81</v>
      </c>
      <c r="W68" s="36" t="str">
        <f t="shared" ref="W68:W131" si="6">$W$2</f>
        <v>93-355</v>
      </c>
      <c r="X68" s="34" t="s">
        <v>78</v>
      </c>
      <c r="Y68" s="34" t="s">
        <v>79</v>
      </c>
      <c r="Z68" s="34" t="s">
        <v>79</v>
      </c>
      <c r="AA68" s="34" t="s">
        <v>79</v>
      </c>
      <c r="AB68" s="34" t="s">
        <v>83</v>
      </c>
      <c r="AC68" s="35">
        <f t="shared" ref="AC68:AC131" si="7">$AC$2</f>
        <v>82</v>
      </c>
      <c r="AD68" s="36" t="str">
        <f t="shared" ref="AD68:AD131" si="8">$AD$2</f>
        <v>93-423</v>
      </c>
      <c r="AE68" s="34" t="s">
        <v>79</v>
      </c>
      <c r="AF68" s="37" t="s">
        <v>85</v>
      </c>
      <c r="AG68" s="34" t="s">
        <v>78</v>
      </c>
      <c r="AH68" s="34" t="s">
        <v>79</v>
      </c>
      <c r="AI68" s="34" t="s">
        <v>79</v>
      </c>
      <c r="AJ68" s="34" t="s">
        <v>79</v>
      </c>
      <c r="AK68" s="37" t="s">
        <v>86</v>
      </c>
      <c r="AL68" s="35">
        <v>148</v>
      </c>
      <c r="AM68" s="36" t="str">
        <f t="shared" ref="AM68:AM131" si="9">$AM$2</f>
        <v>93-423</v>
      </c>
      <c r="AN68" s="38"/>
      <c r="AO68" s="38"/>
      <c r="AP68" s="38"/>
      <c r="AQ68" s="38"/>
      <c r="AR68" s="37" t="s">
        <v>56</v>
      </c>
      <c r="AS68" s="40" t="s">
        <v>77</v>
      </c>
    </row>
    <row r="69" spans="1:45" ht="69.599999999999994">
      <c r="A69" s="10">
        <v>68</v>
      </c>
      <c r="B69" s="10" t="s">
        <v>73</v>
      </c>
      <c r="C69" s="16" t="s">
        <v>74</v>
      </c>
      <c r="D69" s="10">
        <v>7292722748</v>
      </c>
      <c r="E69" s="31" t="s">
        <v>75</v>
      </c>
      <c r="F69" s="32">
        <v>452994560</v>
      </c>
      <c r="G69" s="33" t="s">
        <v>76</v>
      </c>
      <c r="H69" s="33" t="s">
        <v>77</v>
      </c>
      <c r="I69" s="10" t="s">
        <v>87</v>
      </c>
      <c r="J69" s="13">
        <v>3</v>
      </c>
      <c r="K69" s="13" t="s">
        <v>72</v>
      </c>
      <c r="L69" s="13" t="s">
        <v>72</v>
      </c>
      <c r="M69" s="13" t="s">
        <v>72</v>
      </c>
      <c r="N69" s="13" t="s">
        <v>66</v>
      </c>
      <c r="O69" s="18" t="s">
        <v>72</v>
      </c>
      <c r="P69" s="44">
        <v>60000</v>
      </c>
      <c r="Q69" s="34" t="s">
        <v>78</v>
      </c>
      <c r="R69" s="34" t="s">
        <v>79</v>
      </c>
      <c r="S69" s="34" t="s">
        <v>79</v>
      </c>
      <c r="T69" s="34" t="s">
        <v>79</v>
      </c>
      <c r="U69" s="34" t="s">
        <v>80</v>
      </c>
      <c r="V69" s="35" t="s">
        <v>81</v>
      </c>
      <c r="W69" s="36" t="str">
        <f t="shared" si="6"/>
        <v>93-355</v>
      </c>
      <c r="X69" s="34" t="s">
        <v>78</v>
      </c>
      <c r="Y69" s="34" t="s">
        <v>79</v>
      </c>
      <c r="Z69" s="34" t="s">
        <v>79</v>
      </c>
      <c r="AA69" s="34" t="s">
        <v>79</v>
      </c>
      <c r="AB69" s="34" t="s">
        <v>83</v>
      </c>
      <c r="AC69" s="35">
        <f t="shared" si="7"/>
        <v>82</v>
      </c>
      <c r="AD69" s="36" t="str">
        <f t="shared" si="8"/>
        <v>93-423</v>
      </c>
      <c r="AE69" s="34" t="s">
        <v>79</v>
      </c>
      <c r="AF69" s="37" t="s">
        <v>85</v>
      </c>
      <c r="AG69" s="34" t="s">
        <v>78</v>
      </c>
      <c r="AH69" s="34" t="s">
        <v>79</v>
      </c>
      <c r="AI69" s="34" t="s">
        <v>79</v>
      </c>
      <c r="AJ69" s="34" t="s">
        <v>79</v>
      </c>
      <c r="AK69" s="37" t="s">
        <v>86</v>
      </c>
      <c r="AL69" s="35">
        <v>149</v>
      </c>
      <c r="AM69" s="36" t="str">
        <f t="shared" si="9"/>
        <v>93-423</v>
      </c>
      <c r="AN69" s="38"/>
      <c r="AO69" s="38"/>
      <c r="AP69" s="38"/>
      <c r="AQ69" s="38"/>
      <c r="AR69" s="37" t="s">
        <v>56</v>
      </c>
      <c r="AS69" s="40" t="s">
        <v>77</v>
      </c>
    </row>
    <row r="70" spans="1:45" ht="69.599999999999994">
      <c r="A70" s="10">
        <v>69</v>
      </c>
      <c r="B70" s="10" t="s">
        <v>73</v>
      </c>
      <c r="C70" s="16" t="s">
        <v>74</v>
      </c>
      <c r="D70" s="10">
        <v>7292722748</v>
      </c>
      <c r="E70" s="31" t="s">
        <v>75</v>
      </c>
      <c r="F70" s="32">
        <v>452994560</v>
      </c>
      <c r="G70" s="33" t="s">
        <v>76</v>
      </c>
      <c r="H70" s="33" t="s">
        <v>77</v>
      </c>
      <c r="I70" s="10" t="s">
        <v>87</v>
      </c>
      <c r="J70" s="13">
        <v>4</v>
      </c>
      <c r="K70" s="13" t="s">
        <v>72</v>
      </c>
      <c r="L70" s="13" t="s">
        <v>72</v>
      </c>
      <c r="M70" s="13" t="s">
        <v>72</v>
      </c>
      <c r="N70" s="13" t="s">
        <v>66</v>
      </c>
      <c r="O70" s="18" t="s">
        <v>72</v>
      </c>
      <c r="P70" s="44">
        <v>60000</v>
      </c>
      <c r="Q70" s="34" t="s">
        <v>78</v>
      </c>
      <c r="R70" s="34" t="s">
        <v>79</v>
      </c>
      <c r="S70" s="34" t="s">
        <v>79</v>
      </c>
      <c r="T70" s="34" t="s">
        <v>79</v>
      </c>
      <c r="U70" s="34" t="s">
        <v>80</v>
      </c>
      <c r="V70" s="35" t="s">
        <v>81</v>
      </c>
      <c r="W70" s="36" t="str">
        <f t="shared" si="6"/>
        <v>93-355</v>
      </c>
      <c r="X70" s="34" t="s">
        <v>78</v>
      </c>
      <c r="Y70" s="34" t="s">
        <v>79</v>
      </c>
      <c r="Z70" s="34" t="s">
        <v>79</v>
      </c>
      <c r="AA70" s="34" t="s">
        <v>79</v>
      </c>
      <c r="AB70" s="34" t="s">
        <v>83</v>
      </c>
      <c r="AC70" s="35">
        <f t="shared" si="7"/>
        <v>82</v>
      </c>
      <c r="AD70" s="36" t="str">
        <f t="shared" si="8"/>
        <v>93-423</v>
      </c>
      <c r="AE70" s="34" t="s">
        <v>79</v>
      </c>
      <c r="AF70" s="37" t="s">
        <v>85</v>
      </c>
      <c r="AG70" s="34" t="s">
        <v>78</v>
      </c>
      <c r="AH70" s="34" t="s">
        <v>79</v>
      </c>
      <c r="AI70" s="34" t="s">
        <v>79</v>
      </c>
      <c r="AJ70" s="34" t="s">
        <v>79</v>
      </c>
      <c r="AK70" s="37" t="s">
        <v>86</v>
      </c>
      <c r="AL70" s="35">
        <v>150</v>
      </c>
      <c r="AM70" s="36" t="str">
        <f t="shared" si="9"/>
        <v>93-423</v>
      </c>
      <c r="AN70" s="38"/>
      <c r="AO70" s="38"/>
      <c r="AP70" s="38"/>
      <c r="AQ70" s="38"/>
      <c r="AR70" s="37" t="s">
        <v>56</v>
      </c>
      <c r="AS70" s="40" t="s">
        <v>77</v>
      </c>
    </row>
    <row r="71" spans="1:45" ht="69.599999999999994">
      <c r="A71" s="10">
        <v>70</v>
      </c>
      <c r="B71" s="10" t="s">
        <v>73</v>
      </c>
      <c r="C71" s="16" t="s">
        <v>74</v>
      </c>
      <c r="D71" s="10">
        <v>7292722748</v>
      </c>
      <c r="E71" s="31" t="s">
        <v>75</v>
      </c>
      <c r="F71" s="32">
        <v>452994560</v>
      </c>
      <c r="G71" s="33" t="s">
        <v>76</v>
      </c>
      <c r="H71" s="33" t="s">
        <v>77</v>
      </c>
      <c r="I71" s="10" t="s">
        <v>87</v>
      </c>
      <c r="J71" s="13">
        <v>5</v>
      </c>
      <c r="K71" s="13" t="s">
        <v>72</v>
      </c>
      <c r="L71" s="13" t="s">
        <v>72</v>
      </c>
      <c r="M71" s="13" t="s">
        <v>72</v>
      </c>
      <c r="N71" s="13" t="s">
        <v>119</v>
      </c>
      <c r="O71" s="18" t="s">
        <v>72</v>
      </c>
      <c r="P71" s="44">
        <v>60000</v>
      </c>
      <c r="Q71" s="34" t="s">
        <v>78</v>
      </c>
      <c r="R71" s="34" t="s">
        <v>79</v>
      </c>
      <c r="S71" s="34" t="s">
        <v>79</v>
      </c>
      <c r="T71" s="34" t="s">
        <v>79</v>
      </c>
      <c r="U71" s="34" t="s">
        <v>80</v>
      </c>
      <c r="V71" s="35" t="s">
        <v>81</v>
      </c>
      <c r="W71" s="36" t="str">
        <f t="shared" si="6"/>
        <v>93-355</v>
      </c>
      <c r="X71" s="34" t="s">
        <v>78</v>
      </c>
      <c r="Y71" s="34" t="s">
        <v>79</v>
      </c>
      <c r="Z71" s="34" t="s">
        <v>79</v>
      </c>
      <c r="AA71" s="34" t="s">
        <v>79</v>
      </c>
      <c r="AB71" s="34" t="s">
        <v>83</v>
      </c>
      <c r="AC71" s="35">
        <f t="shared" si="7"/>
        <v>82</v>
      </c>
      <c r="AD71" s="36" t="str">
        <f t="shared" si="8"/>
        <v>93-423</v>
      </c>
      <c r="AE71" s="34" t="s">
        <v>79</v>
      </c>
      <c r="AF71" s="37" t="s">
        <v>85</v>
      </c>
      <c r="AG71" s="34" t="s">
        <v>78</v>
      </c>
      <c r="AH71" s="34" t="s">
        <v>79</v>
      </c>
      <c r="AI71" s="34" t="s">
        <v>79</v>
      </c>
      <c r="AJ71" s="34" t="s">
        <v>79</v>
      </c>
      <c r="AK71" s="37" t="s">
        <v>86</v>
      </c>
      <c r="AL71" s="35">
        <v>151</v>
      </c>
      <c r="AM71" s="36" t="str">
        <f t="shared" si="9"/>
        <v>93-423</v>
      </c>
      <c r="AN71" s="38"/>
      <c r="AO71" s="38"/>
      <c r="AP71" s="38"/>
      <c r="AQ71" s="38"/>
      <c r="AR71" s="37" t="s">
        <v>56</v>
      </c>
      <c r="AS71" s="40" t="s">
        <v>77</v>
      </c>
    </row>
    <row r="72" spans="1:45" ht="69.599999999999994">
      <c r="A72" s="10">
        <v>71</v>
      </c>
      <c r="B72" s="10" t="s">
        <v>73</v>
      </c>
      <c r="C72" s="16" t="s">
        <v>74</v>
      </c>
      <c r="D72" s="10">
        <v>7292722748</v>
      </c>
      <c r="E72" s="31" t="s">
        <v>75</v>
      </c>
      <c r="F72" s="32">
        <v>452994560</v>
      </c>
      <c r="G72" s="33" t="s">
        <v>76</v>
      </c>
      <c r="H72" s="33" t="s">
        <v>77</v>
      </c>
      <c r="I72" s="10" t="s">
        <v>87</v>
      </c>
      <c r="J72" s="13">
        <v>6</v>
      </c>
      <c r="K72" s="13" t="s">
        <v>72</v>
      </c>
      <c r="L72" s="13" t="s">
        <v>72</v>
      </c>
      <c r="M72" s="13" t="s">
        <v>72</v>
      </c>
      <c r="N72" s="13" t="s">
        <v>119</v>
      </c>
      <c r="O72" s="18" t="s">
        <v>72</v>
      </c>
      <c r="P72" s="44">
        <v>60000</v>
      </c>
      <c r="Q72" s="34" t="s">
        <v>78</v>
      </c>
      <c r="R72" s="34" t="s">
        <v>79</v>
      </c>
      <c r="S72" s="34" t="s">
        <v>79</v>
      </c>
      <c r="T72" s="34" t="s">
        <v>79</v>
      </c>
      <c r="U72" s="34" t="s">
        <v>80</v>
      </c>
      <c r="V72" s="35" t="s">
        <v>81</v>
      </c>
      <c r="W72" s="36" t="str">
        <f t="shared" si="6"/>
        <v>93-355</v>
      </c>
      <c r="X72" s="34" t="s">
        <v>78</v>
      </c>
      <c r="Y72" s="34" t="s">
        <v>79</v>
      </c>
      <c r="Z72" s="34" t="s">
        <v>79</v>
      </c>
      <c r="AA72" s="34" t="s">
        <v>79</v>
      </c>
      <c r="AB72" s="34" t="s">
        <v>83</v>
      </c>
      <c r="AC72" s="35">
        <f t="shared" si="7"/>
        <v>82</v>
      </c>
      <c r="AD72" s="36" t="str">
        <f t="shared" si="8"/>
        <v>93-423</v>
      </c>
      <c r="AE72" s="34" t="s">
        <v>79</v>
      </c>
      <c r="AF72" s="37" t="s">
        <v>85</v>
      </c>
      <c r="AG72" s="34" t="s">
        <v>78</v>
      </c>
      <c r="AH72" s="34" t="s">
        <v>79</v>
      </c>
      <c r="AI72" s="34" t="s">
        <v>79</v>
      </c>
      <c r="AJ72" s="34" t="s">
        <v>79</v>
      </c>
      <c r="AK72" s="37" t="s">
        <v>86</v>
      </c>
      <c r="AL72" s="35">
        <v>152</v>
      </c>
      <c r="AM72" s="36" t="str">
        <f t="shared" si="9"/>
        <v>93-423</v>
      </c>
      <c r="AN72" s="38"/>
      <c r="AO72" s="38"/>
      <c r="AP72" s="38"/>
      <c r="AQ72" s="38"/>
      <c r="AR72" s="37" t="s">
        <v>56</v>
      </c>
      <c r="AS72" s="40" t="s">
        <v>77</v>
      </c>
    </row>
    <row r="73" spans="1:45" ht="69.599999999999994">
      <c r="A73" s="10">
        <v>72</v>
      </c>
      <c r="B73" s="10" t="s">
        <v>73</v>
      </c>
      <c r="C73" s="16" t="s">
        <v>74</v>
      </c>
      <c r="D73" s="10">
        <v>7292722748</v>
      </c>
      <c r="E73" s="31" t="s">
        <v>75</v>
      </c>
      <c r="F73" s="32">
        <v>452994560</v>
      </c>
      <c r="G73" s="33" t="s">
        <v>76</v>
      </c>
      <c r="H73" s="33" t="s">
        <v>77</v>
      </c>
      <c r="I73" s="10" t="s">
        <v>87</v>
      </c>
      <c r="J73" s="13">
        <v>7</v>
      </c>
      <c r="K73" s="13" t="s">
        <v>72</v>
      </c>
      <c r="L73" s="13" t="s">
        <v>72</v>
      </c>
      <c r="M73" s="13" t="s">
        <v>72</v>
      </c>
      <c r="N73" s="13" t="s">
        <v>119</v>
      </c>
      <c r="O73" s="18" t="s">
        <v>72</v>
      </c>
      <c r="P73" s="44">
        <v>60000</v>
      </c>
      <c r="Q73" s="34" t="s">
        <v>78</v>
      </c>
      <c r="R73" s="34" t="s">
        <v>79</v>
      </c>
      <c r="S73" s="34" t="s">
        <v>79</v>
      </c>
      <c r="T73" s="34" t="s">
        <v>79</v>
      </c>
      <c r="U73" s="34" t="s">
        <v>80</v>
      </c>
      <c r="V73" s="35" t="s">
        <v>81</v>
      </c>
      <c r="W73" s="36" t="str">
        <f t="shared" si="6"/>
        <v>93-355</v>
      </c>
      <c r="X73" s="34" t="s">
        <v>78</v>
      </c>
      <c r="Y73" s="34" t="s">
        <v>79</v>
      </c>
      <c r="Z73" s="34" t="s">
        <v>79</v>
      </c>
      <c r="AA73" s="34" t="s">
        <v>79</v>
      </c>
      <c r="AB73" s="34" t="s">
        <v>83</v>
      </c>
      <c r="AC73" s="35">
        <f t="shared" si="7"/>
        <v>82</v>
      </c>
      <c r="AD73" s="36" t="str">
        <f t="shared" si="8"/>
        <v>93-423</v>
      </c>
      <c r="AE73" s="34" t="s">
        <v>79</v>
      </c>
      <c r="AF73" s="37" t="s">
        <v>85</v>
      </c>
      <c r="AG73" s="34" t="s">
        <v>78</v>
      </c>
      <c r="AH73" s="34" t="s">
        <v>79</v>
      </c>
      <c r="AI73" s="34" t="s">
        <v>79</v>
      </c>
      <c r="AJ73" s="34" t="s">
        <v>79</v>
      </c>
      <c r="AK73" s="37" t="s">
        <v>86</v>
      </c>
      <c r="AL73" s="35">
        <v>153</v>
      </c>
      <c r="AM73" s="36" t="str">
        <f t="shared" si="9"/>
        <v>93-423</v>
      </c>
      <c r="AN73" s="38"/>
      <c r="AO73" s="38"/>
      <c r="AP73" s="38"/>
      <c r="AQ73" s="38"/>
      <c r="AR73" s="37" t="s">
        <v>56</v>
      </c>
      <c r="AS73" s="40" t="s">
        <v>77</v>
      </c>
    </row>
    <row r="74" spans="1:45" ht="69.599999999999994">
      <c r="A74" s="10">
        <v>73</v>
      </c>
      <c r="B74" s="10" t="s">
        <v>73</v>
      </c>
      <c r="C74" s="16" t="s">
        <v>74</v>
      </c>
      <c r="D74" s="10">
        <v>7292722748</v>
      </c>
      <c r="E74" s="31" t="s">
        <v>75</v>
      </c>
      <c r="F74" s="32">
        <v>452994560</v>
      </c>
      <c r="G74" s="33" t="s">
        <v>76</v>
      </c>
      <c r="H74" s="33" t="s">
        <v>77</v>
      </c>
      <c r="I74" s="10" t="s">
        <v>87</v>
      </c>
      <c r="J74" s="13">
        <v>8</v>
      </c>
      <c r="K74" s="13" t="s">
        <v>72</v>
      </c>
      <c r="L74" s="13" t="s">
        <v>72</v>
      </c>
      <c r="M74" s="13" t="s">
        <v>72</v>
      </c>
      <c r="N74" s="13" t="s">
        <v>119</v>
      </c>
      <c r="O74" s="18" t="s">
        <v>72</v>
      </c>
      <c r="P74" s="44">
        <v>60000</v>
      </c>
      <c r="Q74" s="34" t="s">
        <v>78</v>
      </c>
      <c r="R74" s="34" t="s">
        <v>79</v>
      </c>
      <c r="S74" s="34" t="s">
        <v>79</v>
      </c>
      <c r="T74" s="34" t="s">
        <v>79</v>
      </c>
      <c r="U74" s="34" t="s">
        <v>80</v>
      </c>
      <c r="V74" s="35" t="s">
        <v>81</v>
      </c>
      <c r="W74" s="36" t="str">
        <f t="shared" si="6"/>
        <v>93-355</v>
      </c>
      <c r="X74" s="34" t="s">
        <v>78</v>
      </c>
      <c r="Y74" s="34" t="s">
        <v>79</v>
      </c>
      <c r="Z74" s="34" t="s">
        <v>79</v>
      </c>
      <c r="AA74" s="34" t="s">
        <v>79</v>
      </c>
      <c r="AB74" s="34" t="s">
        <v>83</v>
      </c>
      <c r="AC74" s="35">
        <f t="shared" si="7"/>
        <v>82</v>
      </c>
      <c r="AD74" s="36" t="str">
        <f t="shared" si="8"/>
        <v>93-423</v>
      </c>
      <c r="AE74" s="34" t="s">
        <v>79</v>
      </c>
      <c r="AF74" s="37" t="s">
        <v>85</v>
      </c>
      <c r="AG74" s="34" t="s">
        <v>78</v>
      </c>
      <c r="AH74" s="34" t="s">
        <v>79</v>
      </c>
      <c r="AI74" s="34" t="s">
        <v>79</v>
      </c>
      <c r="AJ74" s="34" t="s">
        <v>79</v>
      </c>
      <c r="AK74" s="37" t="s">
        <v>86</v>
      </c>
      <c r="AL74" s="35">
        <v>154</v>
      </c>
      <c r="AM74" s="36" t="str">
        <f t="shared" si="9"/>
        <v>93-423</v>
      </c>
      <c r="AN74" s="38"/>
      <c r="AO74" s="38"/>
      <c r="AP74" s="38"/>
      <c r="AQ74" s="38"/>
      <c r="AR74" s="37" t="s">
        <v>56</v>
      </c>
      <c r="AS74" s="40" t="s">
        <v>77</v>
      </c>
    </row>
    <row r="75" spans="1:45" ht="69.599999999999994">
      <c r="A75" s="10">
        <v>74</v>
      </c>
      <c r="B75" s="10" t="s">
        <v>73</v>
      </c>
      <c r="C75" s="16" t="s">
        <v>74</v>
      </c>
      <c r="D75" s="10">
        <v>7292722748</v>
      </c>
      <c r="E75" s="31" t="s">
        <v>75</v>
      </c>
      <c r="F75" s="32">
        <v>452994560</v>
      </c>
      <c r="G75" s="33" t="s">
        <v>76</v>
      </c>
      <c r="H75" s="33" t="s">
        <v>77</v>
      </c>
      <c r="I75" s="10" t="s">
        <v>87</v>
      </c>
      <c r="J75" s="13">
        <v>9</v>
      </c>
      <c r="K75" s="13" t="s">
        <v>72</v>
      </c>
      <c r="L75" s="13" t="s">
        <v>72</v>
      </c>
      <c r="M75" s="13" t="s">
        <v>72</v>
      </c>
      <c r="N75" s="13" t="s">
        <v>119</v>
      </c>
      <c r="O75" s="18" t="s">
        <v>72</v>
      </c>
      <c r="P75" s="44">
        <v>60000</v>
      </c>
      <c r="Q75" s="34" t="s">
        <v>78</v>
      </c>
      <c r="R75" s="34" t="s">
        <v>79</v>
      </c>
      <c r="S75" s="34" t="s">
        <v>79</v>
      </c>
      <c r="T75" s="34" t="s">
        <v>79</v>
      </c>
      <c r="U75" s="34" t="s">
        <v>80</v>
      </c>
      <c r="V75" s="35" t="s">
        <v>81</v>
      </c>
      <c r="W75" s="36" t="str">
        <f t="shared" si="6"/>
        <v>93-355</v>
      </c>
      <c r="X75" s="34" t="s">
        <v>78</v>
      </c>
      <c r="Y75" s="34" t="s">
        <v>79</v>
      </c>
      <c r="Z75" s="34" t="s">
        <v>79</v>
      </c>
      <c r="AA75" s="34" t="s">
        <v>79</v>
      </c>
      <c r="AB75" s="34" t="s">
        <v>83</v>
      </c>
      <c r="AC75" s="35">
        <f t="shared" si="7"/>
        <v>82</v>
      </c>
      <c r="AD75" s="36" t="str">
        <f t="shared" si="8"/>
        <v>93-423</v>
      </c>
      <c r="AE75" s="34" t="s">
        <v>79</v>
      </c>
      <c r="AF75" s="37" t="s">
        <v>85</v>
      </c>
      <c r="AG75" s="34" t="s">
        <v>78</v>
      </c>
      <c r="AH75" s="34" t="s">
        <v>79</v>
      </c>
      <c r="AI75" s="34" t="s">
        <v>79</v>
      </c>
      <c r="AJ75" s="34" t="s">
        <v>79</v>
      </c>
      <c r="AK75" s="37" t="s">
        <v>86</v>
      </c>
      <c r="AL75" s="35">
        <v>155</v>
      </c>
      <c r="AM75" s="36" t="str">
        <f t="shared" si="9"/>
        <v>93-423</v>
      </c>
      <c r="AN75" s="38"/>
      <c r="AO75" s="38"/>
      <c r="AP75" s="38"/>
      <c r="AQ75" s="38"/>
      <c r="AR75" s="37" t="s">
        <v>56</v>
      </c>
      <c r="AS75" s="40" t="s">
        <v>77</v>
      </c>
    </row>
    <row r="76" spans="1:45" ht="69.599999999999994">
      <c r="A76" s="10">
        <v>75</v>
      </c>
      <c r="B76" s="10" t="s">
        <v>73</v>
      </c>
      <c r="C76" s="16" t="s">
        <v>74</v>
      </c>
      <c r="D76" s="10">
        <v>7292722748</v>
      </c>
      <c r="E76" s="31" t="s">
        <v>75</v>
      </c>
      <c r="F76" s="32">
        <v>452994560</v>
      </c>
      <c r="G76" s="33" t="s">
        <v>76</v>
      </c>
      <c r="H76" s="33" t="s">
        <v>77</v>
      </c>
      <c r="I76" s="10" t="s">
        <v>87</v>
      </c>
      <c r="J76" s="13">
        <v>10</v>
      </c>
      <c r="K76" s="13" t="s">
        <v>72</v>
      </c>
      <c r="L76" s="13" t="s">
        <v>72</v>
      </c>
      <c r="M76" s="13" t="s">
        <v>72</v>
      </c>
      <c r="N76" s="13" t="s">
        <v>119</v>
      </c>
      <c r="O76" s="18" t="s">
        <v>72</v>
      </c>
      <c r="P76" s="44">
        <v>60000</v>
      </c>
      <c r="Q76" s="34" t="s">
        <v>78</v>
      </c>
      <c r="R76" s="34" t="s">
        <v>79</v>
      </c>
      <c r="S76" s="34" t="s">
        <v>79</v>
      </c>
      <c r="T76" s="34" t="s">
        <v>79</v>
      </c>
      <c r="U76" s="34" t="s">
        <v>80</v>
      </c>
      <c r="V76" s="35" t="s">
        <v>81</v>
      </c>
      <c r="W76" s="36" t="str">
        <f t="shared" si="6"/>
        <v>93-355</v>
      </c>
      <c r="X76" s="34" t="s">
        <v>78</v>
      </c>
      <c r="Y76" s="34" t="s">
        <v>79</v>
      </c>
      <c r="Z76" s="34" t="s">
        <v>79</v>
      </c>
      <c r="AA76" s="34" t="s">
        <v>79</v>
      </c>
      <c r="AB76" s="34" t="s">
        <v>83</v>
      </c>
      <c r="AC76" s="35">
        <f t="shared" si="7"/>
        <v>82</v>
      </c>
      <c r="AD76" s="36" t="str">
        <f t="shared" si="8"/>
        <v>93-423</v>
      </c>
      <c r="AE76" s="34" t="s">
        <v>79</v>
      </c>
      <c r="AF76" s="37" t="s">
        <v>85</v>
      </c>
      <c r="AG76" s="34" t="s">
        <v>78</v>
      </c>
      <c r="AH76" s="34" t="s">
        <v>79</v>
      </c>
      <c r="AI76" s="34" t="s">
        <v>79</v>
      </c>
      <c r="AJ76" s="34" t="s">
        <v>79</v>
      </c>
      <c r="AK76" s="37" t="s">
        <v>86</v>
      </c>
      <c r="AL76" s="35">
        <v>156</v>
      </c>
      <c r="AM76" s="36" t="str">
        <f t="shared" si="9"/>
        <v>93-423</v>
      </c>
      <c r="AN76" s="38"/>
      <c r="AO76" s="38"/>
      <c r="AP76" s="38"/>
      <c r="AQ76" s="38"/>
      <c r="AR76" s="37" t="s">
        <v>56</v>
      </c>
      <c r="AS76" s="40" t="s">
        <v>77</v>
      </c>
    </row>
    <row r="77" spans="1:45" ht="69.599999999999994">
      <c r="A77" s="10">
        <v>76</v>
      </c>
      <c r="B77" s="10" t="s">
        <v>73</v>
      </c>
      <c r="C77" s="16" t="s">
        <v>74</v>
      </c>
      <c r="D77" s="10">
        <v>7292722748</v>
      </c>
      <c r="E77" s="31" t="s">
        <v>75</v>
      </c>
      <c r="F77" s="32">
        <v>452994560</v>
      </c>
      <c r="G77" s="33" t="s">
        <v>76</v>
      </c>
      <c r="H77" s="33" t="s">
        <v>77</v>
      </c>
      <c r="I77" s="10" t="s">
        <v>87</v>
      </c>
      <c r="J77" s="13">
        <v>11</v>
      </c>
      <c r="K77" s="13" t="s">
        <v>72</v>
      </c>
      <c r="L77" s="13" t="s">
        <v>72</v>
      </c>
      <c r="M77" s="13" t="s">
        <v>72</v>
      </c>
      <c r="N77" s="13" t="s">
        <v>119</v>
      </c>
      <c r="O77" s="18" t="s">
        <v>72</v>
      </c>
      <c r="P77" s="44">
        <v>60000</v>
      </c>
      <c r="Q77" s="34" t="s">
        <v>78</v>
      </c>
      <c r="R77" s="34" t="s">
        <v>79</v>
      </c>
      <c r="S77" s="34" t="s">
        <v>79</v>
      </c>
      <c r="T77" s="34" t="s">
        <v>79</v>
      </c>
      <c r="U77" s="34" t="s">
        <v>80</v>
      </c>
      <c r="V77" s="35" t="s">
        <v>81</v>
      </c>
      <c r="W77" s="36" t="str">
        <f t="shared" si="6"/>
        <v>93-355</v>
      </c>
      <c r="X77" s="34" t="s">
        <v>78</v>
      </c>
      <c r="Y77" s="34" t="s">
        <v>79</v>
      </c>
      <c r="Z77" s="34" t="s">
        <v>79</v>
      </c>
      <c r="AA77" s="34" t="s">
        <v>79</v>
      </c>
      <c r="AB77" s="34" t="s">
        <v>83</v>
      </c>
      <c r="AC77" s="35">
        <f t="shared" si="7"/>
        <v>82</v>
      </c>
      <c r="AD77" s="36" t="str">
        <f t="shared" si="8"/>
        <v>93-423</v>
      </c>
      <c r="AE77" s="34" t="s">
        <v>79</v>
      </c>
      <c r="AF77" s="37" t="s">
        <v>85</v>
      </c>
      <c r="AG77" s="34" t="s">
        <v>78</v>
      </c>
      <c r="AH77" s="34" t="s">
        <v>79</v>
      </c>
      <c r="AI77" s="34" t="s">
        <v>79</v>
      </c>
      <c r="AJ77" s="34" t="s">
        <v>79</v>
      </c>
      <c r="AK77" s="37" t="s">
        <v>86</v>
      </c>
      <c r="AL77" s="35">
        <v>157</v>
      </c>
      <c r="AM77" s="36" t="str">
        <f t="shared" si="9"/>
        <v>93-423</v>
      </c>
      <c r="AN77" s="38"/>
      <c r="AO77" s="38"/>
      <c r="AP77" s="38"/>
      <c r="AQ77" s="38"/>
      <c r="AR77" s="37" t="s">
        <v>56</v>
      </c>
      <c r="AS77" s="40" t="s">
        <v>77</v>
      </c>
    </row>
    <row r="78" spans="1:45" ht="69.599999999999994">
      <c r="A78" s="10">
        <v>77</v>
      </c>
      <c r="B78" s="10" t="s">
        <v>73</v>
      </c>
      <c r="C78" s="16" t="s">
        <v>74</v>
      </c>
      <c r="D78" s="10">
        <v>7292722748</v>
      </c>
      <c r="E78" s="31" t="s">
        <v>75</v>
      </c>
      <c r="F78" s="32">
        <v>452994560</v>
      </c>
      <c r="G78" s="33" t="s">
        <v>76</v>
      </c>
      <c r="H78" s="33" t="s">
        <v>77</v>
      </c>
      <c r="I78" s="10" t="s">
        <v>87</v>
      </c>
      <c r="J78" s="13">
        <v>12</v>
      </c>
      <c r="K78" s="13" t="s">
        <v>72</v>
      </c>
      <c r="L78" s="13" t="s">
        <v>72</v>
      </c>
      <c r="M78" s="13" t="s">
        <v>72</v>
      </c>
      <c r="N78" s="13" t="s">
        <v>119</v>
      </c>
      <c r="O78" s="18" t="s">
        <v>72</v>
      </c>
      <c r="P78" s="44">
        <v>60000</v>
      </c>
      <c r="Q78" s="34" t="s">
        <v>78</v>
      </c>
      <c r="R78" s="34" t="s">
        <v>79</v>
      </c>
      <c r="S78" s="34" t="s">
        <v>79</v>
      </c>
      <c r="T78" s="34" t="s">
        <v>79</v>
      </c>
      <c r="U78" s="34" t="s">
        <v>80</v>
      </c>
      <c r="V78" s="35" t="s">
        <v>81</v>
      </c>
      <c r="W78" s="36" t="str">
        <f t="shared" si="6"/>
        <v>93-355</v>
      </c>
      <c r="X78" s="34" t="s">
        <v>78</v>
      </c>
      <c r="Y78" s="34" t="s">
        <v>79</v>
      </c>
      <c r="Z78" s="34" t="s">
        <v>79</v>
      </c>
      <c r="AA78" s="34" t="s">
        <v>79</v>
      </c>
      <c r="AB78" s="34" t="s">
        <v>83</v>
      </c>
      <c r="AC78" s="35">
        <f t="shared" si="7"/>
        <v>82</v>
      </c>
      <c r="AD78" s="36" t="str">
        <f t="shared" si="8"/>
        <v>93-423</v>
      </c>
      <c r="AE78" s="34" t="s">
        <v>79</v>
      </c>
      <c r="AF78" s="37" t="s">
        <v>85</v>
      </c>
      <c r="AG78" s="34" t="s">
        <v>78</v>
      </c>
      <c r="AH78" s="34" t="s">
        <v>79</v>
      </c>
      <c r="AI78" s="34" t="s">
        <v>79</v>
      </c>
      <c r="AJ78" s="34" t="s">
        <v>79</v>
      </c>
      <c r="AK78" s="37" t="s">
        <v>86</v>
      </c>
      <c r="AL78" s="35">
        <v>158</v>
      </c>
      <c r="AM78" s="36" t="str">
        <f t="shared" si="9"/>
        <v>93-423</v>
      </c>
      <c r="AN78" s="38"/>
      <c r="AO78" s="38"/>
      <c r="AP78" s="38"/>
      <c r="AQ78" s="38"/>
      <c r="AR78" s="37" t="s">
        <v>56</v>
      </c>
      <c r="AS78" s="40" t="s">
        <v>77</v>
      </c>
    </row>
    <row r="79" spans="1:45" ht="69.599999999999994">
      <c r="A79" s="10">
        <v>78</v>
      </c>
      <c r="B79" s="10" t="s">
        <v>73</v>
      </c>
      <c r="C79" s="16" t="s">
        <v>74</v>
      </c>
      <c r="D79" s="10">
        <v>7292722748</v>
      </c>
      <c r="E79" s="31" t="s">
        <v>75</v>
      </c>
      <c r="F79" s="32">
        <v>452994560</v>
      </c>
      <c r="G79" s="33" t="s">
        <v>76</v>
      </c>
      <c r="H79" s="33" t="s">
        <v>77</v>
      </c>
      <c r="I79" s="10" t="s">
        <v>87</v>
      </c>
      <c r="J79" s="13">
        <v>13</v>
      </c>
      <c r="K79" s="13" t="s">
        <v>72</v>
      </c>
      <c r="L79" s="13" t="s">
        <v>72</v>
      </c>
      <c r="M79" s="13" t="s">
        <v>72</v>
      </c>
      <c r="N79" s="13" t="s">
        <v>119</v>
      </c>
      <c r="O79" s="18" t="s">
        <v>72</v>
      </c>
      <c r="P79" s="44">
        <v>60000</v>
      </c>
      <c r="Q79" s="34" t="s">
        <v>78</v>
      </c>
      <c r="R79" s="34" t="s">
        <v>79</v>
      </c>
      <c r="S79" s="34" t="s">
        <v>79</v>
      </c>
      <c r="T79" s="34" t="s">
        <v>79</v>
      </c>
      <c r="U79" s="34" t="s">
        <v>80</v>
      </c>
      <c r="V79" s="35" t="s">
        <v>81</v>
      </c>
      <c r="W79" s="36" t="str">
        <f t="shared" si="6"/>
        <v>93-355</v>
      </c>
      <c r="X79" s="34" t="s">
        <v>78</v>
      </c>
      <c r="Y79" s="34" t="s">
        <v>79</v>
      </c>
      <c r="Z79" s="34" t="s">
        <v>79</v>
      </c>
      <c r="AA79" s="34" t="s">
        <v>79</v>
      </c>
      <c r="AB79" s="34" t="s">
        <v>83</v>
      </c>
      <c r="AC79" s="35">
        <f t="shared" si="7"/>
        <v>82</v>
      </c>
      <c r="AD79" s="36" t="str">
        <f t="shared" si="8"/>
        <v>93-423</v>
      </c>
      <c r="AE79" s="34" t="s">
        <v>79</v>
      </c>
      <c r="AF79" s="37" t="s">
        <v>85</v>
      </c>
      <c r="AG79" s="34" t="s">
        <v>78</v>
      </c>
      <c r="AH79" s="34" t="s">
        <v>79</v>
      </c>
      <c r="AI79" s="34" t="s">
        <v>79</v>
      </c>
      <c r="AJ79" s="34" t="s">
        <v>79</v>
      </c>
      <c r="AK79" s="37" t="s">
        <v>86</v>
      </c>
      <c r="AL79" s="35">
        <v>159</v>
      </c>
      <c r="AM79" s="36" t="str">
        <f t="shared" si="9"/>
        <v>93-423</v>
      </c>
      <c r="AN79" s="38"/>
      <c r="AO79" s="38"/>
      <c r="AP79" s="38"/>
      <c r="AQ79" s="38"/>
      <c r="AR79" s="37" t="s">
        <v>56</v>
      </c>
      <c r="AS79" s="40" t="s">
        <v>77</v>
      </c>
    </row>
    <row r="80" spans="1:45" ht="69.599999999999994">
      <c r="A80" s="10">
        <v>79</v>
      </c>
      <c r="B80" s="10" t="s">
        <v>73</v>
      </c>
      <c r="C80" s="16" t="s">
        <v>74</v>
      </c>
      <c r="D80" s="10">
        <v>7292722748</v>
      </c>
      <c r="E80" s="31" t="s">
        <v>75</v>
      </c>
      <c r="F80" s="32">
        <v>452994560</v>
      </c>
      <c r="G80" s="33" t="s">
        <v>76</v>
      </c>
      <c r="H80" s="33" t="s">
        <v>77</v>
      </c>
      <c r="I80" s="10" t="s">
        <v>87</v>
      </c>
      <c r="J80" s="13">
        <v>14</v>
      </c>
      <c r="K80" s="13" t="s">
        <v>72</v>
      </c>
      <c r="L80" s="13" t="s">
        <v>72</v>
      </c>
      <c r="M80" s="13" t="s">
        <v>72</v>
      </c>
      <c r="N80" s="13" t="s">
        <v>119</v>
      </c>
      <c r="O80" s="18" t="s">
        <v>72</v>
      </c>
      <c r="P80" s="44">
        <v>60000</v>
      </c>
      <c r="Q80" s="34" t="s">
        <v>78</v>
      </c>
      <c r="R80" s="34" t="s">
        <v>79</v>
      </c>
      <c r="S80" s="34" t="s">
        <v>79</v>
      </c>
      <c r="T80" s="34" t="s">
        <v>79</v>
      </c>
      <c r="U80" s="34" t="s">
        <v>80</v>
      </c>
      <c r="V80" s="35" t="s">
        <v>81</v>
      </c>
      <c r="W80" s="36" t="str">
        <f t="shared" si="6"/>
        <v>93-355</v>
      </c>
      <c r="X80" s="34" t="s">
        <v>78</v>
      </c>
      <c r="Y80" s="34" t="s">
        <v>79</v>
      </c>
      <c r="Z80" s="34" t="s">
        <v>79</v>
      </c>
      <c r="AA80" s="34" t="s">
        <v>79</v>
      </c>
      <c r="AB80" s="34" t="s">
        <v>83</v>
      </c>
      <c r="AC80" s="35">
        <f t="shared" si="7"/>
        <v>82</v>
      </c>
      <c r="AD80" s="36" t="str">
        <f t="shared" si="8"/>
        <v>93-423</v>
      </c>
      <c r="AE80" s="34" t="s">
        <v>79</v>
      </c>
      <c r="AF80" s="37" t="s">
        <v>85</v>
      </c>
      <c r="AG80" s="34" t="s">
        <v>78</v>
      </c>
      <c r="AH80" s="34" t="s">
        <v>79</v>
      </c>
      <c r="AI80" s="34" t="s">
        <v>79</v>
      </c>
      <c r="AJ80" s="34" t="s">
        <v>79</v>
      </c>
      <c r="AK80" s="37" t="s">
        <v>86</v>
      </c>
      <c r="AL80" s="35">
        <v>160</v>
      </c>
      <c r="AM80" s="36" t="str">
        <f t="shared" si="9"/>
        <v>93-423</v>
      </c>
      <c r="AN80" s="38"/>
      <c r="AO80" s="38"/>
      <c r="AP80" s="38"/>
      <c r="AQ80" s="38"/>
      <c r="AR80" s="37" t="s">
        <v>56</v>
      </c>
      <c r="AS80" s="40" t="s">
        <v>77</v>
      </c>
    </row>
    <row r="81" spans="1:45" ht="69.599999999999994">
      <c r="A81" s="10">
        <v>80</v>
      </c>
      <c r="B81" s="10" t="s">
        <v>73</v>
      </c>
      <c r="C81" s="16" t="s">
        <v>74</v>
      </c>
      <c r="D81" s="10">
        <v>7292722748</v>
      </c>
      <c r="E81" s="31" t="s">
        <v>75</v>
      </c>
      <c r="F81" s="32">
        <v>452994560</v>
      </c>
      <c r="G81" s="33" t="s">
        <v>76</v>
      </c>
      <c r="H81" s="33" t="s">
        <v>77</v>
      </c>
      <c r="I81" s="10" t="s">
        <v>87</v>
      </c>
      <c r="J81" s="13">
        <v>15</v>
      </c>
      <c r="K81" s="13" t="s">
        <v>72</v>
      </c>
      <c r="L81" s="13" t="s">
        <v>72</v>
      </c>
      <c r="M81" s="13" t="s">
        <v>72</v>
      </c>
      <c r="N81" s="13" t="s">
        <v>119</v>
      </c>
      <c r="O81" s="18" t="s">
        <v>72</v>
      </c>
      <c r="P81" s="44">
        <v>60000</v>
      </c>
      <c r="Q81" s="34" t="s">
        <v>78</v>
      </c>
      <c r="R81" s="34" t="s">
        <v>79</v>
      </c>
      <c r="S81" s="34" t="s">
        <v>79</v>
      </c>
      <c r="T81" s="34" t="s">
        <v>79</v>
      </c>
      <c r="U81" s="34" t="s">
        <v>80</v>
      </c>
      <c r="V81" s="35" t="s">
        <v>81</v>
      </c>
      <c r="W81" s="36" t="str">
        <f t="shared" si="6"/>
        <v>93-355</v>
      </c>
      <c r="X81" s="34" t="s">
        <v>78</v>
      </c>
      <c r="Y81" s="34" t="s">
        <v>79</v>
      </c>
      <c r="Z81" s="34" t="s">
        <v>79</v>
      </c>
      <c r="AA81" s="34" t="s">
        <v>79</v>
      </c>
      <c r="AB81" s="34" t="s">
        <v>83</v>
      </c>
      <c r="AC81" s="35">
        <f t="shared" si="7"/>
        <v>82</v>
      </c>
      <c r="AD81" s="36" t="str">
        <f t="shared" si="8"/>
        <v>93-423</v>
      </c>
      <c r="AE81" s="34" t="s">
        <v>79</v>
      </c>
      <c r="AF81" s="37" t="s">
        <v>85</v>
      </c>
      <c r="AG81" s="34" t="s">
        <v>78</v>
      </c>
      <c r="AH81" s="34" t="s">
        <v>79</v>
      </c>
      <c r="AI81" s="34" t="s">
        <v>79</v>
      </c>
      <c r="AJ81" s="34" t="s">
        <v>79</v>
      </c>
      <c r="AK81" s="37" t="s">
        <v>86</v>
      </c>
      <c r="AL81" s="35">
        <v>161</v>
      </c>
      <c r="AM81" s="36" t="str">
        <f t="shared" si="9"/>
        <v>93-423</v>
      </c>
      <c r="AN81" s="38"/>
      <c r="AO81" s="38"/>
      <c r="AP81" s="38"/>
      <c r="AQ81" s="38"/>
      <c r="AR81" s="37" t="s">
        <v>56</v>
      </c>
      <c r="AS81" s="40" t="s">
        <v>77</v>
      </c>
    </row>
    <row r="82" spans="1:45" ht="69.599999999999994">
      <c r="A82" s="10">
        <v>81</v>
      </c>
      <c r="B82" s="10" t="s">
        <v>73</v>
      </c>
      <c r="C82" s="16" t="s">
        <v>74</v>
      </c>
      <c r="D82" s="10">
        <v>7292722748</v>
      </c>
      <c r="E82" s="31" t="s">
        <v>75</v>
      </c>
      <c r="F82" s="32">
        <v>452994560</v>
      </c>
      <c r="G82" s="33" t="s">
        <v>76</v>
      </c>
      <c r="H82" s="33" t="s">
        <v>77</v>
      </c>
      <c r="I82" s="10" t="s">
        <v>87</v>
      </c>
      <c r="J82" s="13">
        <v>16</v>
      </c>
      <c r="K82" s="13" t="s">
        <v>72</v>
      </c>
      <c r="L82" s="13" t="s">
        <v>72</v>
      </c>
      <c r="M82" s="13" t="s">
        <v>72</v>
      </c>
      <c r="N82" s="13" t="s">
        <v>119</v>
      </c>
      <c r="O82" s="18" t="s">
        <v>72</v>
      </c>
      <c r="P82" s="44">
        <v>60000</v>
      </c>
      <c r="Q82" s="34" t="s">
        <v>78</v>
      </c>
      <c r="R82" s="34" t="s">
        <v>79</v>
      </c>
      <c r="S82" s="34" t="s">
        <v>79</v>
      </c>
      <c r="T82" s="34" t="s">
        <v>79</v>
      </c>
      <c r="U82" s="34" t="s">
        <v>80</v>
      </c>
      <c r="V82" s="35" t="s">
        <v>81</v>
      </c>
      <c r="W82" s="36" t="str">
        <f t="shared" si="6"/>
        <v>93-355</v>
      </c>
      <c r="X82" s="34" t="s">
        <v>78</v>
      </c>
      <c r="Y82" s="34" t="s">
        <v>79</v>
      </c>
      <c r="Z82" s="34" t="s">
        <v>79</v>
      </c>
      <c r="AA82" s="34" t="s">
        <v>79</v>
      </c>
      <c r="AB82" s="34" t="s">
        <v>83</v>
      </c>
      <c r="AC82" s="35">
        <f t="shared" si="7"/>
        <v>82</v>
      </c>
      <c r="AD82" s="36" t="str">
        <f t="shared" si="8"/>
        <v>93-423</v>
      </c>
      <c r="AE82" s="34" t="s">
        <v>79</v>
      </c>
      <c r="AF82" s="37" t="s">
        <v>85</v>
      </c>
      <c r="AG82" s="34" t="s">
        <v>78</v>
      </c>
      <c r="AH82" s="34" t="s">
        <v>79</v>
      </c>
      <c r="AI82" s="34" t="s">
        <v>79</v>
      </c>
      <c r="AJ82" s="34" t="s">
        <v>79</v>
      </c>
      <c r="AK82" s="37" t="s">
        <v>86</v>
      </c>
      <c r="AL82" s="35">
        <v>162</v>
      </c>
      <c r="AM82" s="36" t="str">
        <f t="shared" si="9"/>
        <v>93-423</v>
      </c>
      <c r="AN82" s="38"/>
      <c r="AO82" s="38"/>
      <c r="AP82" s="38"/>
      <c r="AQ82" s="38"/>
      <c r="AR82" s="37" t="s">
        <v>56</v>
      </c>
      <c r="AS82" s="40" t="s">
        <v>77</v>
      </c>
    </row>
    <row r="83" spans="1:45" ht="69.599999999999994">
      <c r="A83" s="10">
        <v>82</v>
      </c>
      <c r="B83" s="10" t="s">
        <v>73</v>
      </c>
      <c r="C83" s="16" t="s">
        <v>74</v>
      </c>
      <c r="D83" s="10">
        <v>7292722748</v>
      </c>
      <c r="E83" s="31" t="s">
        <v>75</v>
      </c>
      <c r="F83" s="32">
        <v>452994560</v>
      </c>
      <c r="G83" s="33" t="s">
        <v>76</v>
      </c>
      <c r="H83" s="33" t="s">
        <v>77</v>
      </c>
      <c r="I83" s="10" t="s">
        <v>87</v>
      </c>
      <c r="J83" s="13">
        <v>17</v>
      </c>
      <c r="K83" s="13" t="s">
        <v>72</v>
      </c>
      <c r="L83" s="13" t="s">
        <v>72</v>
      </c>
      <c r="M83" s="13" t="s">
        <v>72</v>
      </c>
      <c r="N83" s="13" t="s">
        <v>119</v>
      </c>
      <c r="O83" s="18" t="s">
        <v>72</v>
      </c>
      <c r="P83" s="44">
        <v>60000</v>
      </c>
      <c r="Q83" s="34" t="s">
        <v>78</v>
      </c>
      <c r="R83" s="34" t="s">
        <v>79</v>
      </c>
      <c r="S83" s="34" t="s">
        <v>79</v>
      </c>
      <c r="T83" s="34" t="s">
        <v>79</v>
      </c>
      <c r="U83" s="34" t="s">
        <v>80</v>
      </c>
      <c r="V83" s="35" t="s">
        <v>81</v>
      </c>
      <c r="W83" s="36" t="str">
        <f t="shared" si="6"/>
        <v>93-355</v>
      </c>
      <c r="X83" s="34" t="s">
        <v>78</v>
      </c>
      <c r="Y83" s="34" t="s">
        <v>79</v>
      </c>
      <c r="Z83" s="34" t="s">
        <v>79</v>
      </c>
      <c r="AA83" s="34" t="s">
        <v>79</v>
      </c>
      <c r="AB83" s="34" t="s">
        <v>83</v>
      </c>
      <c r="AC83" s="35">
        <f t="shared" si="7"/>
        <v>82</v>
      </c>
      <c r="AD83" s="36" t="str">
        <f t="shared" si="8"/>
        <v>93-423</v>
      </c>
      <c r="AE83" s="34" t="s">
        <v>79</v>
      </c>
      <c r="AF83" s="37" t="s">
        <v>85</v>
      </c>
      <c r="AG83" s="34" t="s">
        <v>78</v>
      </c>
      <c r="AH83" s="34" t="s">
        <v>79</v>
      </c>
      <c r="AI83" s="34" t="s">
        <v>79</v>
      </c>
      <c r="AJ83" s="34" t="s">
        <v>79</v>
      </c>
      <c r="AK83" s="37" t="s">
        <v>86</v>
      </c>
      <c r="AL83" s="35">
        <v>163</v>
      </c>
      <c r="AM83" s="36" t="str">
        <f t="shared" si="9"/>
        <v>93-423</v>
      </c>
      <c r="AN83" s="38"/>
      <c r="AO83" s="38"/>
      <c r="AP83" s="38"/>
      <c r="AQ83" s="38"/>
      <c r="AR83" s="37" t="s">
        <v>56</v>
      </c>
      <c r="AS83" s="40" t="s">
        <v>77</v>
      </c>
    </row>
    <row r="84" spans="1:45" ht="69.599999999999994">
      <c r="A84" s="10">
        <v>83</v>
      </c>
      <c r="B84" s="10" t="s">
        <v>73</v>
      </c>
      <c r="C84" s="16" t="s">
        <v>74</v>
      </c>
      <c r="D84" s="10">
        <v>7292722748</v>
      </c>
      <c r="E84" s="31" t="s">
        <v>75</v>
      </c>
      <c r="F84" s="32">
        <v>452994560</v>
      </c>
      <c r="G84" s="33" t="s">
        <v>76</v>
      </c>
      <c r="H84" s="33" t="s">
        <v>77</v>
      </c>
      <c r="I84" s="10" t="s">
        <v>87</v>
      </c>
      <c r="J84" s="13">
        <v>18</v>
      </c>
      <c r="K84" s="13" t="s">
        <v>72</v>
      </c>
      <c r="L84" s="13" t="s">
        <v>72</v>
      </c>
      <c r="M84" s="13" t="s">
        <v>72</v>
      </c>
      <c r="N84" s="13" t="s">
        <v>119</v>
      </c>
      <c r="O84" s="18" t="s">
        <v>72</v>
      </c>
      <c r="P84" s="44">
        <v>60000</v>
      </c>
      <c r="Q84" s="34" t="s">
        <v>78</v>
      </c>
      <c r="R84" s="34" t="s">
        <v>79</v>
      </c>
      <c r="S84" s="34" t="s">
        <v>79</v>
      </c>
      <c r="T84" s="34" t="s">
        <v>79</v>
      </c>
      <c r="U84" s="34" t="s">
        <v>80</v>
      </c>
      <c r="V84" s="35" t="s">
        <v>81</v>
      </c>
      <c r="W84" s="36" t="str">
        <f t="shared" si="6"/>
        <v>93-355</v>
      </c>
      <c r="X84" s="34" t="s">
        <v>78</v>
      </c>
      <c r="Y84" s="34" t="s">
        <v>79</v>
      </c>
      <c r="Z84" s="34" t="s">
        <v>79</v>
      </c>
      <c r="AA84" s="34" t="s">
        <v>79</v>
      </c>
      <c r="AB84" s="34" t="s">
        <v>83</v>
      </c>
      <c r="AC84" s="35">
        <f t="shared" si="7"/>
        <v>82</v>
      </c>
      <c r="AD84" s="36" t="str">
        <f t="shared" si="8"/>
        <v>93-423</v>
      </c>
      <c r="AE84" s="34" t="s">
        <v>79</v>
      </c>
      <c r="AF84" s="37" t="s">
        <v>85</v>
      </c>
      <c r="AG84" s="34" t="s">
        <v>78</v>
      </c>
      <c r="AH84" s="34" t="s">
        <v>79</v>
      </c>
      <c r="AI84" s="34" t="s">
        <v>79</v>
      </c>
      <c r="AJ84" s="34" t="s">
        <v>79</v>
      </c>
      <c r="AK84" s="37" t="s">
        <v>86</v>
      </c>
      <c r="AL84" s="35">
        <v>164</v>
      </c>
      <c r="AM84" s="36" t="str">
        <f t="shared" si="9"/>
        <v>93-423</v>
      </c>
      <c r="AN84" s="38"/>
      <c r="AO84" s="38"/>
      <c r="AP84" s="38"/>
      <c r="AQ84" s="38"/>
      <c r="AR84" s="37" t="s">
        <v>56</v>
      </c>
      <c r="AS84" s="40" t="s">
        <v>77</v>
      </c>
    </row>
    <row r="85" spans="1:45" ht="69.599999999999994">
      <c r="A85" s="10">
        <v>84</v>
      </c>
      <c r="B85" s="10" t="s">
        <v>73</v>
      </c>
      <c r="C85" s="16" t="s">
        <v>74</v>
      </c>
      <c r="D85" s="10">
        <v>7292722748</v>
      </c>
      <c r="E85" s="31" t="s">
        <v>75</v>
      </c>
      <c r="F85" s="32">
        <v>452994560</v>
      </c>
      <c r="G85" s="33" t="s">
        <v>76</v>
      </c>
      <c r="H85" s="33" t="s">
        <v>77</v>
      </c>
      <c r="I85" s="10" t="s">
        <v>87</v>
      </c>
      <c r="J85" s="13">
        <v>19</v>
      </c>
      <c r="K85" s="13" t="s">
        <v>72</v>
      </c>
      <c r="L85" s="13" t="s">
        <v>72</v>
      </c>
      <c r="M85" s="13" t="s">
        <v>72</v>
      </c>
      <c r="N85" s="13" t="s">
        <v>119</v>
      </c>
      <c r="O85" s="18" t="s">
        <v>72</v>
      </c>
      <c r="P85" s="44">
        <v>60000</v>
      </c>
      <c r="Q85" s="34" t="s">
        <v>78</v>
      </c>
      <c r="R85" s="34" t="s">
        <v>79</v>
      </c>
      <c r="S85" s="34" t="s">
        <v>79</v>
      </c>
      <c r="T85" s="34" t="s">
        <v>79</v>
      </c>
      <c r="U85" s="34" t="s">
        <v>80</v>
      </c>
      <c r="V85" s="35" t="s">
        <v>81</v>
      </c>
      <c r="W85" s="36" t="str">
        <f t="shared" si="6"/>
        <v>93-355</v>
      </c>
      <c r="X85" s="34" t="s">
        <v>78</v>
      </c>
      <c r="Y85" s="34" t="s">
        <v>79</v>
      </c>
      <c r="Z85" s="34" t="s">
        <v>79</v>
      </c>
      <c r="AA85" s="34" t="s">
        <v>79</v>
      </c>
      <c r="AB85" s="34" t="s">
        <v>83</v>
      </c>
      <c r="AC85" s="35">
        <f t="shared" si="7"/>
        <v>82</v>
      </c>
      <c r="AD85" s="36" t="str">
        <f t="shared" si="8"/>
        <v>93-423</v>
      </c>
      <c r="AE85" s="34" t="s">
        <v>79</v>
      </c>
      <c r="AF85" s="37" t="s">
        <v>85</v>
      </c>
      <c r="AG85" s="34" t="s">
        <v>78</v>
      </c>
      <c r="AH85" s="34" t="s">
        <v>79</v>
      </c>
      <c r="AI85" s="34" t="s">
        <v>79</v>
      </c>
      <c r="AJ85" s="34" t="s">
        <v>79</v>
      </c>
      <c r="AK85" s="37" t="s">
        <v>86</v>
      </c>
      <c r="AL85" s="35">
        <v>165</v>
      </c>
      <c r="AM85" s="36" t="str">
        <f t="shared" si="9"/>
        <v>93-423</v>
      </c>
      <c r="AN85" s="38"/>
      <c r="AO85" s="38"/>
      <c r="AP85" s="38"/>
      <c r="AQ85" s="38"/>
      <c r="AR85" s="37" t="s">
        <v>56</v>
      </c>
      <c r="AS85" s="40" t="s">
        <v>77</v>
      </c>
    </row>
    <row r="86" spans="1:45" ht="69.599999999999994">
      <c r="A86" s="10">
        <v>85</v>
      </c>
      <c r="B86" s="10" t="s">
        <v>73</v>
      </c>
      <c r="C86" s="16" t="s">
        <v>74</v>
      </c>
      <c r="D86" s="10">
        <v>7292722748</v>
      </c>
      <c r="E86" s="31" t="s">
        <v>75</v>
      </c>
      <c r="F86" s="32">
        <v>452994560</v>
      </c>
      <c r="G86" s="33" t="s">
        <v>76</v>
      </c>
      <c r="H86" s="33" t="s">
        <v>77</v>
      </c>
      <c r="I86" s="10" t="s">
        <v>87</v>
      </c>
      <c r="J86" s="13">
        <v>20</v>
      </c>
      <c r="K86" s="13" t="s">
        <v>72</v>
      </c>
      <c r="L86" s="13" t="s">
        <v>72</v>
      </c>
      <c r="M86" s="13" t="s">
        <v>72</v>
      </c>
      <c r="N86" s="13" t="s">
        <v>66</v>
      </c>
      <c r="O86" s="18" t="s">
        <v>72</v>
      </c>
      <c r="P86" s="44">
        <v>60000</v>
      </c>
      <c r="Q86" s="34" t="s">
        <v>78</v>
      </c>
      <c r="R86" s="34" t="s">
        <v>79</v>
      </c>
      <c r="S86" s="34" t="s">
        <v>79</v>
      </c>
      <c r="T86" s="34" t="s">
        <v>79</v>
      </c>
      <c r="U86" s="34" t="s">
        <v>80</v>
      </c>
      <c r="V86" s="35" t="s">
        <v>81</v>
      </c>
      <c r="W86" s="36" t="str">
        <f t="shared" si="6"/>
        <v>93-355</v>
      </c>
      <c r="X86" s="34" t="s">
        <v>78</v>
      </c>
      <c r="Y86" s="34" t="s">
        <v>79</v>
      </c>
      <c r="Z86" s="34" t="s">
        <v>79</v>
      </c>
      <c r="AA86" s="34" t="s">
        <v>79</v>
      </c>
      <c r="AB86" s="34" t="s">
        <v>83</v>
      </c>
      <c r="AC86" s="35">
        <f t="shared" si="7"/>
        <v>82</v>
      </c>
      <c r="AD86" s="36" t="str">
        <f t="shared" si="8"/>
        <v>93-423</v>
      </c>
      <c r="AE86" s="34" t="s">
        <v>79</v>
      </c>
      <c r="AF86" s="37" t="s">
        <v>85</v>
      </c>
      <c r="AG86" s="34" t="s">
        <v>78</v>
      </c>
      <c r="AH86" s="34" t="s">
        <v>79</v>
      </c>
      <c r="AI86" s="34" t="s">
        <v>79</v>
      </c>
      <c r="AJ86" s="34" t="s">
        <v>79</v>
      </c>
      <c r="AK86" s="37" t="s">
        <v>86</v>
      </c>
      <c r="AL86" s="35">
        <v>166</v>
      </c>
      <c r="AM86" s="36" t="str">
        <f t="shared" si="9"/>
        <v>93-423</v>
      </c>
      <c r="AN86" s="38"/>
      <c r="AO86" s="38"/>
      <c r="AP86" s="38"/>
      <c r="AQ86" s="38"/>
      <c r="AR86" s="37" t="s">
        <v>56</v>
      </c>
      <c r="AS86" s="40" t="s">
        <v>77</v>
      </c>
    </row>
    <row r="87" spans="1:45" ht="69.599999999999994">
      <c r="A87" s="10">
        <v>86</v>
      </c>
      <c r="B87" s="10" t="s">
        <v>73</v>
      </c>
      <c r="C87" s="16" t="s">
        <v>74</v>
      </c>
      <c r="D87" s="10">
        <v>7292722748</v>
      </c>
      <c r="E87" s="31" t="s">
        <v>75</v>
      </c>
      <c r="F87" s="32">
        <v>452994560</v>
      </c>
      <c r="G87" s="33" t="s">
        <v>76</v>
      </c>
      <c r="H87" s="33" t="s">
        <v>77</v>
      </c>
      <c r="I87" s="10" t="s">
        <v>87</v>
      </c>
      <c r="J87" s="13">
        <v>21</v>
      </c>
      <c r="K87" s="13" t="s">
        <v>72</v>
      </c>
      <c r="L87" s="13" t="s">
        <v>72</v>
      </c>
      <c r="M87" s="13" t="s">
        <v>72</v>
      </c>
      <c r="N87" s="13" t="s">
        <v>66</v>
      </c>
      <c r="O87" s="18" t="s">
        <v>72</v>
      </c>
      <c r="P87" s="44">
        <v>60000</v>
      </c>
      <c r="Q87" s="34" t="s">
        <v>78</v>
      </c>
      <c r="R87" s="34" t="s">
        <v>79</v>
      </c>
      <c r="S87" s="34" t="s">
        <v>79</v>
      </c>
      <c r="T87" s="34" t="s">
        <v>79</v>
      </c>
      <c r="U87" s="34" t="s">
        <v>80</v>
      </c>
      <c r="V87" s="35" t="s">
        <v>81</v>
      </c>
      <c r="W87" s="36" t="str">
        <f t="shared" si="6"/>
        <v>93-355</v>
      </c>
      <c r="X87" s="34" t="s">
        <v>78</v>
      </c>
      <c r="Y87" s="34" t="s">
        <v>79</v>
      </c>
      <c r="Z87" s="34" t="s">
        <v>79</v>
      </c>
      <c r="AA87" s="34" t="s">
        <v>79</v>
      </c>
      <c r="AB87" s="34" t="s">
        <v>83</v>
      </c>
      <c r="AC87" s="35">
        <f t="shared" si="7"/>
        <v>82</v>
      </c>
      <c r="AD87" s="36" t="str">
        <f t="shared" si="8"/>
        <v>93-423</v>
      </c>
      <c r="AE87" s="34" t="s">
        <v>79</v>
      </c>
      <c r="AF87" s="37" t="s">
        <v>85</v>
      </c>
      <c r="AG87" s="34" t="s">
        <v>78</v>
      </c>
      <c r="AH87" s="34" t="s">
        <v>79</v>
      </c>
      <c r="AI87" s="34" t="s">
        <v>79</v>
      </c>
      <c r="AJ87" s="34" t="s">
        <v>79</v>
      </c>
      <c r="AK87" s="37" t="s">
        <v>86</v>
      </c>
      <c r="AL87" s="35">
        <v>167</v>
      </c>
      <c r="AM87" s="36" t="str">
        <f t="shared" si="9"/>
        <v>93-423</v>
      </c>
      <c r="AN87" s="38"/>
      <c r="AO87" s="38"/>
      <c r="AP87" s="38"/>
      <c r="AQ87" s="38"/>
      <c r="AR87" s="37" t="s">
        <v>56</v>
      </c>
      <c r="AS87" s="40" t="s">
        <v>77</v>
      </c>
    </row>
    <row r="88" spans="1:45" ht="69.599999999999994">
      <c r="A88" s="10">
        <v>87</v>
      </c>
      <c r="B88" s="10" t="s">
        <v>73</v>
      </c>
      <c r="C88" s="16" t="s">
        <v>74</v>
      </c>
      <c r="D88" s="10">
        <v>7292722748</v>
      </c>
      <c r="E88" s="31" t="s">
        <v>75</v>
      </c>
      <c r="F88" s="32">
        <v>452994560</v>
      </c>
      <c r="G88" s="33" t="s">
        <v>76</v>
      </c>
      <c r="H88" s="33" t="s">
        <v>77</v>
      </c>
      <c r="I88" s="10" t="s">
        <v>87</v>
      </c>
      <c r="J88" s="13">
        <v>22</v>
      </c>
      <c r="K88" s="13" t="s">
        <v>72</v>
      </c>
      <c r="L88" s="13" t="s">
        <v>72</v>
      </c>
      <c r="M88" s="13" t="s">
        <v>72</v>
      </c>
      <c r="N88" s="13" t="s">
        <v>66</v>
      </c>
      <c r="O88" s="18" t="s">
        <v>72</v>
      </c>
      <c r="P88" s="44">
        <v>60000</v>
      </c>
      <c r="Q88" s="34" t="s">
        <v>78</v>
      </c>
      <c r="R88" s="34" t="s">
        <v>79</v>
      </c>
      <c r="S88" s="34" t="s">
        <v>79</v>
      </c>
      <c r="T88" s="34" t="s">
        <v>79</v>
      </c>
      <c r="U88" s="34" t="s">
        <v>80</v>
      </c>
      <c r="V88" s="35" t="s">
        <v>81</v>
      </c>
      <c r="W88" s="36" t="str">
        <f t="shared" si="6"/>
        <v>93-355</v>
      </c>
      <c r="X88" s="34" t="s">
        <v>78</v>
      </c>
      <c r="Y88" s="34" t="s">
        <v>79</v>
      </c>
      <c r="Z88" s="34" t="s">
        <v>79</v>
      </c>
      <c r="AA88" s="34" t="s">
        <v>79</v>
      </c>
      <c r="AB88" s="34" t="s">
        <v>83</v>
      </c>
      <c r="AC88" s="35">
        <f t="shared" si="7"/>
        <v>82</v>
      </c>
      <c r="AD88" s="36" t="str">
        <f t="shared" si="8"/>
        <v>93-423</v>
      </c>
      <c r="AE88" s="34" t="s">
        <v>79</v>
      </c>
      <c r="AF88" s="37" t="s">
        <v>85</v>
      </c>
      <c r="AG88" s="34" t="s">
        <v>78</v>
      </c>
      <c r="AH88" s="34" t="s">
        <v>79</v>
      </c>
      <c r="AI88" s="34" t="s">
        <v>79</v>
      </c>
      <c r="AJ88" s="34" t="s">
        <v>79</v>
      </c>
      <c r="AK88" s="37" t="s">
        <v>86</v>
      </c>
      <c r="AL88" s="35">
        <v>168</v>
      </c>
      <c r="AM88" s="36" t="str">
        <f t="shared" si="9"/>
        <v>93-423</v>
      </c>
      <c r="AN88" s="38"/>
      <c r="AO88" s="38"/>
      <c r="AP88" s="38"/>
      <c r="AQ88" s="38"/>
      <c r="AR88" s="37" t="s">
        <v>56</v>
      </c>
      <c r="AS88" s="40" t="s">
        <v>77</v>
      </c>
    </row>
    <row r="89" spans="1:45" ht="69.599999999999994">
      <c r="A89" s="10">
        <v>88</v>
      </c>
      <c r="B89" s="10" t="s">
        <v>73</v>
      </c>
      <c r="C89" s="16" t="s">
        <v>74</v>
      </c>
      <c r="D89" s="10">
        <v>7292722748</v>
      </c>
      <c r="E89" s="31" t="s">
        <v>75</v>
      </c>
      <c r="F89" s="32">
        <v>452994560</v>
      </c>
      <c r="G89" s="33" t="s">
        <v>76</v>
      </c>
      <c r="H89" s="33" t="s">
        <v>77</v>
      </c>
      <c r="I89" s="10" t="s">
        <v>87</v>
      </c>
      <c r="J89" s="13">
        <v>23</v>
      </c>
      <c r="K89" s="13" t="s">
        <v>72</v>
      </c>
      <c r="L89" s="13" t="s">
        <v>72</v>
      </c>
      <c r="M89" s="13" t="s">
        <v>72</v>
      </c>
      <c r="N89" s="13" t="s">
        <v>119</v>
      </c>
      <c r="O89" s="18" t="s">
        <v>72</v>
      </c>
      <c r="P89" s="44">
        <v>60000</v>
      </c>
      <c r="Q89" s="34" t="s">
        <v>78</v>
      </c>
      <c r="R89" s="34" t="s">
        <v>79</v>
      </c>
      <c r="S89" s="34" t="s">
        <v>79</v>
      </c>
      <c r="T89" s="34" t="s">
        <v>79</v>
      </c>
      <c r="U89" s="34" t="s">
        <v>80</v>
      </c>
      <c r="V89" s="35" t="s">
        <v>81</v>
      </c>
      <c r="W89" s="36" t="str">
        <f t="shared" si="6"/>
        <v>93-355</v>
      </c>
      <c r="X89" s="34" t="s">
        <v>78</v>
      </c>
      <c r="Y89" s="34" t="s">
        <v>79</v>
      </c>
      <c r="Z89" s="34" t="s">
        <v>79</v>
      </c>
      <c r="AA89" s="34" t="s">
        <v>79</v>
      </c>
      <c r="AB89" s="34" t="s">
        <v>83</v>
      </c>
      <c r="AC89" s="35">
        <f t="shared" si="7"/>
        <v>82</v>
      </c>
      <c r="AD89" s="36" t="str">
        <f t="shared" si="8"/>
        <v>93-423</v>
      </c>
      <c r="AE89" s="34" t="s">
        <v>79</v>
      </c>
      <c r="AF89" s="37" t="s">
        <v>85</v>
      </c>
      <c r="AG89" s="34" t="s">
        <v>78</v>
      </c>
      <c r="AH89" s="34" t="s">
        <v>79</v>
      </c>
      <c r="AI89" s="34" t="s">
        <v>79</v>
      </c>
      <c r="AJ89" s="34" t="s">
        <v>79</v>
      </c>
      <c r="AK89" s="37" t="s">
        <v>86</v>
      </c>
      <c r="AL89" s="35">
        <v>169</v>
      </c>
      <c r="AM89" s="36" t="str">
        <f t="shared" si="9"/>
        <v>93-423</v>
      </c>
      <c r="AN89" s="38"/>
      <c r="AO89" s="38"/>
      <c r="AP89" s="38"/>
      <c r="AQ89" s="38"/>
      <c r="AR89" s="37" t="s">
        <v>56</v>
      </c>
      <c r="AS89" s="40" t="s">
        <v>77</v>
      </c>
    </row>
    <row r="90" spans="1:45" ht="69.599999999999994">
      <c r="A90" s="10">
        <v>89</v>
      </c>
      <c r="B90" s="10" t="s">
        <v>73</v>
      </c>
      <c r="C90" s="16" t="s">
        <v>74</v>
      </c>
      <c r="D90" s="10">
        <v>7292722748</v>
      </c>
      <c r="E90" s="31" t="s">
        <v>75</v>
      </c>
      <c r="F90" s="32">
        <v>452994560</v>
      </c>
      <c r="G90" s="33" t="s">
        <v>76</v>
      </c>
      <c r="H90" s="33" t="s">
        <v>77</v>
      </c>
      <c r="I90" s="10" t="s">
        <v>87</v>
      </c>
      <c r="J90" s="13">
        <v>24</v>
      </c>
      <c r="K90" s="13" t="s">
        <v>72</v>
      </c>
      <c r="L90" s="13" t="s">
        <v>72</v>
      </c>
      <c r="M90" s="13" t="s">
        <v>72</v>
      </c>
      <c r="N90" s="13" t="s">
        <v>119</v>
      </c>
      <c r="O90" s="18" t="s">
        <v>72</v>
      </c>
      <c r="P90" s="44">
        <v>60000</v>
      </c>
      <c r="Q90" s="34" t="s">
        <v>78</v>
      </c>
      <c r="R90" s="34" t="s">
        <v>79</v>
      </c>
      <c r="S90" s="34" t="s">
        <v>79</v>
      </c>
      <c r="T90" s="34" t="s">
        <v>79</v>
      </c>
      <c r="U90" s="34" t="s">
        <v>80</v>
      </c>
      <c r="V90" s="35" t="s">
        <v>81</v>
      </c>
      <c r="W90" s="36" t="str">
        <f t="shared" si="6"/>
        <v>93-355</v>
      </c>
      <c r="X90" s="34" t="s">
        <v>78</v>
      </c>
      <c r="Y90" s="34" t="s">
        <v>79</v>
      </c>
      <c r="Z90" s="34" t="s">
        <v>79</v>
      </c>
      <c r="AA90" s="34" t="s">
        <v>79</v>
      </c>
      <c r="AB90" s="34" t="s">
        <v>83</v>
      </c>
      <c r="AC90" s="35">
        <f t="shared" si="7"/>
        <v>82</v>
      </c>
      <c r="AD90" s="36" t="str">
        <f t="shared" si="8"/>
        <v>93-423</v>
      </c>
      <c r="AE90" s="34" t="s">
        <v>79</v>
      </c>
      <c r="AF90" s="37" t="s">
        <v>85</v>
      </c>
      <c r="AG90" s="34" t="s">
        <v>78</v>
      </c>
      <c r="AH90" s="34" t="s">
        <v>79</v>
      </c>
      <c r="AI90" s="34" t="s">
        <v>79</v>
      </c>
      <c r="AJ90" s="34" t="s">
        <v>79</v>
      </c>
      <c r="AK90" s="37" t="s">
        <v>86</v>
      </c>
      <c r="AL90" s="35">
        <v>170</v>
      </c>
      <c r="AM90" s="36" t="str">
        <f t="shared" si="9"/>
        <v>93-423</v>
      </c>
      <c r="AN90" s="38"/>
      <c r="AO90" s="38"/>
      <c r="AP90" s="38"/>
      <c r="AQ90" s="38"/>
      <c r="AR90" s="37" t="s">
        <v>56</v>
      </c>
      <c r="AS90" s="40" t="s">
        <v>77</v>
      </c>
    </row>
    <row r="91" spans="1:45" ht="69.599999999999994">
      <c r="A91" s="10">
        <v>90</v>
      </c>
      <c r="B91" s="10" t="s">
        <v>73</v>
      </c>
      <c r="C91" s="16" t="s">
        <v>74</v>
      </c>
      <c r="D91" s="10">
        <v>7292722748</v>
      </c>
      <c r="E91" s="31" t="s">
        <v>75</v>
      </c>
      <c r="F91" s="32">
        <v>452994560</v>
      </c>
      <c r="G91" s="33" t="s">
        <v>76</v>
      </c>
      <c r="H91" s="33" t="s">
        <v>77</v>
      </c>
      <c r="I91" s="10" t="s">
        <v>87</v>
      </c>
      <c r="J91" s="13">
        <v>25</v>
      </c>
      <c r="K91" s="13" t="s">
        <v>72</v>
      </c>
      <c r="L91" s="13" t="s">
        <v>72</v>
      </c>
      <c r="M91" s="13" t="s">
        <v>72</v>
      </c>
      <c r="N91" s="13" t="s">
        <v>119</v>
      </c>
      <c r="O91" s="18" t="s">
        <v>72</v>
      </c>
      <c r="P91" s="44">
        <v>60000</v>
      </c>
      <c r="Q91" s="34" t="s">
        <v>78</v>
      </c>
      <c r="R91" s="34" t="s">
        <v>79</v>
      </c>
      <c r="S91" s="34" t="s">
        <v>79</v>
      </c>
      <c r="T91" s="34" t="s">
        <v>79</v>
      </c>
      <c r="U91" s="34" t="s">
        <v>80</v>
      </c>
      <c r="V91" s="35" t="s">
        <v>81</v>
      </c>
      <c r="W91" s="36" t="str">
        <f t="shared" si="6"/>
        <v>93-355</v>
      </c>
      <c r="X91" s="34" t="s">
        <v>78</v>
      </c>
      <c r="Y91" s="34" t="s">
        <v>79</v>
      </c>
      <c r="Z91" s="34" t="s">
        <v>79</v>
      </c>
      <c r="AA91" s="34" t="s">
        <v>79</v>
      </c>
      <c r="AB91" s="34" t="s">
        <v>83</v>
      </c>
      <c r="AC91" s="35">
        <f t="shared" si="7"/>
        <v>82</v>
      </c>
      <c r="AD91" s="36" t="str">
        <f t="shared" si="8"/>
        <v>93-423</v>
      </c>
      <c r="AE91" s="34" t="s">
        <v>79</v>
      </c>
      <c r="AF91" s="37" t="s">
        <v>85</v>
      </c>
      <c r="AG91" s="34" t="s">
        <v>78</v>
      </c>
      <c r="AH91" s="34" t="s">
        <v>79</v>
      </c>
      <c r="AI91" s="34" t="s">
        <v>79</v>
      </c>
      <c r="AJ91" s="34" t="s">
        <v>79</v>
      </c>
      <c r="AK91" s="37" t="s">
        <v>86</v>
      </c>
      <c r="AL91" s="35">
        <v>171</v>
      </c>
      <c r="AM91" s="36" t="str">
        <f t="shared" si="9"/>
        <v>93-423</v>
      </c>
      <c r="AN91" s="38"/>
      <c r="AO91" s="38"/>
      <c r="AP91" s="38"/>
      <c r="AQ91" s="38"/>
      <c r="AR91" s="37" t="s">
        <v>56</v>
      </c>
      <c r="AS91" s="40" t="s">
        <v>77</v>
      </c>
    </row>
    <row r="92" spans="1:45" ht="69.599999999999994">
      <c r="A92" s="10">
        <v>91</v>
      </c>
      <c r="B92" s="10" t="s">
        <v>73</v>
      </c>
      <c r="C92" s="16" t="s">
        <v>74</v>
      </c>
      <c r="D92" s="10">
        <v>7292722748</v>
      </c>
      <c r="E92" s="31" t="s">
        <v>75</v>
      </c>
      <c r="F92" s="32">
        <v>452994560</v>
      </c>
      <c r="G92" s="33" t="s">
        <v>76</v>
      </c>
      <c r="H92" s="33" t="s">
        <v>77</v>
      </c>
      <c r="I92" s="10" t="s">
        <v>87</v>
      </c>
      <c r="J92" s="13">
        <v>26</v>
      </c>
      <c r="K92" s="13" t="s">
        <v>72</v>
      </c>
      <c r="L92" s="13" t="s">
        <v>72</v>
      </c>
      <c r="M92" s="13" t="s">
        <v>72</v>
      </c>
      <c r="N92" s="13" t="s">
        <v>119</v>
      </c>
      <c r="O92" s="18" t="s">
        <v>72</v>
      </c>
      <c r="P92" s="44">
        <v>60000</v>
      </c>
      <c r="Q92" s="34" t="s">
        <v>78</v>
      </c>
      <c r="R92" s="34" t="s">
        <v>79</v>
      </c>
      <c r="S92" s="34" t="s">
        <v>79</v>
      </c>
      <c r="T92" s="34" t="s">
        <v>79</v>
      </c>
      <c r="U92" s="34" t="s">
        <v>80</v>
      </c>
      <c r="V92" s="35" t="s">
        <v>81</v>
      </c>
      <c r="W92" s="36" t="str">
        <f t="shared" si="6"/>
        <v>93-355</v>
      </c>
      <c r="X92" s="34" t="s">
        <v>78</v>
      </c>
      <c r="Y92" s="34" t="s">
        <v>79</v>
      </c>
      <c r="Z92" s="34" t="s">
        <v>79</v>
      </c>
      <c r="AA92" s="34" t="s">
        <v>79</v>
      </c>
      <c r="AB92" s="34" t="s">
        <v>83</v>
      </c>
      <c r="AC92" s="35">
        <f t="shared" si="7"/>
        <v>82</v>
      </c>
      <c r="AD92" s="36" t="str">
        <f t="shared" si="8"/>
        <v>93-423</v>
      </c>
      <c r="AE92" s="34" t="s">
        <v>79</v>
      </c>
      <c r="AF92" s="37" t="s">
        <v>85</v>
      </c>
      <c r="AG92" s="34" t="s">
        <v>78</v>
      </c>
      <c r="AH92" s="34" t="s">
        <v>79</v>
      </c>
      <c r="AI92" s="34" t="s">
        <v>79</v>
      </c>
      <c r="AJ92" s="34" t="s">
        <v>79</v>
      </c>
      <c r="AK92" s="37" t="s">
        <v>86</v>
      </c>
      <c r="AL92" s="35">
        <v>172</v>
      </c>
      <c r="AM92" s="36" t="str">
        <f t="shared" si="9"/>
        <v>93-423</v>
      </c>
      <c r="AN92" s="38"/>
      <c r="AO92" s="38"/>
      <c r="AP92" s="38"/>
      <c r="AQ92" s="38"/>
      <c r="AR92" s="37" t="s">
        <v>56</v>
      </c>
      <c r="AS92" s="40" t="s">
        <v>77</v>
      </c>
    </row>
    <row r="93" spans="1:45" ht="69.599999999999994">
      <c r="A93" s="10">
        <v>92</v>
      </c>
      <c r="B93" s="10" t="s">
        <v>73</v>
      </c>
      <c r="C93" s="16" t="s">
        <v>74</v>
      </c>
      <c r="D93" s="10">
        <v>7292722748</v>
      </c>
      <c r="E93" s="31" t="s">
        <v>75</v>
      </c>
      <c r="F93" s="32">
        <v>452994560</v>
      </c>
      <c r="G93" s="33" t="s">
        <v>76</v>
      </c>
      <c r="H93" s="33" t="s">
        <v>77</v>
      </c>
      <c r="I93" s="10" t="s">
        <v>87</v>
      </c>
      <c r="J93" s="13">
        <v>27</v>
      </c>
      <c r="K93" s="13" t="s">
        <v>72</v>
      </c>
      <c r="L93" s="13" t="s">
        <v>72</v>
      </c>
      <c r="M93" s="13" t="s">
        <v>72</v>
      </c>
      <c r="N93" s="13" t="s">
        <v>66</v>
      </c>
      <c r="O93" s="18" t="s">
        <v>72</v>
      </c>
      <c r="P93" s="44">
        <v>60000</v>
      </c>
      <c r="Q93" s="34" t="s">
        <v>78</v>
      </c>
      <c r="R93" s="34" t="s">
        <v>79</v>
      </c>
      <c r="S93" s="34" t="s">
        <v>79</v>
      </c>
      <c r="T93" s="34" t="s">
        <v>79</v>
      </c>
      <c r="U93" s="34" t="s">
        <v>80</v>
      </c>
      <c r="V93" s="35" t="s">
        <v>81</v>
      </c>
      <c r="W93" s="36" t="str">
        <f t="shared" si="6"/>
        <v>93-355</v>
      </c>
      <c r="X93" s="34" t="s">
        <v>78</v>
      </c>
      <c r="Y93" s="34" t="s">
        <v>79</v>
      </c>
      <c r="Z93" s="34" t="s">
        <v>79</v>
      </c>
      <c r="AA93" s="34" t="s">
        <v>79</v>
      </c>
      <c r="AB93" s="34" t="s">
        <v>83</v>
      </c>
      <c r="AC93" s="35">
        <f t="shared" si="7"/>
        <v>82</v>
      </c>
      <c r="AD93" s="36" t="str">
        <f t="shared" si="8"/>
        <v>93-423</v>
      </c>
      <c r="AE93" s="34" t="s">
        <v>79</v>
      </c>
      <c r="AF93" s="37" t="s">
        <v>85</v>
      </c>
      <c r="AG93" s="34" t="s">
        <v>78</v>
      </c>
      <c r="AH93" s="34" t="s">
        <v>79</v>
      </c>
      <c r="AI93" s="34" t="s">
        <v>79</v>
      </c>
      <c r="AJ93" s="34" t="s">
        <v>79</v>
      </c>
      <c r="AK93" s="37" t="s">
        <v>86</v>
      </c>
      <c r="AL93" s="35">
        <v>173</v>
      </c>
      <c r="AM93" s="36" t="str">
        <f t="shared" si="9"/>
        <v>93-423</v>
      </c>
      <c r="AN93" s="38"/>
      <c r="AO93" s="38"/>
      <c r="AP93" s="38"/>
      <c r="AQ93" s="38"/>
      <c r="AR93" s="37" t="s">
        <v>56</v>
      </c>
      <c r="AS93" s="40" t="s">
        <v>77</v>
      </c>
    </row>
    <row r="94" spans="1:45" ht="69.599999999999994">
      <c r="A94" s="10">
        <v>93</v>
      </c>
      <c r="B94" s="10" t="s">
        <v>73</v>
      </c>
      <c r="C94" s="16" t="s">
        <v>74</v>
      </c>
      <c r="D94" s="10">
        <v>7292722748</v>
      </c>
      <c r="E94" s="31" t="s">
        <v>75</v>
      </c>
      <c r="F94" s="32">
        <v>452994560</v>
      </c>
      <c r="G94" s="33" t="s">
        <v>76</v>
      </c>
      <c r="H94" s="33" t="s">
        <v>77</v>
      </c>
      <c r="I94" s="10" t="s">
        <v>87</v>
      </c>
      <c r="J94" s="13">
        <v>28</v>
      </c>
      <c r="K94" s="13" t="s">
        <v>72</v>
      </c>
      <c r="L94" s="13" t="s">
        <v>72</v>
      </c>
      <c r="M94" s="13" t="s">
        <v>72</v>
      </c>
      <c r="N94" s="13" t="s">
        <v>66</v>
      </c>
      <c r="O94" s="18" t="s">
        <v>72</v>
      </c>
      <c r="P94" s="44">
        <v>60000</v>
      </c>
      <c r="Q94" s="34" t="s">
        <v>78</v>
      </c>
      <c r="R94" s="34" t="s">
        <v>79</v>
      </c>
      <c r="S94" s="34" t="s">
        <v>79</v>
      </c>
      <c r="T94" s="34" t="s">
        <v>79</v>
      </c>
      <c r="U94" s="34" t="s">
        <v>80</v>
      </c>
      <c r="V94" s="35" t="s">
        <v>81</v>
      </c>
      <c r="W94" s="36" t="str">
        <f t="shared" si="6"/>
        <v>93-355</v>
      </c>
      <c r="X94" s="34" t="s">
        <v>78</v>
      </c>
      <c r="Y94" s="34" t="s">
        <v>79</v>
      </c>
      <c r="Z94" s="34" t="s">
        <v>79</v>
      </c>
      <c r="AA94" s="34" t="s">
        <v>79</v>
      </c>
      <c r="AB94" s="34" t="s">
        <v>83</v>
      </c>
      <c r="AC94" s="35">
        <f t="shared" si="7"/>
        <v>82</v>
      </c>
      <c r="AD94" s="36" t="str">
        <f t="shared" si="8"/>
        <v>93-423</v>
      </c>
      <c r="AE94" s="34" t="s">
        <v>79</v>
      </c>
      <c r="AF94" s="37" t="s">
        <v>85</v>
      </c>
      <c r="AG94" s="34" t="s">
        <v>78</v>
      </c>
      <c r="AH94" s="34" t="s">
        <v>79</v>
      </c>
      <c r="AI94" s="34" t="s">
        <v>79</v>
      </c>
      <c r="AJ94" s="34" t="s">
        <v>79</v>
      </c>
      <c r="AK94" s="37" t="s">
        <v>86</v>
      </c>
      <c r="AL94" s="35">
        <v>174</v>
      </c>
      <c r="AM94" s="36" t="str">
        <f t="shared" si="9"/>
        <v>93-423</v>
      </c>
      <c r="AN94" s="38"/>
      <c r="AO94" s="38"/>
      <c r="AP94" s="38"/>
      <c r="AQ94" s="38"/>
      <c r="AR94" s="37" t="s">
        <v>56</v>
      </c>
      <c r="AS94" s="40" t="s">
        <v>77</v>
      </c>
    </row>
    <row r="95" spans="1:45" ht="69.599999999999994">
      <c r="A95" s="10">
        <v>94</v>
      </c>
      <c r="B95" s="10" t="s">
        <v>73</v>
      </c>
      <c r="C95" s="16" t="s">
        <v>74</v>
      </c>
      <c r="D95" s="10">
        <v>7292722748</v>
      </c>
      <c r="E95" s="31" t="s">
        <v>75</v>
      </c>
      <c r="F95" s="32">
        <v>452994560</v>
      </c>
      <c r="G95" s="33" t="s">
        <v>76</v>
      </c>
      <c r="H95" s="33" t="s">
        <v>77</v>
      </c>
      <c r="I95" s="10" t="s">
        <v>87</v>
      </c>
      <c r="J95" s="13">
        <v>29</v>
      </c>
      <c r="K95" s="13" t="s">
        <v>72</v>
      </c>
      <c r="L95" s="13" t="s">
        <v>72</v>
      </c>
      <c r="M95" s="13" t="s">
        <v>72</v>
      </c>
      <c r="N95" s="13" t="s">
        <v>66</v>
      </c>
      <c r="O95" s="18" t="s">
        <v>72</v>
      </c>
      <c r="P95" s="44">
        <v>60000</v>
      </c>
      <c r="Q95" s="34" t="s">
        <v>78</v>
      </c>
      <c r="R95" s="34" t="s">
        <v>79</v>
      </c>
      <c r="S95" s="34" t="s">
        <v>79</v>
      </c>
      <c r="T95" s="34" t="s">
        <v>79</v>
      </c>
      <c r="U95" s="34" t="s">
        <v>80</v>
      </c>
      <c r="V95" s="35" t="s">
        <v>81</v>
      </c>
      <c r="W95" s="36" t="str">
        <f t="shared" si="6"/>
        <v>93-355</v>
      </c>
      <c r="X95" s="34" t="s">
        <v>78</v>
      </c>
      <c r="Y95" s="34" t="s">
        <v>79</v>
      </c>
      <c r="Z95" s="34" t="s">
        <v>79</v>
      </c>
      <c r="AA95" s="34" t="s">
        <v>79</v>
      </c>
      <c r="AB95" s="34" t="s">
        <v>83</v>
      </c>
      <c r="AC95" s="35">
        <f t="shared" si="7"/>
        <v>82</v>
      </c>
      <c r="AD95" s="36" t="str">
        <f t="shared" si="8"/>
        <v>93-423</v>
      </c>
      <c r="AE95" s="34" t="s">
        <v>79</v>
      </c>
      <c r="AF95" s="37" t="s">
        <v>85</v>
      </c>
      <c r="AG95" s="34" t="s">
        <v>78</v>
      </c>
      <c r="AH95" s="34" t="s">
        <v>79</v>
      </c>
      <c r="AI95" s="34" t="s">
        <v>79</v>
      </c>
      <c r="AJ95" s="34" t="s">
        <v>79</v>
      </c>
      <c r="AK95" s="37" t="s">
        <v>86</v>
      </c>
      <c r="AL95" s="35">
        <v>175</v>
      </c>
      <c r="AM95" s="36" t="str">
        <f t="shared" si="9"/>
        <v>93-423</v>
      </c>
      <c r="AN95" s="38"/>
      <c r="AO95" s="38"/>
      <c r="AP95" s="38"/>
      <c r="AQ95" s="38"/>
      <c r="AR95" s="37" t="s">
        <v>56</v>
      </c>
      <c r="AS95" s="40" t="s">
        <v>77</v>
      </c>
    </row>
    <row r="96" spans="1:45" ht="69.599999999999994">
      <c r="A96" s="10">
        <v>95</v>
      </c>
      <c r="B96" s="10" t="s">
        <v>73</v>
      </c>
      <c r="C96" s="16" t="s">
        <v>74</v>
      </c>
      <c r="D96" s="10">
        <v>7292722748</v>
      </c>
      <c r="E96" s="31" t="s">
        <v>75</v>
      </c>
      <c r="F96" s="32">
        <v>452994560</v>
      </c>
      <c r="G96" s="33" t="s">
        <v>76</v>
      </c>
      <c r="H96" s="33" t="s">
        <v>77</v>
      </c>
      <c r="I96" s="10" t="s">
        <v>87</v>
      </c>
      <c r="J96" s="13">
        <v>30</v>
      </c>
      <c r="K96" s="13" t="s">
        <v>72</v>
      </c>
      <c r="L96" s="13" t="s">
        <v>72</v>
      </c>
      <c r="M96" s="13" t="s">
        <v>72</v>
      </c>
      <c r="N96" s="13" t="s">
        <v>66</v>
      </c>
      <c r="O96" s="18" t="s">
        <v>72</v>
      </c>
      <c r="P96" s="44">
        <v>60000</v>
      </c>
      <c r="Q96" s="34" t="s">
        <v>78</v>
      </c>
      <c r="R96" s="34" t="s">
        <v>79</v>
      </c>
      <c r="S96" s="34" t="s">
        <v>79</v>
      </c>
      <c r="T96" s="34" t="s">
        <v>79</v>
      </c>
      <c r="U96" s="34" t="s">
        <v>80</v>
      </c>
      <c r="V96" s="35" t="s">
        <v>81</v>
      </c>
      <c r="W96" s="36" t="str">
        <f t="shared" si="6"/>
        <v>93-355</v>
      </c>
      <c r="X96" s="34" t="s">
        <v>78</v>
      </c>
      <c r="Y96" s="34" t="s">
        <v>79</v>
      </c>
      <c r="Z96" s="34" t="s">
        <v>79</v>
      </c>
      <c r="AA96" s="34" t="s">
        <v>79</v>
      </c>
      <c r="AB96" s="34" t="s">
        <v>83</v>
      </c>
      <c r="AC96" s="35">
        <f t="shared" si="7"/>
        <v>82</v>
      </c>
      <c r="AD96" s="36" t="str">
        <f t="shared" si="8"/>
        <v>93-423</v>
      </c>
      <c r="AE96" s="34" t="s">
        <v>79</v>
      </c>
      <c r="AF96" s="37" t="s">
        <v>85</v>
      </c>
      <c r="AG96" s="34" t="s">
        <v>78</v>
      </c>
      <c r="AH96" s="34" t="s">
        <v>79</v>
      </c>
      <c r="AI96" s="34" t="s">
        <v>79</v>
      </c>
      <c r="AJ96" s="34" t="s">
        <v>79</v>
      </c>
      <c r="AK96" s="37" t="s">
        <v>86</v>
      </c>
      <c r="AL96" s="35">
        <v>176</v>
      </c>
      <c r="AM96" s="36" t="str">
        <f t="shared" si="9"/>
        <v>93-423</v>
      </c>
      <c r="AN96" s="38"/>
      <c r="AO96" s="38"/>
      <c r="AP96" s="38"/>
      <c r="AQ96" s="38"/>
      <c r="AR96" s="37" t="s">
        <v>56</v>
      </c>
      <c r="AS96" s="40" t="s">
        <v>77</v>
      </c>
    </row>
    <row r="97" spans="1:45" ht="69.599999999999994">
      <c r="A97" s="10">
        <v>96</v>
      </c>
      <c r="B97" s="10" t="s">
        <v>73</v>
      </c>
      <c r="C97" s="16" t="s">
        <v>74</v>
      </c>
      <c r="D97" s="10">
        <v>7292722748</v>
      </c>
      <c r="E97" s="31" t="s">
        <v>75</v>
      </c>
      <c r="F97" s="32">
        <v>452994560</v>
      </c>
      <c r="G97" s="33" t="s">
        <v>76</v>
      </c>
      <c r="H97" s="33" t="s">
        <v>77</v>
      </c>
      <c r="I97" s="10" t="s">
        <v>87</v>
      </c>
      <c r="J97" s="13">
        <v>31</v>
      </c>
      <c r="K97" s="13" t="s">
        <v>72</v>
      </c>
      <c r="L97" s="13" t="s">
        <v>72</v>
      </c>
      <c r="M97" s="13" t="s">
        <v>72</v>
      </c>
      <c r="N97" s="13" t="s">
        <v>66</v>
      </c>
      <c r="O97" s="18" t="s">
        <v>72</v>
      </c>
      <c r="P97" s="44">
        <v>60000</v>
      </c>
      <c r="Q97" s="34" t="s">
        <v>78</v>
      </c>
      <c r="R97" s="34" t="s">
        <v>79</v>
      </c>
      <c r="S97" s="34" t="s">
        <v>79</v>
      </c>
      <c r="T97" s="34" t="s">
        <v>79</v>
      </c>
      <c r="U97" s="34" t="s">
        <v>80</v>
      </c>
      <c r="V97" s="35" t="s">
        <v>81</v>
      </c>
      <c r="W97" s="36" t="str">
        <f t="shared" si="6"/>
        <v>93-355</v>
      </c>
      <c r="X97" s="34" t="s">
        <v>78</v>
      </c>
      <c r="Y97" s="34" t="s">
        <v>79</v>
      </c>
      <c r="Z97" s="34" t="s">
        <v>79</v>
      </c>
      <c r="AA97" s="34" t="s">
        <v>79</v>
      </c>
      <c r="AB97" s="34" t="s">
        <v>83</v>
      </c>
      <c r="AC97" s="35">
        <f t="shared" si="7"/>
        <v>82</v>
      </c>
      <c r="AD97" s="36" t="str">
        <f t="shared" si="8"/>
        <v>93-423</v>
      </c>
      <c r="AE97" s="34" t="s">
        <v>79</v>
      </c>
      <c r="AF97" s="37" t="s">
        <v>85</v>
      </c>
      <c r="AG97" s="34" t="s">
        <v>78</v>
      </c>
      <c r="AH97" s="34" t="s">
        <v>79</v>
      </c>
      <c r="AI97" s="34" t="s">
        <v>79</v>
      </c>
      <c r="AJ97" s="34" t="s">
        <v>79</v>
      </c>
      <c r="AK97" s="37" t="s">
        <v>86</v>
      </c>
      <c r="AL97" s="35">
        <v>177</v>
      </c>
      <c r="AM97" s="36" t="str">
        <f t="shared" si="9"/>
        <v>93-423</v>
      </c>
      <c r="AN97" s="38"/>
      <c r="AO97" s="38"/>
      <c r="AP97" s="38"/>
      <c r="AQ97" s="38"/>
      <c r="AR97" s="37" t="s">
        <v>56</v>
      </c>
      <c r="AS97" s="40" t="s">
        <v>77</v>
      </c>
    </row>
    <row r="98" spans="1:45" ht="69.599999999999994">
      <c r="A98" s="10">
        <v>97</v>
      </c>
      <c r="B98" s="10" t="s">
        <v>73</v>
      </c>
      <c r="C98" s="16" t="s">
        <v>74</v>
      </c>
      <c r="D98" s="10">
        <v>7292722748</v>
      </c>
      <c r="E98" s="31" t="s">
        <v>75</v>
      </c>
      <c r="F98" s="32">
        <v>452994560</v>
      </c>
      <c r="G98" s="33" t="s">
        <v>76</v>
      </c>
      <c r="H98" s="33" t="s">
        <v>77</v>
      </c>
      <c r="I98" s="10" t="s">
        <v>87</v>
      </c>
      <c r="J98" s="13">
        <v>32</v>
      </c>
      <c r="K98" s="13" t="s">
        <v>72</v>
      </c>
      <c r="L98" s="13" t="s">
        <v>72</v>
      </c>
      <c r="M98" s="13" t="s">
        <v>72</v>
      </c>
      <c r="N98" s="13" t="s">
        <v>66</v>
      </c>
      <c r="O98" s="18" t="s">
        <v>72</v>
      </c>
      <c r="P98" s="44">
        <v>60000</v>
      </c>
      <c r="Q98" s="34" t="s">
        <v>78</v>
      </c>
      <c r="R98" s="34" t="s">
        <v>79</v>
      </c>
      <c r="S98" s="34" t="s">
        <v>79</v>
      </c>
      <c r="T98" s="34" t="s">
        <v>79</v>
      </c>
      <c r="U98" s="34" t="s">
        <v>80</v>
      </c>
      <c r="V98" s="35" t="s">
        <v>81</v>
      </c>
      <c r="W98" s="36" t="str">
        <f t="shared" si="6"/>
        <v>93-355</v>
      </c>
      <c r="X98" s="34" t="s">
        <v>78</v>
      </c>
      <c r="Y98" s="34" t="s">
        <v>79</v>
      </c>
      <c r="Z98" s="34" t="s">
        <v>79</v>
      </c>
      <c r="AA98" s="34" t="s">
        <v>79</v>
      </c>
      <c r="AB98" s="34" t="s">
        <v>83</v>
      </c>
      <c r="AC98" s="35">
        <f t="shared" si="7"/>
        <v>82</v>
      </c>
      <c r="AD98" s="36" t="str">
        <f t="shared" si="8"/>
        <v>93-423</v>
      </c>
      <c r="AE98" s="34" t="s">
        <v>79</v>
      </c>
      <c r="AF98" s="37" t="s">
        <v>85</v>
      </c>
      <c r="AG98" s="34" t="s">
        <v>78</v>
      </c>
      <c r="AH98" s="34" t="s">
        <v>79</v>
      </c>
      <c r="AI98" s="34" t="s">
        <v>79</v>
      </c>
      <c r="AJ98" s="34" t="s">
        <v>79</v>
      </c>
      <c r="AK98" s="37" t="s">
        <v>86</v>
      </c>
      <c r="AL98" s="35">
        <v>178</v>
      </c>
      <c r="AM98" s="36" t="str">
        <f t="shared" si="9"/>
        <v>93-423</v>
      </c>
      <c r="AN98" s="38"/>
      <c r="AO98" s="38"/>
      <c r="AP98" s="38"/>
      <c r="AQ98" s="38"/>
      <c r="AR98" s="37" t="s">
        <v>56</v>
      </c>
      <c r="AS98" s="40" t="s">
        <v>77</v>
      </c>
    </row>
    <row r="99" spans="1:45" ht="69.599999999999994">
      <c r="A99" s="10">
        <v>98</v>
      </c>
      <c r="B99" s="10" t="s">
        <v>73</v>
      </c>
      <c r="C99" s="16" t="s">
        <v>74</v>
      </c>
      <c r="D99" s="10">
        <v>7292722748</v>
      </c>
      <c r="E99" s="31" t="s">
        <v>75</v>
      </c>
      <c r="F99" s="32">
        <v>452994560</v>
      </c>
      <c r="G99" s="33" t="s">
        <v>76</v>
      </c>
      <c r="H99" s="33" t="s">
        <v>77</v>
      </c>
      <c r="I99" s="10" t="s">
        <v>87</v>
      </c>
      <c r="J99" s="13">
        <v>33</v>
      </c>
      <c r="K99" s="13" t="s">
        <v>72</v>
      </c>
      <c r="L99" s="13" t="s">
        <v>72</v>
      </c>
      <c r="M99" s="13" t="s">
        <v>72</v>
      </c>
      <c r="N99" s="13" t="s">
        <v>66</v>
      </c>
      <c r="O99" s="18" t="s">
        <v>72</v>
      </c>
      <c r="P99" s="44">
        <v>60000</v>
      </c>
      <c r="Q99" s="34" t="s">
        <v>78</v>
      </c>
      <c r="R99" s="34" t="s">
        <v>79</v>
      </c>
      <c r="S99" s="34" t="s">
        <v>79</v>
      </c>
      <c r="T99" s="34" t="s">
        <v>79</v>
      </c>
      <c r="U99" s="34" t="s">
        <v>80</v>
      </c>
      <c r="V99" s="35" t="s">
        <v>81</v>
      </c>
      <c r="W99" s="36" t="str">
        <f t="shared" si="6"/>
        <v>93-355</v>
      </c>
      <c r="X99" s="34" t="s">
        <v>78</v>
      </c>
      <c r="Y99" s="34" t="s">
        <v>79</v>
      </c>
      <c r="Z99" s="34" t="s">
        <v>79</v>
      </c>
      <c r="AA99" s="34" t="s">
        <v>79</v>
      </c>
      <c r="AB99" s="34" t="s">
        <v>83</v>
      </c>
      <c r="AC99" s="35">
        <f t="shared" si="7"/>
        <v>82</v>
      </c>
      <c r="AD99" s="36" t="str">
        <f t="shared" si="8"/>
        <v>93-423</v>
      </c>
      <c r="AE99" s="34" t="s">
        <v>79</v>
      </c>
      <c r="AF99" s="37" t="s">
        <v>85</v>
      </c>
      <c r="AG99" s="34" t="s">
        <v>78</v>
      </c>
      <c r="AH99" s="34" t="s">
        <v>79</v>
      </c>
      <c r="AI99" s="34" t="s">
        <v>79</v>
      </c>
      <c r="AJ99" s="34" t="s">
        <v>79</v>
      </c>
      <c r="AK99" s="37" t="s">
        <v>86</v>
      </c>
      <c r="AL99" s="35">
        <v>179</v>
      </c>
      <c r="AM99" s="36" t="str">
        <f t="shared" si="9"/>
        <v>93-423</v>
      </c>
      <c r="AN99" s="38"/>
      <c r="AO99" s="38"/>
      <c r="AP99" s="38"/>
      <c r="AQ99" s="38"/>
      <c r="AR99" s="37" t="s">
        <v>56</v>
      </c>
      <c r="AS99" s="40" t="s">
        <v>77</v>
      </c>
    </row>
    <row r="100" spans="1:45" ht="69.599999999999994">
      <c r="A100" s="10">
        <v>99</v>
      </c>
      <c r="B100" s="10" t="s">
        <v>73</v>
      </c>
      <c r="C100" s="16" t="s">
        <v>74</v>
      </c>
      <c r="D100" s="10">
        <v>7292722748</v>
      </c>
      <c r="E100" s="31" t="s">
        <v>75</v>
      </c>
      <c r="F100" s="32">
        <v>452994560</v>
      </c>
      <c r="G100" s="33" t="s">
        <v>76</v>
      </c>
      <c r="H100" s="33" t="s">
        <v>77</v>
      </c>
      <c r="I100" s="10" t="s">
        <v>87</v>
      </c>
      <c r="J100" s="13">
        <v>34</v>
      </c>
      <c r="K100" s="13" t="s">
        <v>72</v>
      </c>
      <c r="L100" s="13" t="s">
        <v>72</v>
      </c>
      <c r="M100" s="13" t="s">
        <v>72</v>
      </c>
      <c r="N100" s="13" t="s">
        <v>66</v>
      </c>
      <c r="O100" s="18" t="s">
        <v>72</v>
      </c>
      <c r="P100" s="44">
        <v>60000</v>
      </c>
      <c r="Q100" s="34" t="s">
        <v>78</v>
      </c>
      <c r="R100" s="34" t="s">
        <v>79</v>
      </c>
      <c r="S100" s="34" t="s">
        <v>79</v>
      </c>
      <c r="T100" s="34" t="s">
        <v>79</v>
      </c>
      <c r="U100" s="34" t="s">
        <v>80</v>
      </c>
      <c r="V100" s="35" t="s">
        <v>81</v>
      </c>
      <c r="W100" s="36" t="str">
        <f t="shared" si="6"/>
        <v>93-355</v>
      </c>
      <c r="X100" s="34" t="s">
        <v>78</v>
      </c>
      <c r="Y100" s="34" t="s">
        <v>79</v>
      </c>
      <c r="Z100" s="34" t="s">
        <v>79</v>
      </c>
      <c r="AA100" s="34" t="s">
        <v>79</v>
      </c>
      <c r="AB100" s="34" t="s">
        <v>83</v>
      </c>
      <c r="AC100" s="35">
        <f t="shared" si="7"/>
        <v>82</v>
      </c>
      <c r="AD100" s="36" t="str">
        <f t="shared" si="8"/>
        <v>93-423</v>
      </c>
      <c r="AE100" s="34" t="s">
        <v>79</v>
      </c>
      <c r="AF100" s="37" t="s">
        <v>85</v>
      </c>
      <c r="AG100" s="34" t="s">
        <v>78</v>
      </c>
      <c r="AH100" s="34" t="s">
        <v>79</v>
      </c>
      <c r="AI100" s="34" t="s">
        <v>79</v>
      </c>
      <c r="AJ100" s="34" t="s">
        <v>79</v>
      </c>
      <c r="AK100" s="37" t="s">
        <v>86</v>
      </c>
      <c r="AL100" s="35">
        <v>180</v>
      </c>
      <c r="AM100" s="36" t="str">
        <f t="shared" si="9"/>
        <v>93-423</v>
      </c>
      <c r="AN100" s="38"/>
      <c r="AO100" s="38"/>
      <c r="AP100" s="38"/>
      <c r="AQ100" s="38"/>
      <c r="AR100" s="37" t="s">
        <v>56</v>
      </c>
      <c r="AS100" s="40" t="s">
        <v>77</v>
      </c>
    </row>
    <row r="101" spans="1:45" ht="69.599999999999994">
      <c r="A101" s="10">
        <v>100</v>
      </c>
      <c r="B101" s="10" t="s">
        <v>73</v>
      </c>
      <c r="C101" s="16" t="s">
        <v>74</v>
      </c>
      <c r="D101" s="10">
        <v>7292722748</v>
      </c>
      <c r="E101" s="31" t="s">
        <v>75</v>
      </c>
      <c r="F101" s="32">
        <v>452994560</v>
      </c>
      <c r="G101" s="33" t="s">
        <v>76</v>
      </c>
      <c r="H101" s="33" t="s">
        <v>77</v>
      </c>
      <c r="I101" s="10" t="s">
        <v>87</v>
      </c>
      <c r="J101" s="13">
        <v>35</v>
      </c>
      <c r="K101" s="13" t="s">
        <v>72</v>
      </c>
      <c r="L101" s="13" t="s">
        <v>72</v>
      </c>
      <c r="M101" s="13" t="s">
        <v>72</v>
      </c>
      <c r="N101" s="13" t="s">
        <v>66</v>
      </c>
      <c r="O101" s="18" t="s">
        <v>72</v>
      </c>
      <c r="P101" s="44">
        <v>60000</v>
      </c>
      <c r="Q101" s="34" t="s">
        <v>78</v>
      </c>
      <c r="R101" s="34" t="s">
        <v>79</v>
      </c>
      <c r="S101" s="34" t="s">
        <v>79</v>
      </c>
      <c r="T101" s="34" t="s">
        <v>79</v>
      </c>
      <c r="U101" s="34" t="s">
        <v>80</v>
      </c>
      <c r="V101" s="35" t="s">
        <v>81</v>
      </c>
      <c r="W101" s="36" t="str">
        <f t="shared" si="6"/>
        <v>93-355</v>
      </c>
      <c r="X101" s="34" t="s">
        <v>78</v>
      </c>
      <c r="Y101" s="34" t="s">
        <v>79</v>
      </c>
      <c r="Z101" s="34" t="s">
        <v>79</v>
      </c>
      <c r="AA101" s="34" t="s">
        <v>79</v>
      </c>
      <c r="AB101" s="34" t="s">
        <v>83</v>
      </c>
      <c r="AC101" s="35">
        <f t="shared" si="7"/>
        <v>82</v>
      </c>
      <c r="AD101" s="36" t="str">
        <f t="shared" si="8"/>
        <v>93-423</v>
      </c>
      <c r="AE101" s="34" t="s">
        <v>79</v>
      </c>
      <c r="AF101" s="37" t="s">
        <v>85</v>
      </c>
      <c r="AG101" s="34" t="s">
        <v>78</v>
      </c>
      <c r="AH101" s="34" t="s">
        <v>79</v>
      </c>
      <c r="AI101" s="34" t="s">
        <v>79</v>
      </c>
      <c r="AJ101" s="34" t="s">
        <v>79</v>
      </c>
      <c r="AK101" s="37" t="s">
        <v>86</v>
      </c>
      <c r="AL101" s="35">
        <v>181</v>
      </c>
      <c r="AM101" s="36" t="str">
        <f t="shared" si="9"/>
        <v>93-423</v>
      </c>
      <c r="AN101" s="38"/>
      <c r="AO101" s="38"/>
      <c r="AP101" s="38"/>
      <c r="AQ101" s="38"/>
      <c r="AR101" s="37" t="s">
        <v>56</v>
      </c>
      <c r="AS101" s="40" t="s">
        <v>77</v>
      </c>
    </row>
    <row r="102" spans="1:45" ht="69.599999999999994">
      <c r="A102" s="10">
        <v>101</v>
      </c>
      <c r="B102" s="10" t="s">
        <v>73</v>
      </c>
      <c r="C102" s="16" t="s">
        <v>74</v>
      </c>
      <c r="D102" s="10">
        <v>7292722748</v>
      </c>
      <c r="E102" s="31" t="s">
        <v>75</v>
      </c>
      <c r="F102" s="32">
        <v>452994560</v>
      </c>
      <c r="G102" s="33" t="s">
        <v>76</v>
      </c>
      <c r="H102" s="33" t="s">
        <v>77</v>
      </c>
      <c r="I102" s="10" t="s">
        <v>87</v>
      </c>
      <c r="J102" s="13">
        <v>36</v>
      </c>
      <c r="K102" s="13" t="s">
        <v>72</v>
      </c>
      <c r="L102" s="13" t="s">
        <v>72</v>
      </c>
      <c r="M102" s="13" t="s">
        <v>72</v>
      </c>
      <c r="N102" s="13" t="s">
        <v>66</v>
      </c>
      <c r="O102" s="18" t="s">
        <v>72</v>
      </c>
      <c r="P102" s="44">
        <v>60000</v>
      </c>
      <c r="Q102" s="34" t="s">
        <v>78</v>
      </c>
      <c r="R102" s="34" t="s">
        <v>79</v>
      </c>
      <c r="S102" s="34" t="s">
        <v>79</v>
      </c>
      <c r="T102" s="34" t="s">
        <v>79</v>
      </c>
      <c r="U102" s="34" t="s">
        <v>80</v>
      </c>
      <c r="V102" s="35" t="s">
        <v>81</v>
      </c>
      <c r="W102" s="36" t="str">
        <f t="shared" si="6"/>
        <v>93-355</v>
      </c>
      <c r="X102" s="34" t="s">
        <v>78</v>
      </c>
      <c r="Y102" s="34" t="s">
        <v>79</v>
      </c>
      <c r="Z102" s="34" t="s">
        <v>79</v>
      </c>
      <c r="AA102" s="34" t="s">
        <v>79</v>
      </c>
      <c r="AB102" s="34" t="s">
        <v>83</v>
      </c>
      <c r="AC102" s="35">
        <f t="shared" si="7"/>
        <v>82</v>
      </c>
      <c r="AD102" s="36" t="str">
        <f t="shared" si="8"/>
        <v>93-423</v>
      </c>
      <c r="AE102" s="34" t="s">
        <v>79</v>
      </c>
      <c r="AF102" s="37" t="s">
        <v>85</v>
      </c>
      <c r="AG102" s="34" t="s">
        <v>78</v>
      </c>
      <c r="AH102" s="34" t="s">
        <v>79</v>
      </c>
      <c r="AI102" s="34" t="s">
        <v>79</v>
      </c>
      <c r="AJ102" s="34" t="s">
        <v>79</v>
      </c>
      <c r="AK102" s="37" t="s">
        <v>86</v>
      </c>
      <c r="AL102" s="35">
        <v>182</v>
      </c>
      <c r="AM102" s="36" t="str">
        <f t="shared" si="9"/>
        <v>93-423</v>
      </c>
      <c r="AN102" s="38"/>
      <c r="AO102" s="38"/>
      <c r="AP102" s="38"/>
      <c r="AQ102" s="38"/>
      <c r="AR102" s="37" t="s">
        <v>56</v>
      </c>
      <c r="AS102" s="40" t="s">
        <v>77</v>
      </c>
    </row>
    <row r="103" spans="1:45" ht="69.599999999999994">
      <c r="A103" s="10">
        <v>102</v>
      </c>
      <c r="B103" s="10" t="s">
        <v>73</v>
      </c>
      <c r="C103" s="16" t="s">
        <v>74</v>
      </c>
      <c r="D103" s="10">
        <v>7292722748</v>
      </c>
      <c r="E103" s="31" t="s">
        <v>75</v>
      </c>
      <c r="F103" s="32">
        <v>452994560</v>
      </c>
      <c r="G103" s="33" t="s">
        <v>76</v>
      </c>
      <c r="H103" s="33" t="s">
        <v>77</v>
      </c>
      <c r="I103" s="10" t="s">
        <v>87</v>
      </c>
      <c r="J103" s="13">
        <v>37</v>
      </c>
      <c r="K103" s="13" t="s">
        <v>72</v>
      </c>
      <c r="L103" s="13" t="s">
        <v>72</v>
      </c>
      <c r="M103" s="13" t="s">
        <v>72</v>
      </c>
      <c r="N103" s="13" t="s">
        <v>119</v>
      </c>
      <c r="O103" s="18" t="s">
        <v>72</v>
      </c>
      <c r="P103" s="44">
        <v>60000</v>
      </c>
      <c r="Q103" s="34" t="s">
        <v>78</v>
      </c>
      <c r="R103" s="34" t="s">
        <v>79</v>
      </c>
      <c r="S103" s="34" t="s">
        <v>79</v>
      </c>
      <c r="T103" s="34" t="s">
        <v>79</v>
      </c>
      <c r="U103" s="34" t="s">
        <v>80</v>
      </c>
      <c r="V103" s="35" t="s">
        <v>81</v>
      </c>
      <c r="W103" s="36" t="str">
        <f t="shared" si="6"/>
        <v>93-355</v>
      </c>
      <c r="X103" s="34" t="s">
        <v>78</v>
      </c>
      <c r="Y103" s="34" t="s">
        <v>79</v>
      </c>
      <c r="Z103" s="34" t="s">
        <v>79</v>
      </c>
      <c r="AA103" s="34" t="s">
        <v>79</v>
      </c>
      <c r="AB103" s="34" t="s">
        <v>83</v>
      </c>
      <c r="AC103" s="35">
        <f t="shared" si="7"/>
        <v>82</v>
      </c>
      <c r="AD103" s="36" t="str">
        <f t="shared" si="8"/>
        <v>93-423</v>
      </c>
      <c r="AE103" s="34" t="s">
        <v>79</v>
      </c>
      <c r="AF103" s="37" t="s">
        <v>85</v>
      </c>
      <c r="AG103" s="34" t="s">
        <v>78</v>
      </c>
      <c r="AH103" s="34" t="s">
        <v>79</v>
      </c>
      <c r="AI103" s="34" t="s">
        <v>79</v>
      </c>
      <c r="AJ103" s="34" t="s">
        <v>79</v>
      </c>
      <c r="AK103" s="37" t="s">
        <v>86</v>
      </c>
      <c r="AL103" s="35">
        <v>183</v>
      </c>
      <c r="AM103" s="36" t="str">
        <f t="shared" si="9"/>
        <v>93-423</v>
      </c>
      <c r="AN103" s="38"/>
      <c r="AO103" s="38"/>
      <c r="AP103" s="38"/>
      <c r="AQ103" s="38"/>
      <c r="AR103" s="37" t="s">
        <v>56</v>
      </c>
      <c r="AS103" s="40" t="s">
        <v>77</v>
      </c>
    </row>
    <row r="104" spans="1:45" ht="69.599999999999994">
      <c r="A104" s="10">
        <v>103</v>
      </c>
      <c r="B104" s="10" t="s">
        <v>73</v>
      </c>
      <c r="C104" s="16" t="s">
        <v>74</v>
      </c>
      <c r="D104" s="10">
        <v>7292722748</v>
      </c>
      <c r="E104" s="31" t="s">
        <v>75</v>
      </c>
      <c r="F104" s="32">
        <v>452994560</v>
      </c>
      <c r="G104" s="33" t="s">
        <v>76</v>
      </c>
      <c r="H104" s="33" t="s">
        <v>77</v>
      </c>
      <c r="I104" s="10" t="s">
        <v>87</v>
      </c>
      <c r="J104" s="13">
        <v>38</v>
      </c>
      <c r="K104" s="13" t="s">
        <v>72</v>
      </c>
      <c r="L104" s="13" t="s">
        <v>72</v>
      </c>
      <c r="M104" s="13" t="s">
        <v>72</v>
      </c>
      <c r="N104" s="13" t="s">
        <v>119</v>
      </c>
      <c r="O104" s="18" t="s">
        <v>72</v>
      </c>
      <c r="P104" s="44">
        <v>60000</v>
      </c>
      <c r="Q104" s="34" t="s">
        <v>78</v>
      </c>
      <c r="R104" s="34" t="s">
        <v>79</v>
      </c>
      <c r="S104" s="34" t="s">
        <v>79</v>
      </c>
      <c r="T104" s="34" t="s">
        <v>79</v>
      </c>
      <c r="U104" s="34" t="s">
        <v>80</v>
      </c>
      <c r="V104" s="35" t="s">
        <v>81</v>
      </c>
      <c r="W104" s="36" t="str">
        <f t="shared" si="6"/>
        <v>93-355</v>
      </c>
      <c r="X104" s="34" t="s">
        <v>78</v>
      </c>
      <c r="Y104" s="34" t="s">
        <v>79</v>
      </c>
      <c r="Z104" s="34" t="s">
        <v>79</v>
      </c>
      <c r="AA104" s="34" t="s">
        <v>79</v>
      </c>
      <c r="AB104" s="34" t="s">
        <v>83</v>
      </c>
      <c r="AC104" s="35">
        <f t="shared" si="7"/>
        <v>82</v>
      </c>
      <c r="AD104" s="36" t="str">
        <f t="shared" si="8"/>
        <v>93-423</v>
      </c>
      <c r="AE104" s="34" t="s">
        <v>79</v>
      </c>
      <c r="AF104" s="37" t="s">
        <v>85</v>
      </c>
      <c r="AG104" s="34" t="s">
        <v>78</v>
      </c>
      <c r="AH104" s="34" t="s">
        <v>79</v>
      </c>
      <c r="AI104" s="34" t="s">
        <v>79</v>
      </c>
      <c r="AJ104" s="34" t="s">
        <v>79</v>
      </c>
      <c r="AK104" s="37" t="s">
        <v>86</v>
      </c>
      <c r="AL104" s="35">
        <v>184</v>
      </c>
      <c r="AM104" s="36" t="str">
        <f t="shared" si="9"/>
        <v>93-423</v>
      </c>
      <c r="AN104" s="38"/>
      <c r="AO104" s="38"/>
      <c r="AP104" s="38"/>
      <c r="AQ104" s="38"/>
      <c r="AR104" s="37" t="s">
        <v>56</v>
      </c>
      <c r="AS104" s="40" t="s">
        <v>77</v>
      </c>
    </row>
    <row r="105" spans="1:45" ht="69.599999999999994">
      <c r="A105" s="10">
        <v>104</v>
      </c>
      <c r="B105" s="10" t="s">
        <v>73</v>
      </c>
      <c r="C105" s="16" t="s">
        <v>74</v>
      </c>
      <c r="D105" s="10">
        <v>7292722748</v>
      </c>
      <c r="E105" s="31" t="s">
        <v>75</v>
      </c>
      <c r="F105" s="32">
        <v>452994560</v>
      </c>
      <c r="G105" s="33" t="s">
        <v>76</v>
      </c>
      <c r="H105" s="33" t="s">
        <v>77</v>
      </c>
      <c r="I105" s="10" t="s">
        <v>87</v>
      </c>
      <c r="J105" s="13">
        <v>39</v>
      </c>
      <c r="K105" s="13" t="s">
        <v>72</v>
      </c>
      <c r="L105" s="13" t="s">
        <v>72</v>
      </c>
      <c r="M105" s="13" t="s">
        <v>72</v>
      </c>
      <c r="N105" s="13" t="s">
        <v>119</v>
      </c>
      <c r="O105" s="18" t="s">
        <v>72</v>
      </c>
      <c r="P105" s="44">
        <v>60000</v>
      </c>
      <c r="Q105" s="34" t="s">
        <v>78</v>
      </c>
      <c r="R105" s="34" t="s">
        <v>79</v>
      </c>
      <c r="S105" s="34" t="s">
        <v>79</v>
      </c>
      <c r="T105" s="34" t="s">
        <v>79</v>
      </c>
      <c r="U105" s="34" t="s">
        <v>80</v>
      </c>
      <c r="V105" s="35" t="s">
        <v>81</v>
      </c>
      <c r="W105" s="36" t="str">
        <f t="shared" si="6"/>
        <v>93-355</v>
      </c>
      <c r="X105" s="34" t="s">
        <v>78</v>
      </c>
      <c r="Y105" s="34" t="s">
        <v>79</v>
      </c>
      <c r="Z105" s="34" t="s">
        <v>79</v>
      </c>
      <c r="AA105" s="34" t="s">
        <v>79</v>
      </c>
      <c r="AB105" s="34" t="s">
        <v>83</v>
      </c>
      <c r="AC105" s="35">
        <f t="shared" si="7"/>
        <v>82</v>
      </c>
      <c r="AD105" s="36" t="str">
        <f t="shared" si="8"/>
        <v>93-423</v>
      </c>
      <c r="AE105" s="34" t="s">
        <v>79</v>
      </c>
      <c r="AF105" s="37" t="s">
        <v>85</v>
      </c>
      <c r="AG105" s="34" t="s">
        <v>78</v>
      </c>
      <c r="AH105" s="34" t="s">
        <v>79</v>
      </c>
      <c r="AI105" s="34" t="s">
        <v>79</v>
      </c>
      <c r="AJ105" s="34" t="s">
        <v>79</v>
      </c>
      <c r="AK105" s="37" t="s">
        <v>86</v>
      </c>
      <c r="AL105" s="35">
        <v>185</v>
      </c>
      <c r="AM105" s="36" t="str">
        <f t="shared" si="9"/>
        <v>93-423</v>
      </c>
      <c r="AN105" s="38"/>
      <c r="AO105" s="38"/>
      <c r="AP105" s="38"/>
      <c r="AQ105" s="38"/>
      <c r="AR105" s="37" t="s">
        <v>56</v>
      </c>
      <c r="AS105" s="40" t="s">
        <v>77</v>
      </c>
    </row>
    <row r="106" spans="1:45" ht="69.599999999999994">
      <c r="A106" s="10">
        <v>105</v>
      </c>
      <c r="B106" s="10" t="s">
        <v>73</v>
      </c>
      <c r="C106" s="16" t="s">
        <v>74</v>
      </c>
      <c r="D106" s="10">
        <v>7292722748</v>
      </c>
      <c r="E106" s="31" t="s">
        <v>75</v>
      </c>
      <c r="F106" s="32">
        <v>452994560</v>
      </c>
      <c r="G106" s="33" t="s">
        <v>76</v>
      </c>
      <c r="H106" s="33" t="s">
        <v>77</v>
      </c>
      <c r="I106" s="10" t="s">
        <v>87</v>
      </c>
      <c r="J106" s="13">
        <v>40</v>
      </c>
      <c r="K106" s="13" t="s">
        <v>72</v>
      </c>
      <c r="L106" s="13" t="s">
        <v>72</v>
      </c>
      <c r="M106" s="13" t="s">
        <v>72</v>
      </c>
      <c r="N106" s="13" t="s">
        <v>119</v>
      </c>
      <c r="O106" s="18" t="s">
        <v>72</v>
      </c>
      <c r="P106" s="44">
        <v>60000</v>
      </c>
      <c r="Q106" s="34" t="s">
        <v>78</v>
      </c>
      <c r="R106" s="34" t="s">
        <v>79</v>
      </c>
      <c r="S106" s="34" t="s">
        <v>79</v>
      </c>
      <c r="T106" s="34" t="s">
        <v>79</v>
      </c>
      <c r="U106" s="34" t="s">
        <v>80</v>
      </c>
      <c r="V106" s="35" t="s">
        <v>81</v>
      </c>
      <c r="W106" s="36" t="str">
        <f t="shared" si="6"/>
        <v>93-355</v>
      </c>
      <c r="X106" s="34" t="s">
        <v>78</v>
      </c>
      <c r="Y106" s="34" t="s">
        <v>79</v>
      </c>
      <c r="Z106" s="34" t="s">
        <v>79</v>
      </c>
      <c r="AA106" s="34" t="s">
        <v>79</v>
      </c>
      <c r="AB106" s="34" t="s">
        <v>83</v>
      </c>
      <c r="AC106" s="35">
        <f t="shared" si="7"/>
        <v>82</v>
      </c>
      <c r="AD106" s="36" t="str">
        <f t="shared" si="8"/>
        <v>93-423</v>
      </c>
      <c r="AE106" s="34" t="s">
        <v>79</v>
      </c>
      <c r="AF106" s="37" t="s">
        <v>85</v>
      </c>
      <c r="AG106" s="34" t="s">
        <v>78</v>
      </c>
      <c r="AH106" s="34" t="s">
        <v>79</v>
      </c>
      <c r="AI106" s="34" t="s">
        <v>79</v>
      </c>
      <c r="AJ106" s="34" t="s">
        <v>79</v>
      </c>
      <c r="AK106" s="37" t="s">
        <v>86</v>
      </c>
      <c r="AL106" s="35">
        <v>186</v>
      </c>
      <c r="AM106" s="36" t="str">
        <f t="shared" si="9"/>
        <v>93-423</v>
      </c>
      <c r="AN106" s="38"/>
      <c r="AO106" s="38"/>
      <c r="AP106" s="38"/>
      <c r="AQ106" s="38"/>
      <c r="AR106" s="37" t="s">
        <v>56</v>
      </c>
      <c r="AS106" s="40" t="s">
        <v>77</v>
      </c>
    </row>
    <row r="107" spans="1:45" ht="69.599999999999994">
      <c r="A107" s="10">
        <v>106</v>
      </c>
      <c r="B107" s="10" t="s">
        <v>73</v>
      </c>
      <c r="C107" s="16" t="s">
        <v>74</v>
      </c>
      <c r="D107" s="10">
        <v>7292722748</v>
      </c>
      <c r="E107" s="31" t="s">
        <v>75</v>
      </c>
      <c r="F107" s="32">
        <v>452994560</v>
      </c>
      <c r="G107" s="33" t="s">
        <v>76</v>
      </c>
      <c r="H107" s="33" t="s">
        <v>77</v>
      </c>
      <c r="I107" s="10" t="s">
        <v>87</v>
      </c>
      <c r="J107" s="13">
        <v>41</v>
      </c>
      <c r="K107" s="13" t="s">
        <v>72</v>
      </c>
      <c r="L107" s="13" t="s">
        <v>72</v>
      </c>
      <c r="M107" s="13" t="s">
        <v>72</v>
      </c>
      <c r="N107" s="13" t="s">
        <v>119</v>
      </c>
      <c r="O107" s="18" t="s">
        <v>72</v>
      </c>
      <c r="P107" s="44">
        <v>60000</v>
      </c>
      <c r="Q107" s="34" t="s">
        <v>78</v>
      </c>
      <c r="R107" s="34" t="s">
        <v>79</v>
      </c>
      <c r="S107" s="34" t="s">
        <v>79</v>
      </c>
      <c r="T107" s="34" t="s">
        <v>79</v>
      </c>
      <c r="U107" s="34" t="s">
        <v>80</v>
      </c>
      <c r="V107" s="35" t="s">
        <v>81</v>
      </c>
      <c r="W107" s="36" t="str">
        <f t="shared" si="6"/>
        <v>93-355</v>
      </c>
      <c r="X107" s="34" t="s">
        <v>78</v>
      </c>
      <c r="Y107" s="34" t="s">
        <v>79</v>
      </c>
      <c r="Z107" s="34" t="s">
        <v>79</v>
      </c>
      <c r="AA107" s="34" t="s">
        <v>79</v>
      </c>
      <c r="AB107" s="34" t="s">
        <v>83</v>
      </c>
      <c r="AC107" s="35">
        <f t="shared" si="7"/>
        <v>82</v>
      </c>
      <c r="AD107" s="36" t="str">
        <f t="shared" si="8"/>
        <v>93-423</v>
      </c>
      <c r="AE107" s="34" t="s">
        <v>79</v>
      </c>
      <c r="AF107" s="37" t="s">
        <v>85</v>
      </c>
      <c r="AG107" s="34" t="s">
        <v>78</v>
      </c>
      <c r="AH107" s="34" t="s">
        <v>79</v>
      </c>
      <c r="AI107" s="34" t="s">
        <v>79</v>
      </c>
      <c r="AJ107" s="34" t="s">
        <v>79</v>
      </c>
      <c r="AK107" s="37" t="s">
        <v>86</v>
      </c>
      <c r="AL107" s="35">
        <v>187</v>
      </c>
      <c r="AM107" s="36" t="str">
        <f t="shared" si="9"/>
        <v>93-423</v>
      </c>
      <c r="AN107" s="38"/>
      <c r="AO107" s="38"/>
      <c r="AP107" s="38"/>
      <c r="AQ107" s="38"/>
      <c r="AR107" s="37" t="s">
        <v>56</v>
      </c>
      <c r="AS107" s="40" t="s">
        <v>77</v>
      </c>
    </row>
    <row r="108" spans="1:45" ht="69.599999999999994">
      <c r="A108" s="10">
        <v>107</v>
      </c>
      <c r="B108" s="10" t="s">
        <v>73</v>
      </c>
      <c r="C108" s="16" t="s">
        <v>74</v>
      </c>
      <c r="D108" s="10">
        <v>7292722748</v>
      </c>
      <c r="E108" s="31" t="s">
        <v>75</v>
      </c>
      <c r="F108" s="32">
        <v>452994560</v>
      </c>
      <c r="G108" s="33" t="s">
        <v>76</v>
      </c>
      <c r="H108" s="33" t="s">
        <v>77</v>
      </c>
      <c r="I108" s="10" t="s">
        <v>87</v>
      </c>
      <c r="J108" s="13">
        <v>42</v>
      </c>
      <c r="K108" s="13" t="s">
        <v>72</v>
      </c>
      <c r="L108" s="13" t="s">
        <v>72</v>
      </c>
      <c r="M108" s="13" t="s">
        <v>72</v>
      </c>
      <c r="N108" s="13" t="s">
        <v>119</v>
      </c>
      <c r="O108" s="18" t="s">
        <v>72</v>
      </c>
      <c r="P108" s="44">
        <v>60000</v>
      </c>
      <c r="Q108" s="34" t="s">
        <v>78</v>
      </c>
      <c r="R108" s="34" t="s">
        <v>79</v>
      </c>
      <c r="S108" s="34" t="s">
        <v>79</v>
      </c>
      <c r="T108" s="34" t="s">
        <v>79</v>
      </c>
      <c r="U108" s="34" t="s">
        <v>80</v>
      </c>
      <c r="V108" s="35" t="s">
        <v>81</v>
      </c>
      <c r="W108" s="36" t="str">
        <f t="shared" si="6"/>
        <v>93-355</v>
      </c>
      <c r="X108" s="34" t="s">
        <v>78</v>
      </c>
      <c r="Y108" s="34" t="s">
        <v>79</v>
      </c>
      <c r="Z108" s="34" t="s">
        <v>79</v>
      </c>
      <c r="AA108" s="34" t="s">
        <v>79</v>
      </c>
      <c r="AB108" s="34" t="s">
        <v>83</v>
      </c>
      <c r="AC108" s="35">
        <f t="shared" si="7"/>
        <v>82</v>
      </c>
      <c r="AD108" s="36" t="str">
        <f t="shared" si="8"/>
        <v>93-423</v>
      </c>
      <c r="AE108" s="34" t="s">
        <v>79</v>
      </c>
      <c r="AF108" s="37" t="s">
        <v>85</v>
      </c>
      <c r="AG108" s="34" t="s">
        <v>78</v>
      </c>
      <c r="AH108" s="34" t="s">
        <v>79</v>
      </c>
      <c r="AI108" s="34" t="s">
        <v>79</v>
      </c>
      <c r="AJ108" s="34" t="s">
        <v>79</v>
      </c>
      <c r="AK108" s="37" t="s">
        <v>86</v>
      </c>
      <c r="AL108" s="35">
        <v>188</v>
      </c>
      <c r="AM108" s="36" t="str">
        <f t="shared" si="9"/>
        <v>93-423</v>
      </c>
      <c r="AN108" s="38"/>
      <c r="AO108" s="38"/>
      <c r="AP108" s="38"/>
      <c r="AQ108" s="38"/>
      <c r="AR108" s="37" t="s">
        <v>56</v>
      </c>
      <c r="AS108" s="40" t="s">
        <v>77</v>
      </c>
    </row>
    <row r="109" spans="1:45" ht="69.599999999999994">
      <c r="A109" s="10">
        <v>108</v>
      </c>
      <c r="B109" s="10" t="s">
        <v>73</v>
      </c>
      <c r="C109" s="16" t="s">
        <v>74</v>
      </c>
      <c r="D109" s="10">
        <v>7292722748</v>
      </c>
      <c r="E109" s="31" t="s">
        <v>75</v>
      </c>
      <c r="F109" s="32">
        <v>452994560</v>
      </c>
      <c r="G109" s="33" t="s">
        <v>76</v>
      </c>
      <c r="H109" s="33" t="s">
        <v>77</v>
      </c>
      <c r="I109" s="10" t="s">
        <v>87</v>
      </c>
      <c r="J109" s="13">
        <v>43</v>
      </c>
      <c r="K109" s="13" t="s">
        <v>72</v>
      </c>
      <c r="L109" s="13" t="s">
        <v>72</v>
      </c>
      <c r="M109" s="13" t="s">
        <v>72</v>
      </c>
      <c r="N109" s="13" t="s">
        <v>119</v>
      </c>
      <c r="O109" s="18" t="s">
        <v>72</v>
      </c>
      <c r="P109" s="44">
        <v>60000</v>
      </c>
      <c r="Q109" s="34" t="s">
        <v>78</v>
      </c>
      <c r="R109" s="34" t="s">
        <v>79</v>
      </c>
      <c r="S109" s="34" t="s">
        <v>79</v>
      </c>
      <c r="T109" s="34" t="s">
        <v>79</v>
      </c>
      <c r="U109" s="34" t="s">
        <v>80</v>
      </c>
      <c r="V109" s="35" t="s">
        <v>81</v>
      </c>
      <c r="W109" s="36" t="str">
        <f t="shared" si="6"/>
        <v>93-355</v>
      </c>
      <c r="X109" s="34" t="s">
        <v>78</v>
      </c>
      <c r="Y109" s="34" t="s">
        <v>79</v>
      </c>
      <c r="Z109" s="34" t="s">
        <v>79</v>
      </c>
      <c r="AA109" s="34" t="s">
        <v>79</v>
      </c>
      <c r="AB109" s="34" t="s">
        <v>83</v>
      </c>
      <c r="AC109" s="35">
        <f t="shared" si="7"/>
        <v>82</v>
      </c>
      <c r="AD109" s="36" t="str">
        <f t="shared" si="8"/>
        <v>93-423</v>
      </c>
      <c r="AE109" s="34" t="s">
        <v>79</v>
      </c>
      <c r="AF109" s="37" t="s">
        <v>85</v>
      </c>
      <c r="AG109" s="34" t="s">
        <v>78</v>
      </c>
      <c r="AH109" s="34" t="s">
        <v>79</v>
      </c>
      <c r="AI109" s="34" t="s">
        <v>79</v>
      </c>
      <c r="AJ109" s="34" t="s">
        <v>79</v>
      </c>
      <c r="AK109" s="37" t="s">
        <v>86</v>
      </c>
      <c r="AL109" s="35">
        <v>189</v>
      </c>
      <c r="AM109" s="36" t="str">
        <f t="shared" si="9"/>
        <v>93-423</v>
      </c>
      <c r="AN109" s="38"/>
      <c r="AO109" s="38"/>
      <c r="AP109" s="38"/>
      <c r="AQ109" s="38"/>
      <c r="AR109" s="37" t="s">
        <v>56</v>
      </c>
      <c r="AS109" s="40" t="s">
        <v>77</v>
      </c>
    </row>
    <row r="110" spans="1:45" ht="69.599999999999994">
      <c r="A110" s="10">
        <v>109</v>
      </c>
      <c r="B110" s="10" t="s">
        <v>73</v>
      </c>
      <c r="C110" s="16" t="s">
        <v>74</v>
      </c>
      <c r="D110" s="10">
        <v>7292722748</v>
      </c>
      <c r="E110" s="31" t="s">
        <v>75</v>
      </c>
      <c r="F110" s="32">
        <v>452994560</v>
      </c>
      <c r="G110" s="33" t="s">
        <v>76</v>
      </c>
      <c r="H110" s="33" t="s">
        <v>77</v>
      </c>
      <c r="I110" s="10" t="s">
        <v>87</v>
      </c>
      <c r="J110" s="13">
        <v>44</v>
      </c>
      <c r="K110" s="13" t="s">
        <v>72</v>
      </c>
      <c r="L110" s="13" t="s">
        <v>72</v>
      </c>
      <c r="M110" s="13" t="s">
        <v>72</v>
      </c>
      <c r="N110" s="13" t="s">
        <v>119</v>
      </c>
      <c r="O110" s="18" t="s">
        <v>72</v>
      </c>
      <c r="P110" s="44">
        <v>60000</v>
      </c>
      <c r="Q110" s="34" t="s">
        <v>78</v>
      </c>
      <c r="R110" s="34" t="s">
        <v>79</v>
      </c>
      <c r="S110" s="34" t="s">
        <v>79</v>
      </c>
      <c r="T110" s="34" t="s">
        <v>79</v>
      </c>
      <c r="U110" s="34" t="s">
        <v>80</v>
      </c>
      <c r="V110" s="35" t="s">
        <v>81</v>
      </c>
      <c r="W110" s="36" t="str">
        <f t="shared" si="6"/>
        <v>93-355</v>
      </c>
      <c r="X110" s="34" t="s">
        <v>78</v>
      </c>
      <c r="Y110" s="34" t="s">
        <v>79</v>
      </c>
      <c r="Z110" s="34" t="s">
        <v>79</v>
      </c>
      <c r="AA110" s="34" t="s">
        <v>79</v>
      </c>
      <c r="AB110" s="34" t="s">
        <v>83</v>
      </c>
      <c r="AC110" s="35">
        <f t="shared" si="7"/>
        <v>82</v>
      </c>
      <c r="AD110" s="36" t="str">
        <f t="shared" si="8"/>
        <v>93-423</v>
      </c>
      <c r="AE110" s="34" t="s">
        <v>79</v>
      </c>
      <c r="AF110" s="37" t="s">
        <v>85</v>
      </c>
      <c r="AG110" s="34" t="s">
        <v>78</v>
      </c>
      <c r="AH110" s="34" t="s">
        <v>79</v>
      </c>
      <c r="AI110" s="34" t="s">
        <v>79</v>
      </c>
      <c r="AJ110" s="34" t="s">
        <v>79</v>
      </c>
      <c r="AK110" s="37" t="s">
        <v>86</v>
      </c>
      <c r="AL110" s="35">
        <v>190</v>
      </c>
      <c r="AM110" s="36" t="str">
        <f t="shared" si="9"/>
        <v>93-423</v>
      </c>
      <c r="AN110" s="38"/>
      <c r="AO110" s="38"/>
      <c r="AP110" s="38"/>
      <c r="AQ110" s="38"/>
      <c r="AR110" s="37" t="s">
        <v>56</v>
      </c>
      <c r="AS110" s="40" t="s">
        <v>77</v>
      </c>
    </row>
    <row r="111" spans="1:45" ht="69.599999999999994">
      <c r="A111" s="10">
        <v>110</v>
      </c>
      <c r="B111" s="10" t="s">
        <v>73</v>
      </c>
      <c r="C111" s="16" t="s">
        <v>74</v>
      </c>
      <c r="D111" s="10">
        <v>7292722748</v>
      </c>
      <c r="E111" s="31" t="s">
        <v>75</v>
      </c>
      <c r="F111" s="32">
        <v>452994560</v>
      </c>
      <c r="G111" s="33" t="s">
        <v>76</v>
      </c>
      <c r="H111" s="33" t="s">
        <v>77</v>
      </c>
      <c r="I111" s="10" t="s">
        <v>87</v>
      </c>
      <c r="J111" s="13">
        <v>45</v>
      </c>
      <c r="K111" s="13" t="s">
        <v>72</v>
      </c>
      <c r="L111" s="13" t="s">
        <v>72</v>
      </c>
      <c r="M111" s="13" t="s">
        <v>72</v>
      </c>
      <c r="N111" s="13" t="s">
        <v>119</v>
      </c>
      <c r="O111" s="18" t="s">
        <v>72</v>
      </c>
      <c r="P111" s="44">
        <v>60000</v>
      </c>
      <c r="Q111" s="34" t="s">
        <v>78</v>
      </c>
      <c r="R111" s="34" t="s">
        <v>79</v>
      </c>
      <c r="S111" s="34" t="s">
        <v>79</v>
      </c>
      <c r="T111" s="34" t="s">
        <v>79</v>
      </c>
      <c r="U111" s="34" t="s">
        <v>80</v>
      </c>
      <c r="V111" s="35" t="s">
        <v>81</v>
      </c>
      <c r="W111" s="36" t="str">
        <f t="shared" si="6"/>
        <v>93-355</v>
      </c>
      <c r="X111" s="34" t="s">
        <v>78</v>
      </c>
      <c r="Y111" s="34" t="s">
        <v>79</v>
      </c>
      <c r="Z111" s="34" t="s">
        <v>79</v>
      </c>
      <c r="AA111" s="34" t="s">
        <v>79</v>
      </c>
      <c r="AB111" s="34" t="s">
        <v>83</v>
      </c>
      <c r="AC111" s="35">
        <f t="shared" si="7"/>
        <v>82</v>
      </c>
      <c r="AD111" s="36" t="str">
        <f t="shared" si="8"/>
        <v>93-423</v>
      </c>
      <c r="AE111" s="34" t="s">
        <v>79</v>
      </c>
      <c r="AF111" s="37" t="s">
        <v>85</v>
      </c>
      <c r="AG111" s="34" t="s">
        <v>78</v>
      </c>
      <c r="AH111" s="34" t="s">
        <v>79</v>
      </c>
      <c r="AI111" s="34" t="s">
        <v>79</v>
      </c>
      <c r="AJ111" s="34" t="s">
        <v>79</v>
      </c>
      <c r="AK111" s="37" t="s">
        <v>86</v>
      </c>
      <c r="AL111" s="35">
        <v>191</v>
      </c>
      <c r="AM111" s="36" t="str">
        <f t="shared" si="9"/>
        <v>93-423</v>
      </c>
      <c r="AN111" s="38"/>
      <c r="AO111" s="38"/>
      <c r="AP111" s="38"/>
      <c r="AQ111" s="38"/>
      <c r="AR111" s="37" t="s">
        <v>56</v>
      </c>
      <c r="AS111" s="40" t="s">
        <v>77</v>
      </c>
    </row>
    <row r="112" spans="1:45" ht="69.599999999999994">
      <c r="A112" s="10">
        <v>111</v>
      </c>
      <c r="B112" s="10" t="s">
        <v>73</v>
      </c>
      <c r="C112" s="16" t="s">
        <v>74</v>
      </c>
      <c r="D112" s="10">
        <v>7292722748</v>
      </c>
      <c r="E112" s="31" t="s">
        <v>75</v>
      </c>
      <c r="F112" s="32">
        <v>452994560</v>
      </c>
      <c r="G112" s="33" t="s">
        <v>76</v>
      </c>
      <c r="H112" s="33" t="s">
        <v>77</v>
      </c>
      <c r="I112" s="10" t="s">
        <v>87</v>
      </c>
      <c r="J112" s="13">
        <v>46</v>
      </c>
      <c r="K112" s="13" t="s">
        <v>72</v>
      </c>
      <c r="L112" s="13" t="s">
        <v>72</v>
      </c>
      <c r="M112" s="13" t="s">
        <v>72</v>
      </c>
      <c r="N112" s="13" t="s">
        <v>119</v>
      </c>
      <c r="O112" s="18" t="s">
        <v>72</v>
      </c>
      <c r="P112" s="44">
        <v>60000</v>
      </c>
      <c r="Q112" s="34" t="s">
        <v>78</v>
      </c>
      <c r="R112" s="34" t="s">
        <v>79</v>
      </c>
      <c r="S112" s="34" t="s">
        <v>79</v>
      </c>
      <c r="T112" s="34" t="s">
        <v>79</v>
      </c>
      <c r="U112" s="34" t="s">
        <v>80</v>
      </c>
      <c r="V112" s="35" t="s">
        <v>81</v>
      </c>
      <c r="W112" s="36" t="str">
        <f t="shared" si="6"/>
        <v>93-355</v>
      </c>
      <c r="X112" s="34" t="s">
        <v>78</v>
      </c>
      <c r="Y112" s="34" t="s">
        <v>79</v>
      </c>
      <c r="Z112" s="34" t="s">
        <v>79</v>
      </c>
      <c r="AA112" s="34" t="s">
        <v>79</v>
      </c>
      <c r="AB112" s="34" t="s">
        <v>83</v>
      </c>
      <c r="AC112" s="35">
        <f t="shared" si="7"/>
        <v>82</v>
      </c>
      <c r="AD112" s="36" t="str">
        <f t="shared" si="8"/>
        <v>93-423</v>
      </c>
      <c r="AE112" s="34" t="s">
        <v>79</v>
      </c>
      <c r="AF112" s="37" t="s">
        <v>85</v>
      </c>
      <c r="AG112" s="34" t="s">
        <v>78</v>
      </c>
      <c r="AH112" s="34" t="s">
        <v>79</v>
      </c>
      <c r="AI112" s="34" t="s">
        <v>79</v>
      </c>
      <c r="AJ112" s="34" t="s">
        <v>79</v>
      </c>
      <c r="AK112" s="37" t="s">
        <v>86</v>
      </c>
      <c r="AL112" s="35">
        <v>192</v>
      </c>
      <c r="AM112" s="36" t="str">
        <f t="shared" si="9"/>
        <v>93-423</v>
      </c>
      <c r="AN112" s="38"/>
      <c r="AO112" s="38"/>
      <c r="AP112" s="38"/>
      <c r="AQ112" s="38"/>
      <c r="AR112" s="37" t="s">
        <v>56</v>
      </c>
      <c r="AS112" s="40" t="s">
        <v>77</v>
      </c>
    </row>
    <row r="113" spans="1:45" ht="69.599999999999994">
      <c r="A113" s="10">
        <v>112</v>
      </c>
      <c r="B113" s="10" t="s">
        <v>73</v>
      </c>
      <c r="C113" s="16" t="s">
        <v>74</v>
      </c>
      <c r="D113" s="10">
        <v>7292722748</v>
      </c>
      <c r="E113" s="31" t="s">
        <v>75</v>
      </c>
      <c r="F113" s="32">
        <v>452994560</v>
      </c>
      <c r="G113" s="33" t="s">
        <v>76</v>
      </c>
      <c r="H113" s="33" t="s">
        <v>77</v>
      </c>
      <c r="I113" s="10" t="s">
        <v>87</v>
      </c>
      <c r="J113" s="13">
        <v>47</v>
      </c>
      <c r="K113" s="13" t="s">
        <v>72</v>
      </c>
      <c r="L113" s="13" t="s">
        <v>72</v>
      </c>
      <c r="M113" s="13" t="s">
        <v>72</v>
      </c>
      <c r="N113" s="13" t="s">
        <v>119</v>
      </c>
      <c r="O113" s="18" t="s">
        <v>72</v>
      </c>
      <c r="P113" s="44">
        <v>60000</v>
      </c>
      <c r="Q113" s="34" t="s">
        <v>78</v>
      </c>
      <c r="R113" s="34" t="s">
        <v>79</v>
      </c>
      <c r="S113" s="34" t="s">
        <v>79</v>
      </c>
      <c r="T113" s="34" t="s">
        <v>79</v>
      </c>
      <c r="U113" s="34" t="s">
        <v>80</v>
      </c>
      <c r="V113" s="35" t="s">
        <v>81</v>
      </c>
      <c r="W113" s="36" t="str">
        <f t="shared" si="6"/>
        <v>93-355</v>
      </c>
      <c r="X113" s="34" t="s">
        <v>78</v>
      </c>
      <c r="Y113" s="34" t="s">
        <v>79</v>
      </c>
      <c r="Z113" s="34" t="s">
        <v>79</v>
      </c>
      <c r="AA113" s="34" t="s">
        <v>79</v>
      </c>
      <c r="AB113" s="34" t="s">
        <v>83</v>
      </c>
      <c r="AC113" s="35">
        <f t="shared" si="7"/>
        <v>82</v>
      </c>
      <c r="AD113" s="36" t="str">
        <f t="shared" si="8"/>
        <v>93-423</v>
      </c>
      <c r="AE113" s="34" t="s">
        <v>79</v>
      </c>
      <c r="AF113" s="37" t="s">
        <v>85</v>
      </c>
      <c r="AG113" s="34" t="s">
        <v>78</v>
      </c>
      <c r="AH113" s="34" t="s">
        <v>79</v>
      </c>
      <c r="AI113" s="34" t="s">
        <v>79</v>
      </c>
      <c r="AJ113" s="34" t="s">
        <v>79</v>
      </c>
      <c r="AK113" s="37" t="s">
        <v>86</v>
      </c>
      <c r="AL113" s="35">
        <v>193</v>
      </c>
      <c r="AM113" s="36" t="str">
        <f t="shared" si="9"/>
        <v>93-423</v>
      </c>
      <c r="AN113" s="38"/>
      <c r="AO113" s="38"/>
      <c r="AP113" s="38"/>
      <c r="AQ113" s="38"/>
      <c r="AR113" s="37" t="s">
        <v>56</v>
      </c>
      <c r="AS113" s="40" t="s">
        <v>77</v>
      </c>
    </row>
    <row r="114" spans="1:45" ht="69.599999999999994">
      <c r="A114" s="10">
        <v>113</v>
      </c>
      <c r="B114" s="10" t="s">
        <v>73</v>
      </c>
      <c r="C114" s="16" t="s">
        <v>74</v>
      </c>
      <c r="D114" s="10">
        <v>7292722748</v>
      </c>
      <c r="E114" s="31" t="s">
        <v>75</v>
      </c>
      <c r="F114" s="32">
        <v>452994560</v>
      </c>
      <c r="G114" s="33" t="s">
        <v>76</v>
      </c>
      <c r="H114" s="33" t="s">
        <v>77</v>
      </c>
      <c r="I114" s="10" t="s">
        <v>87</v>
      </c>
      <c r="J114" s="13">
        <v>48</v>
      </c>
      <c r="K114" s="13" t="s">
        <v>72</v>
      </c>
      <c r="L114" s="13" t="s">
        <v>72</v>
      </c>
      <c r="M114" s="13" t="s">
        <v>72</v>
      </c>
      <c r="N114" s="13" t="s">
        <v>66</v>
      </c>
      <c r="O114" s="18" t="s">
        <v>72</v>
      </c>
      <c r="P114" s="44">
        <v>60000</v>
      </c>
      <c r="Q114" s="34" t="s">
        <v>78</v>
      </c>
      <c r="R114" s="34" t="s">
        <v>79</v>
      </c>
      <c r="S114" s="34" t="s">
        <v>79</v>
      </c>
      <c r="T114" s="34" t="s">
        <v>79</v>
      </c>
      <c r="U114" s="34" t="s">
        <v>80</v>
      </c>
      <c r="V114" s="35" t="s">
        <v>81</v>
      </c>
      <c r="W114" s="36" t="str">
        <f t="shared" si="6"/>
        <v>93-355</v>
      </c>
      <c r="X114" s="34" t="s">
        <v>78</v>
      </c>
      <c r="Y114" s="34" t="s">
        <v>79</v>
      </c>
      <c r="Z114" s="34" t="s">
        <v>79</v>
      </c>
      <c r="AA114" s="34" t="s">
        <v>79</v>
      </c>
      <c r="AB114" s="34" t="s">
        <v>83</v>
      </c>
      <c r="AC114" s="35">
        <f t="shared" si="7"/>
        <v>82</v>
      </c>
      <c r="AD114" s="36" t="str">
        <f t="shared" si="8"/>
        <v>93-423</v>
      </c>
      <c r="AE114" s="34" t="s">
        <v>79</v>
      </c>
      <c r="AF114" s="37" t="s">
        <v>85</v>
      </c>
      <c r="AG114" s="34" t="s">
        <v>78</v>
      </c>
      <c r="AH114" s="34" t="s">
        <v>79</v>
      </c>
      <c r="AI114" s="34" t="s">
        <v>79</v>
      </c>
      <c r="AJ114" s="34" t="s">
        <v>79</v>
      </c>
      <c r="AK114" s="37" t="s">
        <v>86</v>
      </c>
      <c r="AL114" s="35">
        <v>194</v>
      </c>
      <c r="AM114" s="36" t="str">
        <f t="shared" si="9"/>
        <v>93-423</v>
      </c>
      <c r="AN114" s="38"/>
      <c r="AO114" s="38"/>
      <c r="AP114" s="38"/>
      <c r="AQ114" s="38"/>
      <c r="AR114" s="37" t="s">
        <v>56</v>
      </c>
      <c r="AS114" s="40" t="s">
        <v>77</v>
      </c>
    </row>
    <row r="115" spans="1:45" ht="69.599999999999994">
      <c r="A115" s="10">
        <v>114</v>
      </c>
      <c r="B115" s="10" t="s">
        <v>73</v>
      </c>
      <c r="C115" s="16" t="s">
        <v>74</v>
      </c>
      <c r="D115" s="10">
        <v>7292722748</v>
      </c>
      <c r="E115" s="31" t="s">
        <v>75</v>
      </c>
      <c r="F115" s="32">
        <v>452994560</v>
      </c>
      <c r="G115" s="33" t="s">
        <v>76</v>
      </c>
      <c r="H115" s="33" t="s">
        <v>77</v>
      </c>
      <c r="I115" s="10" t="s">
        <v>87</v>
      </c>
      <c r="J115" s="13">
        <v>49</v>
      </c>
      <c r="K115" s="13" t="s">
        <v>72</v>
      </c>
      <c r="L115" s="13" t="s">
        <v>72</v>
      </c>
      <c r="M115" s="13" t="s">
        <v>72</v>
      </c>
      <c r="N115" s="13" t="s">
        <v>66</v>
      </c>
      <c r="O115" s="18" t="s">
        <v>72</v>
      </c>
      <c r="P115" s="44">
        <v>60000</v>
      </c>
      <c r="Q115" s="34" t="s">
        <v>78</v>
      </c>
      <c r="R115" s="34" t="s">
        <v>79</v>
      </c>
      <c r="S115" s="34" t="s">
        <v>79</v>
      </c>
      <c r="T115" s="34" t="s">
        <v>79</v>
      </c>
      <c r="U115" s="34" t="s">
        <v>80</v>
      </c>
      <c r="V115" s="35" t="s">
        <v>81</v>
      </c>
      <c r="W115" s="36" t="str">
        <f t="shared" si="6"/>
        <v>93-355</v>
      </c>
      <c r="X115" s="34" t="s">
        <v>78</v>
      </c>
      <c r="Y115" s="34" t="s">
        <v>79</v>
      </c>
      <c r="Z115" s="34" t="s">
        <v>79</v>
      </c>
      <c r="AA115" s="34" t="s">
        <v>79</v>
      </c>
      <c r="AB115" s="34" t="s">
        <v>83</v>
      </c>
      <c r="AC115" s="35">
        <f t="shared" si="7"/>
        <v>82</v>
      </c>
      <c r="AD115" s="36" t="str">
        <f t="shared" si="8"/>
        <v>93-423</v>
      </c>
      <c r="AE115" s="34" t="s">
        <v>79</v>
      </c>
      <c r="AF115" s="37" t="s">
        <v>85</v>
      </c>
      <c r="AG115" s="34" t="s">
        <v>78</v>
      </c>
      <c r="AH115" s="34" t="s">
        <v>79</v>
      </c>
      <c r="AI115" s="34" t="s">
        <v>79</v>
      </c>
      <c r="AJ115" s="34" t="s">
        <v>79</v>
      </c>
      <c r="AK115" s="37" t="s">
        <v>86</v>
      </c>
      <c r="AL115" s="35">
        <v>195</v>
      </c>
      <c r="AM115" s="36" t="str">
        <f t="shared" si="9"/>
        <v>93-423</v>
      </c>
      <c r="AN115" s="38"/>
      <c r="AO115" s="38"/>
      <c r="AP115" s="38"/>
      <c r="AQ115" s="38"/>
      <c r="AR115" s="37" t="s">
        <v>56</v>
      </c>
      <c r="AS115" s="40" t="s">
        <v>77</v>
      </c>
    </row>
    <row r="116" spans="1:45" ht="69.599999999999994">
      <c r="A116" s="10">
        <v>115</v>
      </c>
      <c r="B116" s="10" t="s">
        <v>73</v>
      </c>
      <c r="C116" s="16" t="s">
        <v>74</v>
      </c>
      <c r="D116" s="10">
        <v>7292722748</v>
      </c>
      <c r="E116" s="31" t="s">
        <v>75</v>
      </c>
      <c r="F116" s="32">
        <v>452994560</v>
      </c>
      <c r="G116" s="33" t="s">
        <v>76</v>
      </c>
      <c r="H116" s="33" t="s">
        <v>77</v>
      </c>
      <c r="I116" s="10" t="s">
        <v>87</v>
      </c>
      <c r="J116" s="13">
        <v>50</v>
      </c>
      <c r="K116" s="13" t="s">
        <v>72</v>
      </c>
      <c r="L116" s="13" t="s">
        <v>72</v>
      </c>
      <c r="M116" s="13" t="s">
        <v>72</v>
      </c>
      <c r="N116" s="13" t="s">
        <v>66</v>
      </c>
      <c r="O116" s="18" t="s">
        <v>72</v>
      </c>
      <c r="P116" s="44">
        <v>60000</v>
      </c>
      <c r="Q116" s="34" t="s">
        <v>78</v>
      </c>
      <c r="R116" s="34" t="s">
        <v>79</v>
      </c>
      <c r="S116" s="34" t="s">
        <v>79</v>
      </c>
      <c r="T116" s="34" t="s">
        <v>79</v>
      </c>
      <c r="U116" s="34" t="s">
        <v>80</v>
      </c>
      <c r="V116" s="35" t="s">
        <v>81</v>
      </c>
      <c r="W116" s="36" t="str">
        <f t="shared" si="6"/>
        <v>93-355</v>
      </c>
      <c r="X116" s="34" t="s">
        <v>78</v>
      </c>
      <c r="Y116" s="34" t="s">
        <v>79</v>
      </c>
      <c r="Z116" s="34" t="s">
        <v>79</v>
      </c>
      <c r="AA116" s="34" t="s">
        <v>79</v>
      </c>
      <c r="AB116" s="34" t="s">
        <v>83</v>
      </c>
      <c r="AC116" s="35">
        <f t="shared" si="7"/>
        <v>82</v>
      </c>
      <c r="AD116" s="36" t="str">
        <f t="shared" si="8"/>
        <v>93-423</v>
      </c>
      <c r="AE116" s="34" t="s">
        <v>79</v>
      </c>
      <c r="AF116" s="37" t="s">
        <v>85</v>
      </c>
      <c r="AG116" s="34" t="s">
        <v>78</v>
      </c>
      <c r="AH116" s="34" t="s">
        <v>79</v>
      </c>
      <c r="AI116" s="34" t="s">
        <v>79</v>
      </c>
      <c r="AJ116" s="34" t="s">
        <v>79</v>
      </c>
      <c r="AK116" s="37" t="s">
        <v>86</v>
      </c>
      <c r="AL116" s="35">
        <v>196</v>
      </c>
      <c r="AM116" s="36" t="str">
        <f t="shared" si="9"/>
        <v>93-423</v>
      </c>
      <c r="AN116" s="38"/>
      <c r="AO116" s="38"/>
      <c r="AP116" s="38"/>
      <c r="AQ116" s="38"/>
      <c r="AR116" s="37" t="s">
        <v>56</v>
      </c>
      <c r="AS116" s="40" t="s">
        <v>77</v>
      </c>
    </row>
    <row r="117" spans="1:45" ht="69.599999999999994">
      <c r="A117" s="10">
        <v>116</v>
      </c>
      <c r="B117" s="10" t="s">
        <v>73</v>
      </c>
      <c r="C117" s="16" t="s">
        <v>74</v>
      </c>
      <c r="D117" s="10">
        <v>7292722748</v>
      </c>
      <c r="E117" s="31" t="s">
        <v>75</v>
      </c>
      <c r="F117" s="32">
        <v>452994560</v>
      </c>
      <c r="G117" s="33" t="s">
        <v>76</v>
      </c>
      <c r="H117" s="33" t="s">
        <v>77</v>
      </c>
      <c r="I117" s="10" t="s">
        <v>87</v>
      </c>
      <c r="J117" s="13">
        <v>51</v>
      </c>
      <c r="K117" s="13" t="s">
        <v>72</v>
      </c>
      <c r="L117" s="13" t="s">
        <v>72</v>
      </c>
      <c r="M117" s="13" t="s">
        <v>72</v>
      </c>
      <c r="N117" s="13" t="s">
        <v>66</v>
      </c>
      <c r="O117" s="18" t="s">
        <v>72</v>
      </c>
      <c r="P117" s="44">
        <v>60000</v>
      </c>
      <c r="Q117" s="34" t="s">
        <v>78</v>
      </c>
      <c r="R117" s="34" t="s">
        <v>79</v>
      </c>
      <c r="S117" s="34" t="s">
        <v>79</v>
      </c>
      <c r="T117" s="34" t="s">
        <v>79</v>
      </c>
      <c r="U117" s="34" t="s">
        <v>80</v>
      </c>
      <c r="V117" s="35" t="s">
        <v>81</v>
      </c>
      <c r="W117" s="36" t="str">
        <f t="shared" si="6"/>
        <v>93-355</v>
      </c>
      <c r="X117" s="34" t="s">
        <v>78</v>
      </c>
      <c r="Y117" s="34" t="s">
        <v>79</v>
      </c>
      <c r="Z117" s="34" t="s">
        <v>79</v>
      </c>
      <c r="AA117" s="34" t="s">
        <v>79</v>
      </c>
      <c r="AB117" s="34" t="s">
        <v>83</v>
      </c>
      <c r="AC117" s="35">
        <f t="shared" si="7"/>
        <v>82</v>
      </c>
      <c r="AD117" s="36" t="str">
        <f t="shared" si="8"/>
        <v>93-423</v>
      </c>
      <c r="AE117" s="34" t="s">
        <v>79</v>
      </c>
      <c r="AF117" s="37" t="s">
        <v>85</v>
      </c>
      <c r="AG117" s="34" t="s">
        <v>78</v>
      </c>
      <c r="AH117" s="34" t="s">
        <v>79</v>
      </c>
      <c r="AI117" s="34" t="s">
        <v>79</v>
      </c>
      <c r="AJ117" s="34" t="s">
        <v>79</v>
      </c>
      <c r="AK117" s="37" t="s">
        <v>86</v>
      </c>
      <c r="AL117" s="35">
        <v>197</v>
      </c>
      <c r="AM117" s="36" t="str">
        <f t="shared" si="9"/>
        <v>93-423</v>
      </c>
      <c r="AN117" s="38"/>
      <c r="AO117" s="38"/>
      <c r="AP117" s="38"/>
      <c r="AQ117" s="38"/>
      <c r="AR117" s="37" t="s">
        <v>56</v>
      </c>
      <c r="AS117" s="40" t="s">
        <v>77</v>
      </c>
    </row>
    <row r="118" spans="1:45" ht="69.599999999999994">
      <c r="A118" s="10">
        <v>117</v>
      </c>
      <c r="B118" s="10" t="s">
        <v>73</v>
      </c>
      <c r="C118" s="16" t="s">
        <v>74</v>
      </c>
      <c r="D118" s="10">
        <v>7292722748</v>
      </c>
      <c r="E118" s="31" t="s">
        <v>75</v>
      </c>
      <c r="F118" s="32">
        <v>452994560</v>
      </c>
      <c r="G118" s="33" t="s">
        <v>76</v>
      </c>
      <c r="H118" s="33" t="s">
        <v>77</v>
      </c>
      <c r="I118" s="10" t="s">
        <v>87</v>
      </c>
      <c r="J118" s="13">
        <v>52</v>
      </c>
      <c r="K118" s="13" t="s">
        <v>72</v>
      </c>
      <c r="L118" s="13" t="s">
        <v>72</v>
      </c>
      <c r="M118" s="13" t="s">
        <v>72</v>
      </c>
      <c r="N118" s="13" t="s">
        <v>66</v>
      </c>
      <c r="O118" s="18" t="s">
        <v>72</v>
      </c>
      <c r="P118" s="44">
        <v>60000</v>
      </c>
      <c r="Q118" s="34" t="s">
        <v>78</v>
      </c>
      <c r="R118" s="34" t="s">
        <v>79</v>
      </c>
      <c r="S118" s="34" t="s">
        <v>79</v>
      </c>
      <c r="T118" s="34" t="s">
        <v>79</v>
      </c>
      <c r="U118" s="34" t="s">
        <v>80</v>
      </c>
      <c r="V118" s="35" t="s">
        <v>81</v>
      </c>
      <c r="W118" s="36" t="str">
        <f t="shared" si="6"/>
        <v>93-355</v>
      </c>
      <c r="X118" s="34" t="s">
        <v>78</v>
      </c>
      <c r="Y118" s="34" t="s">
        <v>79</v>
      </c>
      <c r="Z118" s="34" t="s">
        <v>79</v>
      </c>
      <c r="AA118" s="34" t="s">
        <v>79</v>
      </c>
      <c r="AB118" s="34" t="s">
        <v>83</v>
      </c>
      <c r="AC118" s="35">
        <f t="shared" si="7"/>
        <v>82</v>
      </c>
      <c r="AD118" s="36" t="str">
        <f t="shared" si="8"/>
        <v>93-423</v>
      </c>
      <c r="AE118" s="34" t="s">
        <v>79</v>
      </c>
      <c r="AF118" s="37" t="s">
        <v>85</v>
      </c>
      <c r="AG118" s="34" t="s">
        <v>78</v>
      </c>
      <c r="AH118" s="34" t="s">
        <v>79</v>
      </c>
      <c r="AI118" s="34" t="s">
        <v>79</v>
      </c>
      <c r="AJ118" s="34" t="s">
        <v>79</v>
      </c>
      <c r="AK118" s="37" t="s">
        <v>86</v>
      </c>
      <c r="AL118" s="35">
        <v>198</v>
      </c>
      <c r="AM118" s="36" t="str">
        <f t="shared" si="9"/>
        <v>93-423</v>
      </c>
      <c r="AN118" s="38"/>
      <c r="AO118" s="38"/>
      <c r="AP118" s="38"/>
      <c r="AQ118" s="38"/>
      <c r="AR118" s="37" t="s">
        <v>56</v>
      </c>
      <c r="AS118" s="40" t="s">
        <v>77</v>
      </c>
    </row>
    <row r="119" spans="1:45" ht="69.599999999999994">
      <c r="A119" s="10">
        <v>118</v>
      </c>
      <c r="B119" s="10" t="s">
        <v>73</v>
      </c>
      <c r="C119" s="16" t="s">
        <v>74</v>
      </c>
      <c r="D119" s="10">
        <v>7292722748</v>
      </c>
      <c r="E119" s="31" t="s">
        <v>75</v>
      </c>
      <c r="F119" s="32">
        <v>452994560</v>
      </c>
      <c r="G119" s="33" t="s">
        <v>76</v>
      </c>
      <c r="H119" s="33" t="s">
        <v>77</v>
      </c>
      <c r="I119" s="10" t="s">
        <v>88</v>
      </c>
      <c r="J119" s="13">
        <v>1</v>
      </c>
      <c r="K119" s="13" t="s">
        <v>72</v>
      </c>
      <c r="L119" s="13" t="s">
        <v>72</v>
      </c>
      <c r="M119" s="13" t="s">
        <v>72</v>
      </c>
      <c r="N119" s="13" t="s">
        <v>120</v>
      </c>
      <c r="O119" s="18" t="s">
        <v>72</v>
      </c>
      <c r="P119" s="44">
        <v>30000</v>
      </c>
      <c r="Q119" s="34" t="s">
        <v>78</v>
      </c>
      <c r="R119" s="34" t="s">
        <v>79</v>
      </c>
      <c r="S119" s="34" t="s">
        <v>79</v>
      </c>
      <c r="T119" s="34" t="s">
        <v>79</v>
      </c>
      <c r="U119" s="34" t="s">
        <v>80</v>
      </c>
      <c r="V119" s="35" t="s">
        <v>81</v>
      </c>
      <c r="W119" s="36" t="str">
        <f t="shared" si="6"/>
        <v>93-355</v>
      </c>
      <c r="X119" s="34" t="s">
        <v>78</v>
      </c>
      <c r="Y119" s="34" t="s">
        <v>79</v>
      </c>
      <c r="Z119" s="34" t="s">
        <v>79</v>
      </c>
      <c r="AA119" s="34" t="s">
        <v>79</v>
      </c>
      <c r="AB119" s="34" t="s">
        <v>83</v>
      </c>
      <c r="AC119" s="35">
        <f t="shared" si="7"/>
        <v>82</v>
      </c>
      <c r="AD119" s="36" t="str">
        <f t="shared" si="8"/>
        <v>93-423</v>
      </c>
      <c r="AE119" s="34" t="s">
        <v>79</v>
      </c>
      <c r="AF119" s="37" t="s">
        <v>85</v>
      </c>
      <c r="AG119" s="34" t="s">
        <v>78</v>
      </c>
      <c r="AH119" s="34" t="s">
        <v>79</v>
      </c>
      <c r="AI119" s="34" t="s">
        <v>79</v>
      </c>
      <c r="AJ119" s="34" t="s">
        <v>79</v>
      </c>
      <c r="AK119" s="37" t="s">
        <v>86</v>
      </c>
      <c r="AL119" s="35">
        <v>199</v>
      </c>
      <c r="AM119" s="36" t="str">
        <f t="shared" si="9"/>
        <v>93-423</v>
      </c>
      <c r="AN119" s="38"/>
      <c r="AO119" s="38"/>
      <c r="AP119" s="38"/>
      <c r="AQ119" s="38"/>
      <c r="AR119" s="37" t="s">
        <v>56</v>
      </c>
      <c r="AS119" s="40" t="s">
        <v>77</v>
      </c>
    </row>
    <row r="120" spans="1:45" ht="69.599999999999994">
      <c r="A120" s="10">
        <v>119</v>
      </c>
      <c r="B120" s="10" t="s">
        <v>73</v>
      </c>
      <c r="C120" s="16" t="s">
        <v>74</v>
      </c>
      <c r="D120" s="10">
        <v>7292722748</v>
      </c>
      <c r="E120" s="31" t="s">
        <v>75</v>
      </c>
      <c r="F120" s="32">
        <v>452994560</v>
      </c>
      <c r="G120" s="33" t="s">
        <v>76</v>
      </c>
      <c r="H120" s="33" t="s">
        <v>77</v>
      </c>
      <c r="I120" s="10" t="s">
        <v>88</v>
      </c>
      <c r="J120" s="13">
        <v>2</v>
      </c>
      <c r="K120" s="13" t="s">
        <v>72</v>
      </c>
      <c r="L120" s="13" t="s">
        <v>72</v>
      </c>
      <c r="M120" s="13" t="s">
        <v>72</v>
      </c>
      <c r="N120" s="13" t="s">
        <v>120</v>
      </c>
      <c r="O120" s="18" t="s">
        <v>72</v>
      </c>
      <c r="P120" s="44">
        <v>30000</v>
      </c>
      <c r="Q120" s="34" t="s">
        <v>78</v>
      </c>
      <c r="R120" s="34" t="s">
        <v>79</v>
      </c>
      <c r="S120" s="34" t="s">
        <v>79</v>
      </c>
      <c r="T120" s="34" t="s">
        <v>79</v>
      </c>
      <c r="U120" s="34" t="s">
        <v>80</v>
      </c>
      <c r="V120" s="35" t="s">
        <v>81</v>
      </c>
      <c r="W120" s="36" t="str">
        <f t="shared" si="6"/>
        <v>93-355</v>
      </c>
      <c r="X120" s="34" t="s">
        <v>78</v>
      </c>
      <c r="Y120" s="34" t="s">
        <v>79</v>
      </c>
      <c r="Z120" s="34" t="s">
        <v>79</v>
      </c>
      <c r="AA120" s="34" t="s">
        <v>79</v>
      </c>
      <c r="AB120" s="34" t="s">
        <v>83</v>
      </c>
      <c r="AC120" s="35">
        <f t="shared" si="7"/>
        <v>82</v>
      </c>
      <c r="AD120" s="36" t="str">
        <f t="shared" si="8"/>
        <v>93-423</v>
      </c>
      <c r="AE120" s="34" t="s">
        <v>79</v>
      </c>
      <c r="AF120" s="37" t="s">
        <v>85</v>
      </c>
      <c r="AG120" s="34" t="s">
        <v>78</v>
      </c>
      <c r="AH120" s="34" t="s">
        <v>79</v>
      </c>
      <c r="AI120" s="34" t="s">
        <v>79</v>
      </c>
      <c r="AJ120" s="34" t="s">
        <v>79</v>
      </c>
      <c r="AK120" s="37" t="s">
        <v>86</v>
      </c>
      <c r="AL120" s="35">
        <v>200</v>
      </c>
      <c r="AM120" s="36" t="str">
        <f t="shared" si="9"/>
        <v>93-423</v>
      </c>
      <c r="AN120" s="38"/>
      <c r="AO120" s="38"/>
      <c r="AP120" s="38"/>
      <c r="AQ120" s="38"/>
      <c r="AR120" s="37" t="s">
        <v>56</v>
      </c>
      <c r="AS120" s="40" t="s">
        <v>77</v>
      </c>
    </row>
    <row r="121" spans="1:45" ht="69.599999999999994">
      <c r="A121" s="38"/>
      <c r="B121" s="10" t="s">
        <v>73</v>
      </c>
      <c r="C121" s="16" t="s">
        <v>74</v>
      </c>
      <c r="D121" s="10">
        <v>7292722748</v>
      </c>
      <c r="E121" s="31" t="s">
        <v>75</v>
      </c>
      <c r="F121" s="32">
        <v>452994560</v>
      </c>
      <c r="G121" s="33" t="s">
        <v>76</v>
      </c>
      <c r="H121" s="33" t="s">
        <v>77</v>
      </c>
      <c r="I121" s="10" t="s">
        <v>71</v>
      </c>
      <c r="J121" s="13">
        <v>3</v>
      </c>
      <c r="K121" s="13" t="s">
        <v>72</v>
      </c>
      <c r="L121" s="13" t="s">
        <v>72</v>
      </c>
      <c r="M121" s="13" t="s">
        <v>72</v>
      </c>
      <c r="N121" s="13" t="s">
        <v>120</v>
      </c>
      <c r="O121" s="18" t="s">
        <v>72</v>
      </c>
      <c r="P121" s="44">
        <v>30000</v>
      </c>
      <c r="Q121" s="34" t="s">
        <v>78</v>
      </c>
      <c r="R121" s="34" t="s">
        <v>79</v>
      </c>
      <c r="S121" s="34" t="s">
        <v>79</v>
      </c>
      <c r="T121" s="34" t="s">
        <v>79</v>
      </c>
      <c r="U121" s="34" t="s">
        <v>80</v>
      </c>
      <c r="V121" s="35" t="s">
        <v>81</v>
      </c>
      <c r="W121" s="36" t="str">
        <f t="shared" si="6"/>
        <v>93-355</v>
      </c>
      <c r="X121" s="34" t="s">
        <v>78</v>
      </c>
      <c r="Y121" s="34" t="s">
        <v>79</v>
      </c>
      <c r="Z121" s="34" t="s">
        <v>79</v>
      </c>
      <c r="AA121" s="34" t="s">
        <v>79</v>
      </c>
      <c r="AB121" s="34" t="s">
        <v>83</v>
      </c>
      <c r="AC121" s="35">
        <f t="shared" si="7"/>
        <v>82</v>
      </c>
      <c r="AD121" s="36" t="str">
        <f t="shared" si="8"/>
        <v>93-423</v>
      </c>
      <c r="AE121" s="34" t="s">
        <v>79</v>
      </c>
      <c r="AF121" s="37" t="s">
        <v>85</v>
      </c>
      <c r="AG121" s="34" t="s">
        <v>78</v>
      </c>
      <c r="AH121" s="34" t="s">
        <v>79</v>
      </c>
      <c r="AI121" s="34" t="s">
        <v>79</v>
      </c>
      <c r="AJ121" s="34" t="s">
        <v>79</v>
      </c>
      <c r="AK121" s="37" t="s">
        <v>86</v>
      </c>
      <c r="AL121" s="35">
        <v>201</v>
      </c>
      <c r="AM121" s="36" t="str">
        <f t="shared" si="9"/>
        <v>93-423</v>
      </c>
      <c r="AN121" s="38"/>
      <c r="AO121" s="38"/>
      <c r="AP121" s="38"/>
      <c r="AQ121" s="38"/>
      <c r="AR121" s="37" t="s">
        <v>56</v>
      </c>
      <c r="AS121" s="40" t="s">
        <v>77</v>
      </c>
    </row>
    <row r="122" spans="1:45" ht="69.599999999999994">
      <c r="A122" s="38"/>
      <c r="B122" s="10" t="s">
        <v>73</v>
      </c>
      <c r="C122" s="16" t="s">
        <v>74</v>
      </c>
      <c r="D122" s="10">
        <v>7292722748</v>
      </c>
      <c r="E122" s="31" t="s">
        <v>75</v>
      </c>
      <c r="F122" s="32">
        <v>452994560</v>
      </c>
      <c r="G122" s="33" t="s">
        <v>76</v>
      </c>
      <c r="H122" s="33" t="s">
        <v>77</v>
      </c>
      <c r="I122" s="10" t="s">
        <v>71</v>
      </c>
      <c r="J122" s="13">
        <v>4</v>
      </c>
      <c r="K122" s="13" t="s">
        <v>72</v>
      </c>
      <c r="L122" s="13" t="s">
        <v>72</v>
      </c>
      <c r="M122" s="13" t="s">
        <v>72</v>
      </c>
      <c r="N122" s="13" t="s">
        <v>120</v>
      </c>
      <c r="O122" s="18" t="s">
        <v>72</v>
      </c>
      <c r="P122" s="44">
        <v>30000</v>
      </c>
      <c r="Q122" s="34" t="s">
        <v>78</v>
      </c>
      <c r="R122" s="34" t="s">
        <v>79</v>
      </c>
      <c r="S122" s="34" t="s">
        <v>79</v>
      </c>
      <c r="T122" s="34" t="s">
        <v>79</v>
      </c>
      <c r="U122" s="34" t="s">
        <v>80</v>
      </c>
      <c r="V122" s="35" t="s">
        <v>81</v>
      </c>
      <c r="W122" s="36" t="str">
        <f t="shared" si="6"/>
        <v>93-355</v>
      </c>
      <c r="X122" s="34" t="s">
        <v>78</v>
      </c>
      <c r="Y122" s="34" t="s">
        <v>79</v>
      </c>
      <c r="Z122" s="34" t="s">
        <v>79</v>
      </c>
      <c r="AA122" s="34" t="s">
        <v>79</v>
      </c>
      <c r="AB122" s="34" t="s">
        <v>83</v>
      </c>
      <c r="AC122" s="35">
        <f t="shared" si="7"/>
        <v>82</v>
      </c>
      <c r="AD122" s="36" t="str">
        <f t="shared" si="8"/>
        <v>93-423</v>
      </c>
      <c r="AE122" s="34" t="s">
        <v>79</v>
      </c>
      <c r="AF122" s="37" t="s">
        <v>85</v>
      </c>
      <c r="AG122" s="34" t="s">
        <v>78</v>
      </c>
      <c r="AH122" s="34" t="s">
        <v>79</v>
      </c>
      <c r="AI122" s="34" t="s">
        <v>79</v>
      </c>
      <c r="AJ122" s="34" t="s">
        <v>79</v>
      </c>
      <c r="AK122" s="37" t="s">
        <v>86</v>
      </c>
      <c r="AL122" s="35">
        <v>202</v>
      </c>
      <c r="AM122" s="36" t="str">
        <f t="shared" si="9"/>
        <v>93-423</v>
      </c>
      <c r="AN122" s="38"/>
      <c r="AO122" s="38"/>
      <c r="AP122" s="38"/>
      <c r="AQ122" s="38"/>
      <c r="AR122" s="37" t="s">
        <v>56</v>
      </c>
      <c r="AS122" s="40" t="s">
        <v>77</v>
      </c>
    </row>
    <row r="123" spans="1:45" ht="69.599999999999994">
      <c r="A123" s="38"/>
      <c r="B123" s="10" t="s">
        <v>73</v>
      </c>
      <c r="C123" s="16" t="s">
        <v>74</v>
      </c>
      <c r="D123" s="10">
        <v>7292722748</v>
      </c>
      <c r="E123" s="31" t="s">
        <v>75</v>
      </c>
      <c r="F123" s="32">
        <v>452994560</v>
      </c>
      <c r="G123" s="33" t="s">
        <v>76</v>
      </c>
      <c r="H123" s="33" t="s">
        <v>77</v>
      </c>
      <c r="I123" s="10" t="s">
        <v>71</v>
      </c>
      <c r="J123" s="13">
        <v>5</v>
      </c>
      <c r="K123" s="13" t="s">
        <v>72</v>
      </c>
      <c r="L123" s="13" t="s">
        <v>72</v>
      </c>
      <c r="M123" s="13" t="s">
        <v>72</v>
      </c>
      <c r="N123" s="13" t="s">
        <v>120</v>
      </c>
      <c r="O123" s="18" t="s">
        <v>72</v>
      </c>
      <c r="P123" s="44">
        <v>30000</v>
      </c>
      <c r="Q123" s="34" t="s">
        <v>78</v>
      </c>
      <c r="R123" s="34" t="s">
        <v>79</v>
      </c>
      <c r="S123" s="34" t="s">
        <v>79</v>
      </c>
      <c r="T123" s="34" t="s">
        <v>79</v>
      </c>
      <c r="U123" s="34" t="s">
        <v>80</v>
      </c>
      <c r="V123" s="35" t="s">
        <v>81</v>
      </c>
      <c r="W123" s="36" t="str">
        <f t="shared" si="6"/>
        <v>93-355</v>
      </c>
      <c r="X123" s="34" t="s">
        <v>78</v>
      </c>
      <c r="Y123" s="34" t="s">
        <v>79</v>
      </c>
      <c r="Z123" s="34" t="s">
        <v>79</v>
      </c>
      <c r="AA123" s="34" t="s">
        <v>79</v>
      </c>
      <c r="AB123" s="34" t="s">
        <v>83</v>
      </c>
      <c r="AC123" s="35">
        <f t="shared" si="7"/>
        <v>82</v>
      </c>
      <c r="AD123" s="36" t="str">
        <f t="shared" si="8"/>
        <v>93-423</v>
      </c>
      <c r="AE123" s="34" t="s">
        <v>79</v>
      </c>
      <c r="AF123" s="37" t="s">
        <v>85</v>
      </c>
      <c r="AG123" s="34" t="s">
        <v>78</v>
      </c>
      <c r="AH123" s="34" t="s">
        <v>79</v>
      </c>
      <c r="AI123" s="34" t="s">
        <v>79</v>
      </c>
      <c r="AJ123" s="34" t="s">
        <v>79</v>
      </c>
      <c r="AK123" s="37" t="s">
        <v>86</v>
      </c>
      <c r="AL123" s="35">
        <v>203</v>
      </c>
      <c r="AM123" s="36" t="str">
        <f t="shared" si="9"/>
        <v>93-423</v>
      </c>
      <c r="AN123" s="38"/>
      <c r="AO123" s="38"/>
      <c r="AP123" s="38"/>
      <c r="AQ123" s="38"/>
      <c r="AR123" s="37" t="s">
        <v>56</v>
      </c>
      <c r="AS123" s="40" t="s">
        <v>77</v>
      </c>
    </row>
    <row r="124" spans="1:45" ht="69.599999999999994">
      <c r="A124" s="38"/>
      <c r="B124" s="10" t="s">
        <v>73</v>
      </c>
      <c r="C124" s="16" t="s">
        <v>74</v>
      </c>
      <c r="D124" s="10">
        <v>7292722748</v>
      </c>
      <c r="E124" s="31" t="s">
        <v>75</v>
      </c>
      <c r="F124" s="32">
        <v>452994560</v>
      </c>
      <c r="G124" s="33" t="s">
        <v>76</v>
      </c>
      <c r="H124" s="33" t="s">
        <v>77</v>
      </c>
      <c r="I124" s="10" t="s">
        <v>71</v>
      </c>
      <c r="J124" s="13">
        <v>6</v>
      </c>
      <c r="K124" s="13" t="s">
        <v>72</v>
      </c>
      <c r="L124" s="13" t="s">
        <v>72</v>
      </c>
      <c r="M124" s="13" t="s">
        <v>72</v>
      </c>
      <c r="N124" s="13" t="s">
        <v>120</v>
      </c>
      <c r="O124" s="18" t="s">
        <v>72</v>
      </c>
      <c r="P124" s="44">
        <v>30000</v>
      </c>
      <c r="Q124" s="34" t="s">
        <v>78</v>
      </c>
      <c r="R124" s="34" t="s">
        <v>79</v>
      </c>
      <c r="S124" s="34" t="s">
        <v>79</v>
      </c>
      <c r="T124" s="34" t="s">
        <v>79</v>
      </c>
      <c r="U124" s="34" t="s">
        <v>80</v>
      </c>
      <c r="V124" s="35" t="s">
        <v>81</v>
      </c>
      <c r="W124" s="36" t="str">
        <f t="shared" si="6"/>
        <v>93-355</v>
      </c>
      <c r="X124" s="34" t="s">
        <v>78</v>
      </c>
      <c r="Y124" s="34" t="s">
        <v>79</v>
      </c>
      <c r="Z124" s="34" t="s">
        <v>79</v>
      </c>
      <c r="AA124" s="34" t="s">
        <v>79</v>
      </c>
      <c r="AB124" s="34" t="s">
        <v>83</v>
      </c>
      <c r="AC124" s="35">
        <f t="shared" si="7"/>
        <v>82</v>
      </c>
      <c r="AD124" s="36" t="str">
        <f t="shared" si="8"/>
        <v>93-423</v>
      </c>
      <c r="AE124" s="34" t="s">
        <v>79</v>
      </c>
      <c r="AF124" s="37" t="s">
        <v>85</v>
      </c>
      <c r="AG124" s="34" t="s">
        <v>78</v>
      </c>
      <c r="AH124" s="34" t="s">
        <v>79</v>
      </c>
      <c r="AI124" s="34" t="s">
        <v>79</v>
      </c>
      <c r="AJ124" s="34" t="s">
        <v>79</v>
      </c>
      <c r="AK124" s="37" t="s">
        <v>86</v>
      </c>
      <c r="AL124" s="35">
        <v>204</v>
      </c>
      <c r="AM124" s="36" t="str">
        <f t="shared" si="9"/>
        <v>93-423</v>
      </c>
      <c r="AN124" s="38"/>
      <c r="AO124" s="38"/>
      <c r="AP124" s="38"/>
      <c r="AQ124" s="38"/>
      <c r="AR124" s="37" t="s">
        <v>56</v>
      </c>
      <c r="AS124" s="40" t="s">
        <v>77</v>
      </c>
    </row>
    <row r="125" spans="1:45" ht="69.599999999999994">
      <c r="A125" s="38"/>
      <c r="B125" s="10" t="s">
        <v>73</v>
      </c>
      <c r="C125" s="16" t="s">
        <v>74</v>
      </c>
      <c r="D125" s="10">
        <v>7292722748</v>
      </c>
      <c r="E125" s="31" t="s">
        <v>75</v>
      </c>
      <c r="F125" s="32">
        <v>452994560</v>
      </c>
      <c r="G125" s="33" t="s">
        <v>76</v>
      </c>
      <c r="H125" s="33" t="s">
        <v>77</v>
      </c>
      <c r="I125" s="10" t="s">
        <v>71</v>
      </c>
      <c r="J125" s="13">
        <v>7</v>
      </c>
      <c r="K125" s="13" t="s">
        <v>72</v>
      </c>
      <c r="L125" s="13" t="s">
        <v>72</v>
      </c>
      <c r="M125" s="13" t="s">
        <v>72</v>
      </c>
      <c r="N125" s="13" t="s">
        <v>120</v>
      </c>
      <c r="O125" s="18" t="s">
        <v>72</v>
      </c>
      <c r="P125" s="44">
        <v>30000</v>
      </c>
      <c r="Q125" s="34" t="s">
        <v>78</v>
      </c>
      <c r="R125" s="34" t="s">
        <v>79</v>
      </c>
      <c r="S125" s="34" t="s">
        <v>79</v>
      </c>
      <c r="T125" s="34" t="s">
        <v>79</v>
      </c>
      <c r="U125" s="34" t="s">
        <v>80</v>
      </c>
      <c r="V125" s="35" t="s">
        <v>81</v>
      </c>
      <c r="W125" s="36" t="str">
        <f t="shared" si="6"/>
        <v>93-355</v>
      </c>
      <c r="X125" s="34" t="s">
        <v>78</v>
      </c>
      <c r="Y125" s="34" t="s">
        <v>79</v>
      </c>
      <c r="Z125" s="34" t="s">
        <v>79</v>
      </c>
      <c r="AA125" s="34" t="s">
        <v>79</v>
      </c>
      <c r="AB125" s="34" t="s">
        <v>83</v>
      </c>
      <c r="AC125" s="35">
        <f t="shared" si="7"/>
        <v>82</v>
      </c>
      <c r="AD125" s="36" t="str">
        <f t="shared" si="8"/>
        <v>93-423</v>
      </c>
      <c r="AE125" s="34" t="s">
        <v>79</v>
      </c>
      <c r="AF125" s="37" t="s">
        <v>85</v>
      </c>
      <c r="AG125" s="34" t="s">
        <v>78</v>
      </c>
      <c r="AH125" s="34" t="s">
        <v>79</v>
      </c>
      <c r="AI125" s="34" t="s">
        <v>79</v>
      </c>
      <c r="AJ125" s="34" t="s">
        <v>79</v>
      </c>
      <c r="AK125" s="37" t="s">
        <v>86</v>
      </c>
      <c r="AL125" s="35">
        <v>205</v>
      </c>
      <c r="AM125" s="36" t="str">
        <f t="shared" si="9"/>
        <v>93-423</v>
      </c>
      <c r="AN125" s="38"/>
      <c r="AO125" s="38"/>
      <c r="AP125" s="38"/>
      <c r="AQ125" s="38"/>
      <c r="AR125" s="37" t="s">
        <v>56</v>
      </c>
      <c r="AS125" s="40" t="s">
        <v>77</v>
      </c>
    </row>
    <row r="126" spans="1:45" ht="69.599999999999994">
      <c r="A126" s="38"/>
      <c r="B126" s="10" t="s">
        <v>73</v>
      </c>
      <c r="C126" s="16" t="s">
        <v>74</v>
      </c>
      <c r="D126" s="10">
        <v>7292722748</v>
      </c>
      <c r="E126" s="31" t="s">
        <v>75</v>
      </c>
      <c r="F126" s="32">
        <v>452994560</v>
      </c>
      <c r="G126" s="33" t="s">
        <v>76</v>
      </c>
      <c r="H126" s="33" t="s">
        <v>77</v>
      </c>
      <c r="I126" s="10" t="s">
        <v>71</v>
      </c>
      <c r="J126" s="13">
        <v>8</v>
      </c>
      <c r="K126" s="13" t="s">
        <v>72</v>
      </c>
      <c r="L126" s="13" t="s">
        <v>72</v>
      </c>
      <c r="M126" s="13" t="s">
        <v>72</v>
      </c>
      <c r="N126" s="13" t="s">
        <v>120</v>
      </c>
      <c r="O126" s="18" t="s">
        <v>72</v>
      </c>
      <c r="P126" s="44">
        <v>30000</v>
      </c>
      <c r="Q126" s="34" t="s">
        <v>78</v>
      </c>
      <c r="R126" s="34" t="s">
        <v>79</v>
      </c>
      <c r="S126" s="34" t="s">
        <v>79</v>
      </c>
      <c r="T126" s="34" t="s">
        <v>79</v>
      </c>
      <c r="U126" s="34" t="s">
        <v>80</v>
      </c>
      <c r="V126" s="35" t="s">
        <v>81</v>
      </c>
      <c r="W126" s="36" t="str">
        <f t="shared" si="6"/>
        <v>93-355</v>
      </c>
      <c r="X126" s="34" t="s">
        <v>78</v>
      </c>
      <c r="Y126" s="34" t="s">
        <v>79</v>
      </c>
      <c r="Z126" s="34" t="s">
        <v>79</v>
      </c>
      <c r="AA126" s="34" t="s">
        <v>79</v>
      </c>
      <c r="AB126" s="34" t="s">
        <v>83</v>
      </c>
      <c r="AC126" s="35">
        <f t="shared" si="7"/>
        <v>82</v>
      </c>
      <c r="AD126" s="36" t="str">
        <f t="shared" si="8"/>
        <v>93-423</v>
      </c>
      <c r="AE126" s="34" t="s">
        <v>79</v>
      </c>
      <c r="AF126" s="37" t="s">
        <v>85</v>
      </c>
      <c r="AG126" s="34" t="s">
        <v>78</v>
      </c>
      <c r="AH126" s="34" t="s">
        <v>79</v>
      </c>
      <c r="AI126" s="34" t="s">
        <v>79</v>
      </c>
      <c r="AJ126" s="34" t="s">
        <v>79</v>
      </c>
      <c r="AK126" s="37" t="s">
        <v>86</v>
      </c>
      <c r="AL126" s="35">
        <v>206</v>
      </c>
      <c r="AM126" s="36" t="str">
        <f t="shared" si="9"/>
        <v>93-423</v>
      </c>
      <c r="AN126" s="38"/>
      <c r="AO126" s="38"/>
      <c r="AP126" s="38"/>
      <c r="AQ126" s="38"/>
      <c r="AR126" s="37" t="s">
        <v>56</v>
      </c>
      <c r="AS126" s="40" t="s">
        <v>77</v>
      </c>
    </row>
    <row r="127" spans="1:45" ht="69.599999999999994">
      <c r="A127" s="38"/>
      <c r="B127" s="10" t="s">
        <v>73</v>
      </c>
      <c r="C127" s="16" t="s">
        <v>74</v>
      </c>
      <c r="D127" s="10">
        <v>7292722748</v>
      </c>
      <c r="E127" s="31" t="s">
        <v>75</v>
      </c>
      <c r="F127" s="32">
        <v>452994560</v>
      </c>
      <c r="G127" s="33" t="s">
        <v>76</v>
      </c>
      <c r="H127" s="33" t="s">
        <v>77</v>
      </c>
      <c r="I127" s="10" t="s">
        <v>71</v>
      </c>
      <c r="J127" s="13">
        <v>9</v>
      </c>
      <c r="K127" s="13" t="s">
        <v>72</v>
      </c>
      <c r="L127" s="13" t="s">
        <v>72</v>
      </c>
      <c r="M127" s="13" t="s">
        <v>72</v>
      </c>
      <c r="N127" s="13" t="s">
        <v>120</v>
      </c>
      <c r="O127" s="18" t="s">
        <v>72</v>
      </c>
      <c r="P127" s="44">
        <v>30000</v>
      </c>
      <c r="Q127" s="34" t="s">
        <v>78</v>
      </c>
      <c r="R127" s="34" t="s">
        <v>79</v>
      </c>
      <c r="S127" s="34" t="s">
        <v>79</v>
      </c>
      <c r="T127" s="34" t="s">
        <v>79</v>
      </c>
      <c r="U127" s="34" t="s">
        <v>80</v>
      </c>
      <c r="V127" s="35" t="s">
        <v>81</v>
      </c>
      <c r="W127" s="36" t="str">
        <f t="shared" si="6"/>
        <v>93-355</v>
      </c>
      <c r="X127" s="34" t="s">
        <v>78</v>
      </c>
      <c r="Y127" s="34" t="s">
        <v>79</v>
      </c>
      <c r="Z127" s="34" t="s">
        <v>79</v>
      </c>
      <c r="AA127" s="34" t="s">
        <v>79</v>
      </c>
      <c r="AB127" s="34" t="s">
        <v>83</v>
      </c>
      <c r="AC127" s="35">
        <f t="shared" si="7"/>
        <v>82</v>
      </c>
      <c r="AD127" s="36" t="str">
        <f t="shared" si="8"/>
        <v>93-423</v>
      </c>
      <c r="AE127" s="34" t="s">
        <v>79</v>
      </c>
      <c r="AF127" s="37" t="s">
        <v>85</v>
      </c>
      <c r="AG127" s="34" t="s">
        <v>78</v>
      </c>
      <c r="AH127" s="34" t="s">
        <v>79</v>
      </c>
      <c r="AI127" s="34" t="s">
        <v>79</v>
      </c>
      <c r="AJ127" s="34" t="s">
        <v>79</v>
      </c>
      <c r="AK127" s="37" t="s">
        <v>86</v>
      </c>
      <c r="AL127" s="35">
        <v>207</v>
      </c>
      <c r="AM127" s="36" t="str">
        <f t="shared" si="9"/>
        <v>93-423</v>
      </c>
      <c r="AN127" s="38"/>
      <c r="AO127" s="38"/>
      <c r="AP127" s="38"/>
      <c r="AQ127" s="38"/>
      <c r="AR127" s="37" t="s">
        <v>56</v>
      </c>
      <c r="AS127" s="40" t="s">
        <v>77</v>
      </c>
    </row>
    <row r="128" spans="1:45" ht="69.599999999999994">
      <c r="A128" s="38"/>
      <c r="B128" s="10" t="s">
        <v>73</v>
      </c>
      <c r="C128" s="16" t="s">
        <v>74</v>
      </c>
      <c r="D128" s="10">
        <v>7292722748</v>
      </c>
      <c r="E128" s="31" t="s">
        <v>75</v>
      </c>
      <c r="F128" s="32">
        <v>452994560</v>
      </c>
      <c r="G128" s="33" t="s">
        <v>76</v>
      </c>
      <c r="H128" s="33" t="s">
        <v>77</v>
      </c>
      <c r="I128" s="10" t="s">
        <v>71</v>
      </c>
      <c r="J128" s="13">
        <v>10</v>
      </c>
      <c r="K128" s="13" t="s">
        <v>72</v>
      </c>
      <c r="L128" s="13" t="s">
        <v>72</v>
      </c>
      <c r="M128" s="13" t="s">
        <v>72</v>
      </c>
      <c r="N128" s="13" t="s">
        <v>120</v>
      </c>
      <c r="O128" s="18" t="s">
        <v>72</v>
      </c>
      <c r="P128" s="44">
        <v>30000</v>
      </c>
      <c r="Q128" s="34" t="s">
        <v>78</v>
      </c>
      <c r="R128" s="34" t="s">
        <v>79</v>
      </c>
      <c r="S128" s="34" t="s">
        <v>79</v>
      </c>
      <c r="T128" s="34" t="s">
        <v>79</v>
      </c>
      <c r="U128" s="34" t="s">
        <v>80</v>
      </c>
      <c r="V128" s="35" t="s">
        <v>81</v>
      </c>
      <c r="W128" s="36" t="str">
        <f t="shared" si="6"/>
        <v>93-355</v>
      </c>
      <c r="X128" s="34" t="s">
        <v>78</v>
      </c>
      <c r="Y128" s="34" t="s">
        <v>79</v>
      </c>
      <c r="Z128" s="34" t="s">
        <v>79</v>
      </c>
      <c r="AA128" s="34" t="s">
        <v>79</v>
      </c>
      <c r="AB128" s="34" t="s">
        <v>83</v>
      </c>
      <c r="AC128" s="35">
        <f t="shared" si="7"/>
        <v>82</v>
      </c>
      <c r="AD128" s="36" t="str">
        <f t="shared" si="8"/>
        <v>93-423</v>
      </c>
      <c r="AE128" s="34" t="s">
        <v>79</v>
      </c>
      <c r="AF128" s="37" t="s">
        <v>85</v>
      </c>
      <c r="AG128" s="34" t="s">
        <v>78</v>
      </c>
      <c r="AH128" s="34" t="s">
        <v>79</v>
      </c>
      <c r="AI128" s="34" t="s">
        <v>79</v>
      </c>
      <c r="AJ128" s="34" t="s">
        <v>79</v>
      </c>
      <c r="AK128" s="37" t="s">
        <v>86</v>
      </c>
      <c r="AL128" s="35">
        <v>208</v>
      </c>
      <c r="AM128" s="36" t="str">
        <f t="shared" si="9"/>
        <v>93-423</v>
      </c>
      <c r="AN128" s="38"/>
      <c r="AO128" s="38"/>
      <c r="AP128" s="38"/>
      <c r="AQ128" s="38"/>
      <c r="AR128" s="37" t="s">
        <v>56</v>
      </c>
      <c r="AS128" s="40" t="s">
        <v>77</v>
      </c>
    </row>
    <row r="129" spans="1:45" ht="69.599999999999994">
      <c r="A129" s="38"/>
      <c r="B129" s="10" t="s">
        <v>73</v>
      </c>
      <c r="C129" s="16" t="s">
        <v>74</v>
      </c>
      <c r="D129" s="10">
        <v>7292722748</v>
      </c>
      <c r="E129" s="31" t="s">
        <v>75</v>
      </c>
      <c r="F129" s="32">
        <v>452994560</v>
      </c>
      <c r="G129" s="33" t="s">
        <v>76</v>
      </c>
      <c r="H129" s="33" t="s">
        <v>77</v>
      </c>
      <c r="I129" s="10" t="s">
        <v>71</v>
      </c>
      <c r="J129" s="13">
        <v>11</v>
      </c>
      <c r="K129" s="13" t="s">
        <v>72</v>
      </c>
      <c r="L129" s="13" t="s">
        <v>72</v>
      </c>
      <c r="M129" s="13" t="s">
        <v>72</v>
      </c>
      <c r="N129" s="13" t="s">
        <v>120</v>
      </c>
      <c r="O129" s="18" t="s">
        <v>72</v>
      </c>
      <c r="P129" s="44">
        <v>30000</v>
      </c>
      <c r="Q129" s="34" t="s">
        <v>78</v>
      </c>
      <c r="R129" s="34" t="s">
        <v>79</v>
      </c>
      <c r="S129" s="34" t="s">
        <v>79</v>
      </c>
      <c r="T129" s="34" t="s">
        <v>79</v>
      </c>
      <c r="U129" s="34" t="s">
        <v>80</v>
      </c>
      <c r="V129" s="35" t="s">
        <v>81</v>
      </c>
      <c r="W129" s="36" t="str">
        <f t="shared" si="6"/>
        <v>93-355</v>
      </c>
      <c r="X129" s="34" t="s">
        <v>78</v>
      </c>
      <c r="Y129" s="34" t="s">
        <v>79</v>
      </c>
      <c r="Z129" s="34" t="s">
        <v>79</v>
      </c>
      <c r="AA129" s="34" t="s">
        <v>79</v>
      </c>
      <c r="AB129" s="34" t="s">
        <v>83</v>
      </c>
      <c r="AC129" s="35">
        <f t="shared" si="7"/>
        <v>82</v>
      </c>
      <c r="AD129" s="36" t="str">
        <f t="shared" si="8"/>
        <v>93-423</v>
      </c>
      <c r="AE129" s="34" t="s">
        <v>79</v>
      </c>
      <c r="AF129" s="37" t="s">
        <v>85</v>
      </c>
      <c r="AG129" s="34" t="s">
        <v>78</v>
      </c>
      <c r="AH129" s="34" t="s">
        <v>79</v>
      </c>
      <c r="AI129" s="34" t="s">
        <v>79</v>
      </c>
      <c r="AJ129" s="34" t="s">
        <v>79</v>
      </c>
      <c r="AK129" s="37" t="s">
        <v>86</v>
      </c>
      <c r="AL129" s="35">
        <v>209</v>
      </c>
      <c r="AM129" s="36" t="str">
        <f t="shared" si="9"/>
        <v>93-423</v>
      </c>
      <c r="AN129" s="38"/>
      <c r="AO129" s="38"/>
      <c r="AP129" s="38"/>
      <c r="AQ129" s="38"/>
      <c r="AR129" s="37" t="s">
        <v>56</v>
      </c>
      <c r="AS129" s="40" t="s">
        <v>77</v>
      </c>
    </row>
    <row r="130" spans="1:45" ht="69.599999999999994">
      <c r="A130" s="38"/>
      <c r="B130" s="10" t="s">
        <v>73</v>
      </c>
      <c r="C130" s="16" t="s">
        <v>74</v>
      </c>
      <c r="D130" s="10">
        <v>7292722748</v>
      </c>
      <c r="E130" s="31" t="s">
        <v>75</v>
      </c>
      <c r="F130" s="32">
        <v>452994560</v>
      </c>
      <c r="G130" s="33" t="s">
        <v>76</v>
      </c>
      <c r="H130" s="33" t="s">
        <v>77</v>
      </c>
      <c r="I130" s="10" t="s">
        <v>71</v>
      </c>
      <c r="J130" s="13">
        <v>12</v>
      </c>
      <c r="K130" s="13" t="s">
        <v>72</v>
      </c>
      <c r="L130" s="13" t="s">
        <v>72</v>
      </c>
      <c r="M130" s="13" t="s">
        <v>72</v>
      </c>
      <c r="N130" s="13" t="s">
        <v>120</v>
      </c>
      <c r="O130" s="18" t="s">
        <v>72</v>
      </c>
      <c r="P130" s="44">
        <v>30000</v>
      </c>
      <c r="Q130" s="34" t="s">
        <v>78</v>
      </c>
      <c r="R130" s="34" t="s">
        <v>79</v>
      </c>
      <c r="S130" s="34" t="s">
        <v>79</v>
      </c>
      <c r="T130" s="34" t="s">
        <v>79</v>
      </c>
      <c r="U130" s="34" t="s">
        <v>80</v>
      </c>
      <c r="V130" s="35" t="s">
        <v>81</v>
      </c>
      <c r="W130" s="36" t="str">
        <f t="shared" si="6"/>
        <v>93-355</v>
      </c>
      <c r="X130" s="34" t="s">
        <v>78</v>
      </c>
      <c r="Y130" s="34" t="s">
        <v>79</v>
      </c>
      <c r="Z130" s="34" t="s">
        <v>79</v>
      </c>
      <c r="AA130" s="34" t="s">
        <v>79</v>
      </c>
      <c r="AB130" s="34" t="s">
        <v>83</v>
      </c>
      <c r="AC130" s="35">
        <f t="shared" si="7"/>
        <v>82</v>
      </c>
      <c r="AD130" s="36" t="str">
        <f t="shared" si="8"/>
        <v>93-423</v>
      </c>
      <c r="AE130" s="34" t="s">
        <v>79</v>
      </c>
      <c r="AF130" s="37" t="s">
        <v>85</v>
      </c>
      <c r="AG130" s="34" t="s">
        <v>78</v>
      </c>
      <c r="AH130" s="34" t="s">
        <v>79</v>
      </c>
      <c r="AI130" s="34" t="s">
        <v>79</v>
      </c>
      <c r="AJ130" s="34" t="s">
        <v>79</v>
      </c>
      <c r="AK130" s="37" t="s">
        <v>86</v>
      </c>
      <c r="AL130" s="35">
        <v>210</v>
      </c>
      <c r="AM130" s="36" t="str">
        <f t="shared" si="9"/>
        <v>93-423</v>
      </c>
      <c r="AN130" s="38"/>
      <c r="AO130" s="38"/>
      <c r="AP130" s="38"/>
      <c r="AQ130" s="38"/>
      <c r="AR130" s="37" t="s">
        <v>56</v>
      </c>
      <c r="AS130" s="40" t="s">
        <v>77</v>
      </c>
    </row>
    <row r="131" spans="1:45" ht="69.599999999999994">
      <c r="A131" s="38"/>
      <c r="B131" s="10" t="s">
        <v>73</v>
      </c>
      <c r="C131" s="16" t="s">
        <v>74</v>
      </c>
      <c r="D131" s="10">
        <v>7292722748</v>
      </c>
      <c r="E131" s="31" t="s">
        <v>75</v>
      </c>
      <c r="F131" s="32">
        <v>452994560</v>
      </c>
      <c r="G131" s="33" t="s">
        <v>76</v>
      </c>
      <c r="H131" s="33" t="s">
        <v>77</v>
      </c>
      <c r="I131" s="10" t="s">
        <v>71</v>
      </c>
      <c r="J131" s="13">
        <v>13</v>
      </c>
      <c r="K131" s="13" t="s">
        <v>72</v>
      </c>
      <c r="L131" s="13" t="s">
        <v>72</v>
      </c>
      <c r="M131" s="13" t="s">
        <v>72</v>
      </c>
      <c r="N131" s="13" t="s">
        <v>120</v>
      </c>
      <c r="O131" s="18" t="s">
        <v>72</v>
      </c>
      <c r="P131" s="44">
        <v>30000</v>
      </c>
      <c r="Q131" s="34" t="s">
        <v>78</v>
      </c>
      <c r="R131" s="34" t="s">
        <v>79</v>
      </c>
      <c r="S131" s="34" t="s">
        <v>79</v>
      </c>
      <c r="T131" s="34" t="s">
        <v>79</v>
      </c>
      <c r="U131" s="34" t="s">
        <v>80</v>
      </c>
      <c r="V131" s="35" t="s">
        <v>81</v>
      </c>
      <c r="W131" s="36" t="str">
        <f t="shared" si="6"/>
        <v>93-355</v>
      </c>
      <c r="X131" s="34" t="s">
        <v>78</v>
      </c>
      <c r="Y131" s="34" t="s">
        <v>79</v>
      </c>
      <c r="Z131" s="34" t="s">
        <v>79</v>
      </c>
      <c r="AA131" s="34" t="s">
        <v>79</v>
      </c>
      <c r="AB131" s="34" t="s">
        <v>83</v>
      </c>
      <c r="AC131" s="35">
        <f t="shared" si="7"/>
        <v>82</v>
      </c>
      <c r="AD131" s="36" t="str">
        <f t="shared" si="8"/>
        <v>93-423</v>
      </c>
      <c r="AE131" s="34" t="s">
        <v>79</v>
      </c>
      <c r="AF131" s="37" t="s">
        <v>85</v>
      </c>
      <c r="AG131" s="34" t="s">
        <v>78</v>
      </c>
      <c r="AH131" s="34" t="s">
        <v>79</v>
      </c>
      <c r="AI131" s="34" t="s">
        <v>79</v>
      </c>
      <c r="AJ131" s="34" t="s">
        <v>79</v>
      </c>
      <c r="AK131" s="37" t="s">
        <v>86</v>
      </c>
      <c r="AL131" s="35">
        <v>211</v>
      </c>
      <c r="AM131" s="36" t="str">
        <f t="shared" si="9"/>
        <v>93-423</v>
      </c>
      <c r="AN131" s="38"/>
      <c r="AO131" s="38"/>
      <c r="AP131" s="38"/>
      <c r="AQ131" s="38"/>
      <c r="AR131" s="37" t="s">
        <v>56</v>
      </c>
      <c r="AS131" s="40" t="s">
        <v>77</v>
      </c>
    </row>
    <row r="132" spans="1:45" ht="69.599999999999994">
      <c r="A132" s="38"/>
      <c r="B132" s="10" t="s">
        <v>73</v>
      </c>
      <c r="C132" s="16" t="s">
        <v>74</v>
      </c>
      <c r="D132" s="10">
        <v>7292722748</v>
      </c>
      <c r="E132" s="31" t="s">
        <v>75</v>
      </c>
      <c r="F132" s="32">
        <v>452994560</v>
      </c>
      <c r="G132" s="33" t="s">
        <v>76</v>
      </c>
      <c r="H132" s="33" t="s">
        <v>77</v>
      </c>
      <c r="I132" s="10" t="s">
        <v>71</v>
      </c>
      <c r="J132" s="13">
        <v>14</v>
      </c>
      <c r="K132" s="13" t="s">
        <v>72</v>
      </c>
      <c r="L132" s="13" t="s">
        <v>72</v>
      </c>
      <c r="M132" s="13" t="s">
        <v>72</v>
      </c>
      <c r="N132" s="13" t="s">
        <v>120</v>
      </c>
      <c r="O132" s="18" t="s">
        <v>72</v>
      </c>
      <c r="P132" s="44">
        <v>30000</v>
      </c>
      <c r="Q132" s="34" t="s">
        <v>78</v>
      </c>
      <c r="R132" s="34" t="s">
        <v>79</v>
      </c>
      <c r="S132" s="34" t="s">
        <v>79</v>
      </c>
      <c r="T132" s="34" t="s">
        <v>79</v>
      </c>
      <c r="U132" s="34" t="s">
        <v>80</v>
      </c>
      <c r="V132" s="35" t="s">
        <v>81</v>
      </c>
      <c r="W132" s="36" t="str">
        <f t="shared" ref="W132:W195" si="10">$W$2</f>
        <v>93-355</v>
      </c>
      <c r="X132" s="34" t="s">
        <v>78</v>
      </c>
      <c r="Y132" s="34" t="s">
        <v>79</v>
      </c>
      <c r="Z132" s="34" t="s">
        <v>79</v>
      </c>
      <c r="AA132" s="34" t="s">
        <v>79</v>
      </c>
      <c r="AB132" s="34" t="s">
        <v>83</v>
      </c>
      <c r="AC132" s="35">
        <f t="shared" ref="AC132:AC195" si="11">$AC$2</f>
        <v>82</v>
      </c>
      <c r="AD132" s="36" t="str">
        <f t="shared" ref="AD132:AD195" si="12">$AD$2</f>
        <v>93-423</v>
      </c>
      <c r="AE132" s="34" t="s">
        <v>79</v>
      </c>
      <c r="AF132" s="37" t="s">
        <v>85</v>
      </c>
      <c r="AG132" s="34" t="s">
        <v>78</v>
      </c>
      <c r="AH132" s="34" t="s">
        <v>79</v>
      </c>
      <c r="AI132" s="34" t="s">
        <v>79</v>
      </c>
      <c r="AJ132" s="34" t="s">
        <v>79</v>
      </c>
      <c r="AK132" s="37" t="s">
        <v>86</v>
      </c>
      <c r="AL132" s="35">
        <v>212</v>
      </c>
      <c r="AM132" s="36" t="str">
        <f t="shared" ref="AM132:AM195" si="13">$AM$2</f>
        <v>93-423</v>
      </c>
      <c r="AN132" s="38"/>
      <c r="AO132" s="38"/>
      <c r="AP132" s="38"/>
      <c r="AQ132" s="38"/>
      <c r="AR132" s="37" t="s">
        <v>56</v>
      </c>
      <c r="AS132" s="40" t="s">
        <v>77</v>
      </c>
    </row>
    <row r="133" spans="1:45" ht="69.599999999999994">
      <c r="A133" s="38"/>
      <c r="B133" s="10" t="s">
        <v>73</v>
      </c>
      <c r="C133" s="16" t="s">
        <v>74</v>
      </c>
      <c r="D133" s="10">
        <v>7292722748</v>
      </c>
      <c r="E133" s="31" t="s">
        <v>75</v>
      </c>
      <c r="F133" s="32">
        <v>452994560</v>
      </c>
      <c r="G133" s="33" t="s">
        <v>76</v>
      </c>
      <c r="H133" s="33" t="s">
        <v>77</v>
      </c>
      <c r="I133" s="10" t="s">
        <v>71</v>
      </c>
      <c r="J133" s="13">
        <v>15</v>
      </c>
      <c r="K133" s="13" t="s">
        <v>72</v>
      </c>
      <c r="L133" s="13" t="s">
        <v>72</v>
      </c>
      <c r="M133" s="13" t="s">
        <v>72</v>
      </c>
      <c r="N133" s="13" t="s">
        <v>120</v>
      </c>
      <c r="O133" s="18" t="s">
        <v>72</v>
      </c>
      <c r="P133" s="44">
        <v>30000</v>
      </c>
      <c r="Q133" s="34" t="s">
        <v>78</v>
      </c>
      <c r="R133" s="34" t="s">
        <v>79</v>
      </c>
      <c r="S133" s="34" t="s">
        <v>79</v>
      </c>
      <c r="T133" s="34" t="s">
        <v>79</v>
      </c>
      <c r="U133" s="34" t="s">
        <v>80</v>
      </c>
      <c r="V133" s="35" t="s">
        <v>81</v>
      </c>
      <c r="W133" s="36" t="str">
        <f t="shared" si="10"/>
        <v>93-355</v>
      </c>
      <c r="X133" s="34" t="s">
        <v>78</v>
      </c>
      <c r="Y133" s="34" t="s">
        <v>79</v>
      </c>
      <c r="Z133" s="34" t="s">
        <v>79</v>
      </c>
      <c r="AA133" s="34" t="s">
        <v>79</v>
      </c>
      <c r="AB133" s="34" t="s">
        <v>83</v>
      </c>
      <c r="AC133" s="35">
        <f t="shared" si="11"/>
        <v>82</v>
      </c>
      <c r="AD133" s="36" t="str">
        <f t="shared" si="12"/>
        <v>93-423</v>
      </c>
      <c r="AE133" s="34" t="s">
        <v>79</v>
      </c>
      <c r="AF133" s="37" t="s">
        <v>85</v>
      </c>
      <c r="AG133" s="34" t="s">
        <v>78</v>
      </c>
      <c r="AH133" s="34" t="s">
        <v>79</v>
      </c>
      <c r="AI133" s="34" t="s">
        <v>79</v>
      </c>
      <c r="AJ133" s="34" t="s">
        <v>79</v>
      </c>
      <c r="AK133" s="37" t="s">
        <v>86</v>
      </c>
      <c r="AL133" s="35">
        <v>213</v>
      </c>
      <c r="AM133" s="36" t="str">
        <f t="shared" si="13"/>
        <v>93-423</v>
      </c>
      <c r="AN133" s="38"/>
      <c r="AO133" s="38"/>
      <c r="AP133" s="38"/>
      <c r="AQ133" s="38"/>
      <c r="AR133" s="37" t="s">
        <v>56</v>
      </c>
      <c r="AS133" s="40" t="s">
        <v>77</v>
      </c>
    </row>
    <row r="134" spans="1:45" ht="69.599999999999994">
      <c r="A134" s="38"/>
      <c r="B134" s="10" t="s">
        <v>73</v>
      </c>
      <c r="C134" s="16" t="s">
        <v>74</v>
      </c>
      <c r="D134" s="10">
        <v>7292722748</v>
      </c>
      <c r="E134" s="31" t="s">
        <v>75</v>
      </c>
      <c r="F134" s="32">
        <v>452994560</v>
      </c>
      <c r="G134" s="33" t="s">
        <v>76</v>
      </c>
      <c r="H134" s="33" t="s">
        <v>77</v>
      </c>
      <c r="I134" s="10" t="s">
        <v>71</v>
      </c>
      <c r="J134" s="13">
        <v>16</v>
      </c>
      <c r="K134" s="13" t="s">
        <v>72</v>
      </c>
      <c r="L134" s="13" t="s">
        <v>72</v>
      </c>
      <c r="M134" s="13" t="s">
        <v>72</v>
      </c>
      <c r="N134" s="13" t="s">
        <v>120</v>
      </c>
      <c r="O134" s="18" t="s">
        <v>72</v>
      </c>
      <c r="P134" s="44">
        <v>30000</v>
      </c>
      <c r="Q134" s="34" t="s">
        <v>78</v>
      </c>
      <c r="R134" s="34" t="s">
        <v>79</v>
      </c>
      <c r="S134" s="34" t="s">
        <v>79</v>
      </c>
      <c r="T134" s="34" t="s">
        <v>79</v>
      </c>
      <c r="U134" s="34" t="s">
        <v>80</v>
      </c>
      <c r="V134" s="35" t="s">
        <v>81</v>
      </c>
      <c r="W134" s="36" t="str">
        <f t="shared" si="10"/>
        <v>93-355</v>
      </c>
      <c r="X134" s="34" t="s">
        <v>78</v>
      </c>
      <c r="Y134" s="34" t="s">
        <v>79</v>
      </c>
      <c r="Z134" s="34" t="s">
        <v>79</v>
      </c>
      <c r="AA134" s="34" t="s">
        <v>79</v>
      </c>
      <c r="AB134" s="34" t="s">
        <v>83</v>
      </c>
      <c r="AC134" s="35">
        <f t="shared" si="11"/>
        <v>82</v>
      </c>
      <c r="AD134" s="36" t="str">
        <f t="shared" si="12"/>
        <v>93-423</v>
      </c>
      <c r="AE134" s="34" t="s">
        <v>79</v>
      </c>
      <c r="AF134" s="37" t="s">
        <v>85</v>
      </c>
      <c r="AG134" s="34" t="s">
        <v>78</v>
      </c>
      <c r="AH134" s="34" t="s">
        <v>79</v>
      </c>
      <c r="AI134" s="34" t="s">
        <v>79</v>
      </c>
      <c r="AJ134" s="34" t="s">
        <v>79</v>
      </c>
      <c r="AK134" s="37" t="s">
        <v>86</v>
      </c>
      <c r="AL134" s="35">
        <v>214</v>
      </c>
      <c r="AM134" s="36" t="str">
        <f t="shared" si="13"/>
        <v>93-423</v>
      </c>
      <c r="AN134" s="38"/>
      <c r="AO134" s="38"/>
      <c r="AP134" s="38"/>
      <c r="AQ134" s="38"/>
      <c r="AR134" s="37" t="s">
        <v>56</v>
      </c>
      <c r="AS134" s="40" t="s">
        <v>77</v>
      </c>
    </row>
    <row r="135" spans="1:45" ht="69.599999999999994">
      <c r="A135" s="38"/>
      <c r="B135" s="10" t="s">
        <v>73</v>
      </c>
      <c r="C135" s="16" t="s">
        <v>74</v>
      </c>
      <c r="D135" s="10">
        <v>7292722748</v>
      </c>
      <c r="E135" s="31" t="s">
        <v>75</v>
      </c>
      <c r="F135" s="32">
        <v>452994560</v>
      </c>
      <c r="G135" s="33" t="s">
        <v>76</v>
      </c>
      <c r="H135" s="33" t="s">
        <v>77</v>
      </c>
      <c r="I135" s="10" t="s">
        <v>71</v>
      </c>
      <c r="J135" s="13">
        <v>17</v>
      </c>
      <c r="K135" s="13" t="s">
        <v>72</v>
      </c>
      <c r="L135" s="13" t="s">
        <v>72</v>
      </c>
      <c r="M135" s="13" t="s">
        <v>72</v>
      </c>
      <c r="N135" s="13" t="s">
        <v>120</v>
      </c>
      <c r="O135" s="18" t="s">
        <v>72</v>
      </c>
      <c r="P135" s="44">
        <v>30000</v>
      </c>
      <c r="Q135" s="34" t="s">
        <v>78</v>
      </c>
      <c r="R135" s="34" t="s">
        <v>79</v>
      </c>
      <c r="S135" s="34" t="s">
        <v>79</v>
      </c>
      <c r="T135" s="34" t="s">
        <v>79</v>
      </c>
      <c r="U135" s="34" t="s">
        <v>80</v>
      </c>
      <c r="V135" s="35" t="s">
        <v>81</v>
      </c>
      <c r="W135" s="36" t="str">
        <f t="shared" si="10"/>
        <v>93-355</v>
      </c>
      <c r="X135" s="34" t="s">
        <v>78</v>
      </c>
      <c r="Y135" s="34" t="s">
        <v>79</v>
      </c>
      <c r="Z135" s="34" t="s">
        <v>79</v>
      </c>
      <c r="AA135" s="34" t="s">
        <v>79</v>
      </c>
      <c r="AB135" s="34" t="s">
        <v>83</v>
      </c>
      <c r="AC135" s="35">
        <f t="shared" si="11"/>
        <v>82</v>
      </c>
      <c r="AD135" s="36" t="str">
        <f t="shared" si="12"/>
        <v>93-423</v>
      </c>
      <c r="AE135" s="34" t="s">
        <v>79</v>
      </c>
      <c r="AF135" s="37" t="s">
        <v>85</v>
      </c>
      <c r="AG135" s="34" t="s">
        <v>78</v>
      </c>
      <c r="AH135" s="34" t="s">
        <v>79</v>
      </c>
      <c r="AI135" s="34" t="s">
        <v>79</v>
      </c>
      <c r="AJ135" s="34" t="s">
        <v>79</v>
      </c>
      <c r="AK135" s="37" t="s">
        <v>86</v>
      </c>
      <c r="AL135" s="35">
        <v>215</v>
      </c>
      <c r="AM135" s="36" t="str">
        <f t="shared" si="13"/>
        <v>93-423</v>
      </c>
      <c r="AN135" s="38"/>
      <c r="AO135" s="38"/>
      <c r="AP135" s="38"/>
      <c r="AQ135" s="38"/>
      <c r="AR135" s="37" t="s">
        <v>56</v>
      </c>
      <c r="AS135" s="40" t="s">
        <v>77</v>
      </c>
    </row>
    <row r="136" spans="1:45" ht="69.599999999999994">
      <c r="A136" s="38"/>
      <c r="B136" s="10" t="s">
        <v>73</v>
      </c>
      <c r="C136" s="16" t="s">
        <v>74</v>
      </c>
      <c r="D136" s="10">
        <v>7292722748</v>
      </c>
      <c r="E136" s="31" t="s">
        <v>75</v>
      </c>
      <c r="F136" s="32">
        <v>452994560</v>
      </c>
      <c r="G136" s="33" t="s">
        <v>76</v>
      </c>
      <c r="H136" s="33" t="s">
        <v>77</v>
      </c>
      <c r="I136" s="10" t="s">
        <v>71</v>
      </c>
      <c r="J136" s="13">
        <v>18</v>
      </c>
      <c r="K136" s="13" t="s">
        <v>72</v>
      </c>
      <c r="L136" s="13" t="s">
        <v>72</v>
      </c>
      <c r="M136" s="13" t="s">
        <v>72</v>
      </c>
      <c r="N136" s="13" t="s">
        <v>120</v>
      </c>
      <c r="O136" s="18" t="s">
        <v>72</v>
      </c>
      <c r="P136" s="44">
        <v>30000</v>
      </c>
      <c r="Q136" s="34" t="s">
        <v>78</v>
      </c>
      <c r="R136" s="34" t="s">
        <v>79</v>
      </c>
      <c r="S136" s="34" t="s">
        <v>79</v>
      </c>
      <c r="T136" s="34" t="s">
        <v>79</v>
      </c>
      <c r="U136" s="34" t="s">
        <v>80</v>
      </c>
      <c r="V136" s="35" t="s">
        <v>81</v>
      </c>
      <c r="W136" s="36" t="str">
        <f t="shared" si="10"/>
        <v>93-355</v>
      </c>
      <c r="X136" s="34" t="s">
        <v>78</v>
      </c>
      <c r="Y136" s="34" t="s">
        <v>79</v>
      </c>
      <c r="Z136" s="34" t="s">
        <v>79</v>
      </c>
      <c r="AA136" s="34" t="s">
        <v>79</v>
      </c>
      <c r="AB136" s="34" t="s">
        <v>83</v>
      </c>
      <c r="AC136" s="35">
        <f t="shared" si="11"/>
        <v>82</v>
      </c>
      <c r="AD136" s="36" t="str">
        <f t="shared" si="12"/>
        <v>93-423</v>
      </c>
      <c r="AE136" s="34" t="s">
        <v>79</v>
      </c>
      <c r="AF136" s="37" t="s">
        <v>85</v>
      </c>
      <c r="AG136" s="34" t="s">
        <v>78</v>
      </c>
      <c r="AH136" s="34" t="s">
        <v>79</v>
      </c>
      <c r="AI136" s="34" t="s">
        <v>79</v>
      </c>
      <c r="AJ136" s="34" t="s">
        <v>79</v>
      </c>
      <c r="AK136" s="37" t="s">
        <v>86</v>
      </c>
      <c r="AL136" s="35">
        <v>216</v>
      </c>
      <c r="AM136" s="36" t="str">
        <f t="shared" si="13"/>
        <v>93-423</v>
      </c>
      <c r="AN136" s="38"/>
      <c r="AO136" s="38"/>
      <c r="AP136" s="38"/>
      <c r="AQ136" s="38"/>
      <c r="AR136" s="37" t="s">
        <v>56</v>
      </c>
      <c r="AS136" s="40" t="s">
        <v>77</v>
      </c>
    </row>
    <row r="137" spans="1:45" ht="69.599999999999994">
      <c r="A137" s="38"/>
      <c r="B137" s="10" t="s">
        <v>73</v>
      </c>
      <c r="C137" s="16" t="s">
        <v>74</v>
      </c>
      <c r="D137" s="10">
        <v>7292722748</v>
      </c>
      <c r="E137" s="31" t="s">
        <v>75</v>
      </c>
      <c r="F137" s="32">
        <v>452994560</v>
      </c>
      <c r="G137" s="33" t="s">
        <v>76</v>
      </c>
      <c r="H137" s="33" t="s">
        <v>77</v>
      </c>
      <c r="I137" s="10" t="s">
        <v>71</v>
      </c>
      <c r="J137" s="13">
        <v>19</v>
      </c>
      <c r="K137" s="13" t="s">
        <v>72</v>
      </c>
      <c r="L137" s="13" t="s">
        <v>72</v>
      </c>
      <c r="M137" s="13" t="s">
        <v>72</v>
      </c>
      <c r="N137" s="13" t="s">
        <v>120</v>
      </c>
      <c r="O137" s="18" t="s">
        <v>72</v>
      </c>
      <c r="P137" s="44">
        <v>30000</v>
      </c>
      <c r="Q137" s="34" t="s">
        <v>78</v>
      </c>
      <c r="R137" s="34" t="s">
        <v>79</v>
      </c>
      <c r="S137" s="34" t="s">
        <v>79</v>
      </c>
      <c r="T137" s="34" t="s">
        <v>79</v>
      </c>
      <c r="U137" s="34" t="s">
        <v>80</v>
      </c>
      <c r="V137" s="35" t="s">
        <v>81</v>
      </c>
      <c r="W137" s="36" t="str">
        <f t="shared" si="10"/>
        <v>93-355</v>
      </c>
      <c r="X137" s="34" t="s">
        <v>78</v>
      </c>
      <c r="Y137" s="34" t="s">
        <v>79</v>
      </c>
      <c r="Z137" s="34" t="s">
        <v>79</v>
      </c>
      <c r="AA137" s="34" t="s">
        <v>79</v>
      </c>
      <c r="AB137" s="34" t="s">
        <v>83</v>
      </c>
      <c r="AC137" s="35">
        <f t="shared" si="11"/>
        <v>82</v>
      </c>
      <c r="AD137" s="36" t="str">
        <f t="shared" si="12"/>
        <v>93-423</v>
      </c>
      <c r="AE137" s="34" t="s">
        <v>79</v>
      </c>
      <c r="AF137" s="37" t="s">
        <v>85</v>
      </c>
      <c r="AG137" s="34" t="s">
        <v>78</v>
      </c>
      <c r="AH137" s="34" t="s">
        <v>79</v>
      </c>
      <c r="AI137" s="34" t="s">
        <v>79</v>
      </c>
      <c r="AJ137" s="34" t="s">
        <v>79</v>
      </c>
      <c r="AK137" s="37" t="s">
        <v>86</v>
      </c>
      <c r="AL137" s="35">
        <v>217</v>
      </c>
      <c r="AM137" s="36" t="str">
        <f t="shared" si="13"/>
        <v>93-423</v>
      </c>
      <c r="AN137" s="38"/>
      <c r="AO137" s="38"/>
      <c r="AP137" s="38"/>
      <c r="AQ137" s="38"/>
      <c r="AR137" s="37" t="s">
        <v>56</v>
      </c>
      <c r="AS137" s="40" t="s">
        <v>77</v>
      </c>
    </row>
    <row r="138" spans="1:45" ht="69.599999999999994">
      <c r="A138" s="38"/>
      <c r="B138" s="10" t="s">
        <v>73</v>
      </c>
      <c r="C138" s="16" t="s">
        <v>74</v>
      </c>
      <c r="D138" s="10">
        <v>7292722748</v>
      </c>
      <c r="E138" s="31" t="s">
        <v>75</v>
      </c>
      <c r="F138" s="32">
        <v>452994560</v>
      </c>
      <c r="G138" s="33" t="s">
        <v>76</v>
      </c>
      <c r="H138" s="33" t="s">
        <v>77</v>
      </c>
      <c r="I138" s="10" t="s">
        <v>71</v>
      </c>
      <c r="J138" s="13">
        <v>20</v>
      </c>
      <c r="K138" s="13" t="s">
        <v>72</v>
      </c>
      <c r="L138" s="13" t="s">
        <v>72</v>
      </c>
      <c r="M138" s="13" t="s">
        <v>72</v>
      </c>
      <c r="N138" s="13" t="s">
        <v>120</v>
      </c>
      <c r="O138" s="18" t="s">
        <v>72</v>
      </c>
      <c r="P138" s="44">
        <v>30000</v>
      </c>
      <c r="Q138" s="34" t="s">
        <v>78</v>
      </c>
      <c r="R138" s="34" t="s">
        <v>79</v>
      </c>
      <c r="S138" s="34" t="s">
        <v>79</v>
      </c>
      <c r="T138" s="34" t="s">
        <v>79</v>
      </c>
      <c r="U138" s="34" t="s">
        <v>80</v>
      </c>
      <c r="V138" s="35" t="s">
        <v>81</v>
      </c>
      <c r="W138" s="36" t="str">
        <f t="shared" si="10"/>
        <v>93-355</v>
      </c>
      <c r="X138" s="34" t="s">
        <v>78</v>
      </c>
      <c r="Y138" s="34" t="s">
        <v>79</v>
      </c>
      <c r="Z138" s="34" t="s">
        <v>79</v>
      </c>
      <c r="AA138" s="34" t="s">
        <v>79</v>
      </c>
      <c r="AB138" s="34" t="s">
        <v>83</v>
      </c>
      <c r="AC138" s="35">
        <f t="shared" si="11"/>
        <v>82</v>
      </c>
      <c r="AD138" s="36" t="str">
        <f t="shared" si="12"/>
        <v>93-423</v>
      </c>
      <c r="AE138" s="34" t="s">
        <v>79</v>
      </c>
      <c r="AF138" s="37" t="s">
        <v>85</v>
      </c>
      <c r="AG138" s="34" t="s">
        <v>78</v>
      </c>
      <c r="AH138" s="34" t="s">
        <v>79</v>
      </c>
      <c r="AI138" s="34" t="s">
        <v>79</v>
      </c>
      <c r="AJ138" s="34" t="s">
        <v>79</v>
      </c>
      <c r="AK138" s="37" t="s">
        <v>86</v>
      </c>
      <c r="AL138" s="35">
        <v>218</v>
      </c>
      <c r="AM138" s="36" t="str">
        <f t="shared" si="13"/>
        <v>93-423</v>
      </c>
      <c r="AN138" s="38"/>
      <c r="AO138" s="38"/>
      <c r="AP138" s="38"/>
      <c r="AQ138" s="38"/>
      <c r="AR138" s="37" t="s">
        <v>56</v>
      </c>
      <c r="AS138" s="40" t="s">
        <v>77</v>
      </c>
    </row>
    <row r="139" spans="1:45" ht="69.599999999999994">
      <c r="A139" s="38"/>
      <c r="B139" s="10" t="s">
        <v>73</v>
      </c>
      <c r="C139" s="16" t="s">
        <v>74</v>
      </c>
      <c r="D139" s="10">
        <v>7292722748</v>
      </c>
      <c r="E139" s="31" t="s">
        <v>75</v>
      </c>
      <c r="F139" s="32">
        <v>452994560</v>
      </c>
      <c r="G139" s="33" t="s">
        <v>76</v>
      </c>
      <c r="H139" s="33" t="s">
        <v>77</v>
      </c>
      <c r="I139" s="10" t="s">
        <v>71</v>
      </c>
      <c r="J139" s="13">
        <v>21</v>
      </c>
      <c r="K139" s="13" t="s">
        <v>72</v>
      </c>
      <c r="L139" s="13" t="s">
        <v>72</v>
      </c>
      <c r="M139" s="13" t="s">
        <v>72</v>
      </c>
      <c r="N139" s="13" t="s">
        <v>120</v>
      </c>
      <c r="O139" s="18" t="s">
        <v>72</v>
      </c>
      <c r="P139" s="44">
        <v>30000</v>
      </c>
      <c r="Q139" s="34" t="s">
        <v>78</v>
      </c>
      <c r="R139" s="34" t="s">
        <v>79</v>
      </c>
      <c r="S139" s="34" t="s">
        <v>79</v>
      </c>
      <c r="T139" s="34" t="s">
        <v>79</v>
      </c>
      <c r="U139" s="34" t="s">
        <v>80</v>
      </c>
      <c r="V139" s="35" t="s">
        <v>81</v>
      </c>
      <c r="W139" s="36" t="str">
        <f t="shared" si="10"/>
        <v>93-355</v>
      </c>
      <c r="X139" s="34" t="s">
        <v>78</v>
      </c>
      <c r="Y139" s="34" t="s">
        <v>79</v>
      </c>
      <c r="Z139" s="34" t="s">
        <v>79</v>
      </c>
      <c r="AA139" s="34" t="s">
        <v>79</v>
      </c>
      <c r="AB139" s="34" t="s">
        <v>83</v>
      </c>
      <c r="AC139" s="35">
        <f t="shared" si="11"/>
        <v>82</v>
      </c>
      <c r="AD139" s="36" t="str">
        <f t="shared" si="12"/>
        <v>93-423</v>
      </c>
      <c r="AE139" s="34" t="s">
        <v>79</v>
      </c>
      <c r="AF139" s="37" t="s">
        <v>85</v>
      </c>
      <c r="AG139" s="34" t="s">
        <v>78</v>
      </c>
      <c r="AH139" s="34" t="s">
        <v>79</v>
      </c>
      <c r="AI139" s="34" t="s">
        <v>79</v>
      </c>
      <c r="AJ139" s="34" t="s">
        <v>79</v>
      </c>
      <c r="AK139" s="37" t="s">
        <v>86</v>
      </c>
      <c r="AL139" s="35">
        <v>219</v>
      </c>
      <c r="AM139" s="36" t="str">
        <f t="shared" si="13"/>
        <v>93-423</v>
      </c>
      <c r="AN139" s="38"/>
      <c r="AO139" s="38"/>
      <c r="AP139" s="38"/>
      <c r="AQ139" s="38"/>
      <c r="AR139" s="37" t="s">
        <v>56</v>
      </c>
      <c r="AS139" s="40" t="s">
        <v>77</v>
      </c>
    </row>
    <row r="140" spans="1:45" ht="69.599999999999994">
      <c r="A140" s="38"/>
      <c r="B140" s="10" t="s">
        <v>73</v>
      </c>
      <c r="C140" s="16" t="s">
        <v>74</v>
      </c>
      <c r="D140" s="10">
        <v>7292722748</v>
      </c>
      <c r="E140" s="31" t="s">
        <v>75</v>
      </c>
      <c r="F140" s="32">
        <v>452994560</v>
      </c>
      <c r="G140" s="33" t="s">
        <v>76</v>
      </c>
      <c r="H140" s="33" t="s">
        <v>77</v>
      </c>
      <c r="I140" s="10" t="s">
        <v>71</v>
      </c>
      <c r="J140" s="13">
        <v>22</v>
      </c>
      <c r="K140" s="13" t="s">
        <v>72</v>
      </c>
      <c r="L140" s="13" t="s">
        <v>72</v>
      </c>
      <c r="M140" s="13" t="s">
        <v>72</v>
      </c>
      <c r="N140" s="13" t="s">
        <v>120</v>
      </c>
      <c r="O140" s="18" t="s">
        <v>72</v>
      </c>
      <c r="P140" s="44">
        <v>30000</v>
      </c>
      <c r="Q140" s="34" t="s">
        <v>78</v>
      </c>
      <c r="R140" s="34" t="s">
        <v>79</v>
      </c>
      <c r="S140" s="34" t="s">
        <v>79</v>
      </c>
      <c r="T140" s="34" t="s">
        <v>79</v>
      </c>
      <c r="U140" s="34" t="s">
        <v>80</v>
      </c>
      <c r="V140" s="35" t="s">
        <v>81</v>
      </c>
      <c r="W140" s="36" t="str">
        <f t="shared" si="10"/>
        <v>93-355</v>
      </c>
      <c r="X140" s="34" t="s">
        <v>78</v>
      </c>
      <c r="Y140" s="34" t="s">
        <v>79</v>
      </c>
      <c r="Z140" s="34" t="s">
        <v>79</v>
      </c>
      <c r="AA140" s="34" t="s">
        <v>79</v>
      </c>
      <c r="AB140" s="34" t="s">
        <v>83</v>
      </c>
      <c r="AC140" s="35">
        <f t="shared" si="11"/>
        <v>82</v>
      </c>
      <c r="AD140" s="36" t="str">
        <f t="shared" si="12"/>
        <v>93-423</v>
      </c>
      <c r="AE140" s="34" t="s">
        <v>79</v>
      </c>
      <c r="AF140" s="37" t="s">
        <v>85</v>
      </c>
      <c r="AG140" s="34" t="s">
        <v>78</v>
      </c>
      <c r="AH140" s="34" t="s">
        <v>79</v>
      </c>
      <c r="AI140" s="34" t="s">
        <v>79</v>
      </c>
      <c r="AJ140" s="34" t="s">
        <v>79</v>
      </c>
      <c r="AK140" s="37" t="s">
        <v>86</v>
      </c>
      <c r="AL140" s="35">
        <v>220</v>
      </c>
      <c r="AM140" s="36" t="str">
        <f t="shared" si="13"/>
        <v>93-423</v>
      </c>
      <c r="AN140" s="38"/>
      <c r="AO140" s="38"/>
      <c r="AP140" s="38"/>
      <c r="AQ140" s="38"/>
      <c r="AR140" s="37" t="s">
        <v>56</v>
      </c>
      <c r="AS140" s="40" t="s">
        <v>77</v>
      </c>
    </row>
    <row r="141" spans="1:45" ht="69.599999999999994">
      <c r="A141" s="38"/>
      <c r="B141" s="10" t="s">
        <v>73</v>
      </c>
      <c r="C141" s="16" t="s">
        <v>74</v>
      </c>
      <c r="D141" s="10">
        <v>7292722748</v>
      </c>
      <c r="E141" s="31" t="s">
        <v>75</v>
      </c>
      <c r="F141" s="32">
        <v>452994560</v>
      </c>
      <c r="G141" s="33" t="s">
        <v>76</v>
      </c>
      <c r="H141" s="33" t="s">
        <v>77</v>
      </c>
      <c r="I141" s="10" t="s">
        <v>71</v>
      </c>
      <c r="J141" s="13">
        <v>23</v>
      </c>
      <c r="K141" s="13" t="s">
        <v>72</v>
      </c>
      <c r="L141" s="13" t="s">
        <v>72</v>
      </c>
      <c r="M141" s="13" t="s">
        <v>72</v>
      </c>
      <c r="N141" s="13" t="s">
        <v>120</v>
      </c>
      <c r="O141" s="18" t="s">
        <v>72</v>
      </c>
      <c r="P141" s="44">
        <v>30000</v>
      </c>
      <c r="Q141" s="34" t="s">
        <v>78</v>
      </c>
      <c r="R141" s="34" t="s">
        <v>79</v>
      </c>
      <c r="S141" s="34" t="s">
        <v>79</v>
      </c>
      <c r="T141" s="34" t="s">
        <v>79</v>
      </c>
      <c r="U141" s="34" t="s">
        <v>80</v>
      </c>
      <c r="V141" s="35" t="s">
        <v>81</v>
      </c>
      <c r="W141" s="36" t="str">
        <f t="shared" si="10"/>
        <v>93-355</v>
      </c>
      <c r="X141" s="34" t="s">
        <v>78</v>
      </c>
      <c r="Y141" s="34" t="s">
        <v>79</v>
      </c>
      <c r="Z141" s="34" t="s">
        <v>79</v>
      </c>
      <c r="AA141" s="34" t="s">
        <v>79</v>
      </c>
      <c r="AB141" s="34" t="s">
        <v>83</v>
      </c>
      <c r="AC141" s="35">
        <f t="shared" si="11"/>
        <v>82</v>
      </c>
      <c r="AD141" s="36" t="str">
        <f t="shared" si="12"/>
        <v>93-423</v>
      </c>
      <c r="AE141" s="34" t="s">
        <v>79</v>
      </c>
      <c r="AF141" s="37" t="s">
        <v>85</v>
      </c>
      <c r="AG141" s="34" t="s">
        <v>78</v>
      </c>
      <c r="AH141" s="34" t="s">
        <v>79</v>
      </c>
      <c r="AI141" s="34" t="s">
        <v>79</v>
      </c>
      <c r="AJ141" s="34" t="s">
        <v>79</v>
      </c>
      <c r="AK141" s="37" t="s">
        <v>86</v>
      </c>
      <c r="AL141" s="35">
        <v>221</v>
      </c>
      <c r="AM141" s="36" t="str">
        <f t="shared" si="13"/>
        <v>93-423</v>
      </c>
      <c r="AN141" s="38"/>
      <c r="AO141" s="38"/>
      <c r="AP141" s="38"/>
      <c r="AQ141" s="38"/>
      <c r="AR141" s="37" t="s">
        <v>56</v>
      </c>
      <c r="AS141" s="40" t="s">
        <v>77</v>
      </c>
    </row>
    <row r="142" spans="1:45" ht="69.599999999999994">
      <c r="A142" s="38"/>
      <c r="B142" s="10" t="s">
        <v>73</v>
      </c>
      <c r="C142" s="16" t="s">
        <v>74</v>
      </c>
      <c r="D142" s="10">
        <v>7292722748</v>
      </c>
      <c r="E142" s="31" t="s">
        <v>75</v>
      </c>
      <c r="F142" s="32">
        <v>452994560</v>
      </c>
      <c r="G142" s="33" t="s">
        <v>76</v>
      </c>
      <c r="H142" s="33" t="s">
        <v>77</v>
      </c>
      <c r="I142" s="10" t="s">
        <v>71</v>
      </c>
      <c r="J142" s="13">
        <v>24</v>
      </c>
      <c r="K142" s="13" t="s">
        <v>72</v>
      </c>
      <c r="L142" s="13" t="s">
        <v>72</v>
      </c>
      <c r="M142" s="13" t="s">
        <v>72</v>
      </c>
      <c r="N142" s="13" t="s">
        <v>120</v>
      </c>
      <c r="O142" s="18" t="s">
        <v>72</v>
      </c>
      <c r="P142" s="44">
        <v>30000</v>
      </c>
      <c r="Q142" s="34" t="s">
        <v>78</v>
      </c>
      <c r="R142" s="34" t="s">
        <v>79</v>
      </c>
      <c r="S142" s="34" t="s">
        <v>79</v>
      </c>
      <c r="T142" s="34" t="s">
        <v>79</v>
      </c>
      <c r="U142" s="34" t="s">
        <v>80</v>
      </c>
      <c r="V142" s="35" t="s">
        <v>81</v>
      </c>
      <c r="W142" s="36" t="str">
        <f t="shared" si="10"/>
        <v>93-355</v>
      </c>
      <c r="X142" s="34" t="s">
        <v>78</v>
      </c>
      <c r="Y142" s="34" t="s">
        <v>79</v>
      </c>
      <c r="Z142" s="34" t="s">
        <v>79</v>
      </c>
      <c r="AA142" s="34" t="s">
        <v>79</v>
      </c>
      <c r="AB142" s="34" t="s">
        <v>83</v>
      </c>
      <c r="AC142" s="35">
        <f t="shared" si="11"/>
        <v>82</v>
      </c>
      <c r="AD142" s="36" t="str">
        <f t="shared" si="12"/>
        <v>93-423</v>
      </c>
      <c r="AE142" s="34" t="s">
        <v>79</v>
      </c>
      <c r="AF142" s="37" t="s">
        <v>85</v>
      </c>
      <c r="AG142" s="34" t="s">
        <v>78</v>
      </c>
      <c r="AH142" s="34" t="s">
        <v>79</v>
      </c>
      <c r="AI142" s="34" t="s">
        <v>79</v>
      </c>
      <c r="AJ142" s="34" t="s">
        <v>79</v>
      </c>
      <c r="AK142" s="37" t="s">
        <v>86</v>
      </c>
      <c r="AL142" s="35">
        <v>222</v>
      </c>
      <c r="AM142" s="36" t="str">
        <f t="shared" si="13"/>
        <v>93-423</v>
      </c>
      <c r="AN142" s="38"/>
      <c r="AO142" s="38"/>
      <c r="AP142" s="38"/>
      <c r="AQ142" s="38"/>
      <c r="AR142" s="37" t="s">
        <v>56</v>
      </c>
      <c r="AS142" s="40" t="s">
        <v>77</v>
      </c>
    </row>
    <row r="143" spans="1:45" ht="69.599999999999994">
      <c r="A143" s="38"/>
      <c r="B143" s="10" t="s">
        <v>73</v>
      </c>
      <c r="C143" s="16" t="s">
        <v>74</v>
      </c>
      <c r="D143" s="10">
        <v>7292722748</v>
      </c>
      <c r="E143" s="31" t="s">
        <v>75</v>
      </c>
      <c r="F143" s="32">
        <v>452994560</v>
      </c>
      <c r="G143" s="33" t="s">
        <v>76</v>
      </c>
      <c r="H143" s="33" t="s">
        <v>77</v>
      </c>
      <c r="I143" s="10" t="s">
        <v>71</v>
      </c>
      <c r="J143" s="13">
        <v>25</v>
      </c>
      <c r="K143" s="13" t="s">
        <v>72</v>
      </c>
      <c r="L143" s="13" t="s">
        <v>72</v>
      </c>
      <c r="M143" s="13" t="s">
        <v>72</v>
      </c>
      <c r="N143" s="13" t="s">
        <v>120</v>
      </c>
      <c r="O143" s="18" t="s">
        <v>72</v>
      </c>
      <c r="P143" s="44">
        <v>30000</v>
      </c>
      <c r="Q143" s="34" t="s">
        <v>78</v>
      </c>
      <c r="R143" s="34" t="s">
        <v>79</v>
      </c>
      <c r="S143" s="34" t="s">
        <v>79</v>
      </c>
      <c r="T143" s="34" t="s">
        <v>79</v>
      </c>
      <c r="U143" s="34" t="s">
        <v>80</v>
      </c>
      <c r="V143" s="35" t="s">
        <v>81</v>
      </c>
      <c r="W143" s="36" t="str">
        <f t="shared" si="10"/>
        <v>93-355</v>
      </c>
      <c r="X143" s="34" t="s">
        <v>78</v>
      </c>
      <c r="Y143" s="34" t="s">
        <v>79</v>
      </c>
      <c r="Z143" s="34" t="s">
        <v>79</v>
      </c>
      <c r="AA143" s="34" t="s">
        <v>79</v>
      </c>
      <c r="AB143" s="34" t="s">
        <v>83</v>
      </c>
      <c r="AC143" s="35">
        <f t="shared" si="11"/>
        <v>82</v>
      </c>
      <c r="AD143" s="36" t="str">
        <f t="shared" si="12"/>
        <v>93-423</v>
      </c>
      <c r="AE143" s="34" t="s">
        <v>79</v>
      </c>
      <c r="AF143" s="37" t="s">
        <v>85</v>
      </c>
      <c r="AG143" s="34" t="s">
        <v>78</v>
      </c>
      <c r="AH143" s="34" t="s">
        <v>79</v>
      </c>
      <c r="AI143" s="34" t="s">
        <v>79</v>
      </c>
      <c r="AJ143" s="34" t="s">
        <v>79</v>
      </c>
      <c r="AK143" s="37" t="s">
        <v>86</v>
      </c>
      <c r="AL143" s="35">
        <v>223</v>
      </c>
      <c r="AM143" s="36" t="str">
        <f t="shared" si="13"/>
        <v>93-423</v>
      </c>
      <c r="AN143" s="38"/>
      <c r="AO143" s="38"/>
      <c r="AP143" s="38"/>
      <c r="AQ143" s="38"/>
      <c r="AR143" s="37" t="s">
        <v>56</v>
      </c>
      <c r="AS143" s="40" t="s">
        <v>77</v>
      </c>
    </row>
    <row r="144" spans="1:45" ht="69.599999999999994">
      <c r="A144" s="38"/>
      <c r="B144" s="10" t="s">
        <v>73</v>
      </c>
      <c r="C144" s="16" t="s">
        <v>74</v>
      </c>
      <c r="D144" s="10">
        <v>7292722748</v>
      </c>
      <c r="E144" s="31" t="s">
        <v>75</v>
      </c>
      <c r="F144" s="32">
        <v>452994560</v>
      </c>
      <c r="G144" s="33" t="s">
        <v>76</v>
      </c>
      <c r="H144" s="33" t="s">
        <v>77</v>
      </c>
      <c r="I144" s="34" t="s">
        <v>16</v>
      </c>
      <c r="J144" s="13" t="s">
        <v>89</v>
      </c>
      <c r="K144" s="13" t="s">
        <v>62</v>
      </c>
      <c r="L144" s="42">
        <v>1</v>
      </c>
      <c r="M144" s="42">
        <v>0.7</v>
      </c>
      <c r="N144" s="42" t="s">
        <v>121</v>
      </c>
      <c r="O144" s="44">
        <v>6000</v>
      </c>
      <c r="P144" s="44">
        <f>M144*O144</f>
        <v>4200</v>
      </c>
      <c r="Q144" s="34" t="s">
        <v>78</v>
      </c>
      <c r="R144" s="34" t="s">
        <v>79</v>
      </c>
      <c r="S144" s="34" t="s">
        <v>79</v>
      </c>
      <c r="T144" s="34" t="s">
        <v>79</v>
      </c>
      <c r="U144" s="34" t="s">
        <v>80</v>
      </c>
      <c r="V144" s="35" t="s">
        <v>81</v>
      </c>
      <c r="W144" s="36" t="str">
        <f t="shared" si="10"/>
        <v>93-355</v>
      </c>
      <c r="X144" s="34" t="s">
        <v>78</v>
      </c>
      <c r="Y144" s="34" t="s">
        <v>79</v>
      </c>
      <c r="Z144" s="34" t="s">
        <v>79</v>
      </c>
      <c r="AA144" s="34" t="s">
        <v>79</v>
      </c>
      <c r="AB144" s="34" t="s">
        <v>83</v>
      </c>
      <c r="AC144" s="35">
        <f t="shared" si="11"/>
        <v>82</v>
      </c>
      <c r="AD144" s="36" t="str">
        <f t="shared" si="12"/>
        <v>93-423</v>
      </c>
      <c r="AE144" s="34" t="s">
        <v>79</v>
      </c>
      <c r="AF144" s="37" t="s">
        <v>85</v>
      </c>
      <c r="AG144" s="34" t="s">
        <v>78</v>
      </c>
      <c r="AH144" s="34" t="s">
        <v>79</v>
      </c>
      <c r="AI144" s="34" t="s">
        <v>79</v>
      </c>
      <c r="AJ144" s="34" t="s">
        <v>79</v>
      </c>
      <c r="AK144" s="37" t="s">
        <v>86</v>
      </c>
      <c r="AL144" s="35">
        <v>224</v>
      </c>
      <c r="AM144" s="36" t="str">
        <f t="shared" si="13"/>
        <v>93-423</v>
      </c>
      <c r="AN144" s="38"/>
      <c r="AO144" s="34" t="s">
        <v>16</v>
      </c>
      <c r="AP144" s="13" t="s">
        <v>89</v>
      </c>
      <c r="AQ144" s="44">
        <v>4200</v>
      </c>
      <c r="AR144" s="37" t="s">
        <v>56</v>
      </c>
      <c r="AS144" s="40" t="s">
        <v>77</v>
      </c>
    </row>
    <row r="145" spans="1:45" ht="69.599999999999994">
      <c r="A145" s="38"/>
      <c r="B145" s="10" t="s">
        <v>73</v>
      </c>
      <c r="C145" s="16" t="s">
        <v>74</v>
      </c>
      <c r="D145" s="10">
        <v>7292722748</v>
      </c>
      <c r="E145" s="31" t="s">
        <v>75</v>
      </c>
      <c r="F145" s="32">
        <v>452994560</v>
      </c>
      <c r="G145" s="33" t="s">
        <v>76</v>
      </c>
      <c r="H145" s="33" t="s">
        <v>77</v>
      </c>
      <c r="I145" s="34" t="s">
        <v>16</v>
      </c>
      <c r="J145" s="13" t="s">
        <v>90</v>
      </c>
      <c r="K145" s="13" t="s">
        <v>62</v>
      </c>
      <c r="L145" s="42">
        <v>1</v>
      </c>
      <c r="M145" s="42">
        <v>3.35</v>
      </c>
      <c r="N145" s="42" t="s">
        <v>121</v>
      </c>
      <c r="O145" s="44">
        <v>6000</v>
      </c>
      <c r="P145" s="44">
        <f t="shared" ref="P145:P167" si="14">M145*O145</f>
        <v>20100</v>
      </c>
      <c r="Q145" s="34" t="s">
        <v>78</v>
      </c>
      <c r="R145" s="34" t="s">
        <v>79</v>
      </c>
      <c r="S145" s="34" t="s">
        <v>79</v>
      </c>
      <c r="T145" s="34" t="s">
        <v>79</v>
      </c>
      <c r="U145" s="34" t="s">
        <v>80</v>
      </c>
      <c r="V145" s="35" t="s">
        <v>81</v>
      </c>
      <c r="W145" s="36" t="str">
        <f t="shared" si="10"/>
        <v>93-355</v>
      </c>
      <c r="X145" s="34" t="s">
        <v>78</v>
      </c>
      <c r="Y145" s="34" t="s">
        <v>79</v>
      </c>
      <c r="Z145" s="34" t="s">
        <v>79</v>
      </c>
      <c r="AA145" s="34" t="s">
        <v>79</v>
      </c>
      <c r="AB145" s="34" t="s">
        <v>83</v>
      </c>
      <c r="AC145" s="35">
        <f t="shared" si="11"/>
        <v>82</v>
      </c>
      <c r="AD145" s="36" t="str">
        <f t="shared" si="12"/>
        <v>93-423</v>
      </c>
      <c r="AE145" s="34" t="s">
        <v>79</v>
      </c>
      <c r="AF145" s="37" t="s">
        <v>85</v>
      </c>
      <c r="AG145" s="34" t="s">
        <v>78</v>
      </c>
      <c r="AH145" s="34" t="s">
        <v>79</v>
      </c>
      <c r="AI145" s="34" t="s">
        <v>79</v>
      </c>
      <c r="AJ145" s="34" t="s">
        <v>79</v>
      </c>
      <c r="AK145" s="37" t="s">
        <v>86</v>
      </c>
      <c r="AL145" s="35">
        <v>225</v>
      </c>
      <c r="AM145" s="36" t="str">
        <f t="shared" si="13"/>
        <v>93-423</v>
      </c>
      <c r="AN145" s="38"/>
      <c r="AO145" s="34" t="s">
        <v>16</v>
      </c>
      <c r="AP145" s="13" t="s">
        <v>90</v>
      </c>
      <c r="AQ145" s="44">
        <v>20100</v>
      </c>
      <c r="AR145" s="37" t="s">
        <v>56</v>
      </c>
      <c r="AS145" s="40" t="s">
        <v>77</v>
      </c>
    </row>
    <row r="146" spans="1:45" ht="69.599999999999994">
      <c r="A146" s="38"/>
      <c r="B146" s="10" t="s">
        <v>73</v>
      </c>
      <c r="C146" s="16" t="s">
        <v>74</v>
      </c>
      <c r="D146" s="10">
        <v>7292722748</v>
      </c>
      <c r="E146" s="31" t="s">
        <v>75</v>
      </c>
      <c r="F146" s="32">
        <v>452994560</v>
      </c>
      <c r="G146" s="33" t="s">
        <v>76</v>
      </c>
      <c r="H146" s="33" t="s">
        <v>77</v>
      </c>
      <c r="I146" s="34" t="s">
        <v>16</v>
      </c>
      <c r="J146" s="13" t="s">
        <v>93</v>
      </c>
      <c r="K146" s="13" t="s">
        <v>62</v>
      </c>
      <c r="L146" s="42">
        <v>1</v>
      </c>
      <c r="M146" s="42">
        <v>3.35</v>
      </c>
      <c r="N146" s="42" t="s">
        <v>120</v>
      </c>
      <c r="O146" s="44">
        <v>6000</v>
      </c>
      <c r="P146" s="44">
        <f t="shared" si="14"/>
        <v>20100</v>
      </c>
      <c r="Q146" s="34" t="s">
        <v>78</v>
      </c>
      <c r="R146" s="34" t="s">
        <v>79</v>
      </c>
      <c r="S146" s="34" t="s">
        <v>79</v>
      </c>
      <c r="T146" s="34" t="s">
        <v>79</v>
      </c>
      <c r="U146" s="34" t="s">
        <v>80</v>
      </c>
      <c r="V146" s="35" t="s">
        <v>81</v>
      </c>
      <c r="W146" s="36" t="str">
        <f t="shared" si="10"/>
        <v>93-355</v>
      </c>
      <c r="X146" s="34" t="s">
        <v>78</v>
      </c>
      <c r="Y146" s="34" t="s">
        <v>79</v>
      </c>
      <c r="Z146" s="34" t="s">
        <v>79</v>
      </c>
      <c r="AA146" s="34" t="s">
        <v>79</v>
      </c>
      <c r="AB146" s="34" t="s">
        <v>83</v>
      </c>
      <c r="AC146" s="35">
        <f t="shared" si="11"/>
        <v>82</v>
      </c>
      <c r="AD146" s="36" t="str">
        <f t="shared" si="12"/>
        <v>93-423</v>
      </c>
      <c r="AE146" s="34" t="s">
        <v>79</v>
      </c>
      <c r="AF146" s="37" t="s">
        <v>85</v>
      </c>
      <c r="AG146" s="34" t="s">
        <v>78</v>
      </c>
      <c r="AH146" s="34" t="s">
        <v>79</v>
      </c>
      <c r="AI146" s="34" t="s">
        <v>79</v>
      </c>
      <c r="AJ146" s="34" t="s">
        <v>79</v>
      </c>
      <c r="AK146" s="37" t="s">
        <v>86</v>
      </c>
      <c r="AL146" s="35">
        <v>226</v>
      </c>
      <c r="AM146" s="36" t="str">
        <f t="shared" si="13"/>
        <v>93-423</v>
      </c>
      <c r="AN146" s="38"/>
      <c r="AO146" s="34" t="s">
        <v>16</v>
      </c>
      <c r="AP146" s="13" t="s">
        <v>93</v>
      </c>
      <c r="AQ146" s="44">
        <v>20100</v>
      </c>
      <c r="AR146" s="37" t="s">
        <v>56</v>
      </c>
      <c r="AS146" s="40" t="s">
        <v>77</v>
      </c>
    </row>
    <row r="147" spans="1:45" ht="69.599999999999994">
      <c r="A147" s="38"/>
      <c r="B147" s="10" t="s">
        <v>73</v>
      </c>
      <c r="C147" s="16" t="s">
        <v>74</v>
      </c>
      <c r="D147" s="10">
        <v>7292722748</v>
      </c>
      <c r="E147" s="31" t="s">
        <v>75</v>
      </c>
      <c r="F147" s="32">
        <v>452994560</v>
      </c>
      <c r="G147" s="33" t="s">
        <v>76</v>
      </c>
      <c r="H147" s="33" t="s">
        <v>77</v>
      </c>
      <c r="I147" s="34" t="s">
        <v>16</v>
      </c>
      <c r="J147" s="13" t="s">
        <v>94</v>
      </c>
      <c r="K147" s="13" t="s">
        <v>62</v>
      </c>
      <c r="L147" s="42">
        <v>2</v>
      </c>
      <c r="M147" s="42">
        <v>0.7</v>
      </c>
      <c r="N147" s="42" t="s">
        <v>121</v>
      </c>
      <c r="O147" s="44">
        <v>6000</v>
      </c>
      <c r="P147" s="44">
        <f t="shared" si="14"/>
        <v>4200</v>
      </c>
      <c r="Q147" s="34" t="s">
        <v>78</v>
      </c>
      <c r="R147" s="34" t="s">
        <v>79</v>
      </c>
      <c r="S147" s="34" t="s">
        <v>79</v>
      </c>
      <c r="T147" s="34" t="s">
        <v>79</v>
      </c>
      <c r="U147" s="34" t="s">
        <v>80</v>
      </c>
      <c r="V147" s="35" t="s">
        <v>81</v>
      </c>
      <c r="W147" s="36" t="str">
        <f t="shared" si="10"/>
        <v>93-355</v>
      </c>
      <c r="X147" s="34" t="s">
        <v>78</v>
      </c>
      <c r="Y147" s="34" t="s">
        <v>79</v>
      </c>
      <c r="Z147" s="34" t="s">
        <v>79</v>
      </c>
      <c r="AA147" s="34" t="s">
        <v>79</v>
      </c>
      <c r="AB147" s="34" t="s">
        <v>83</v>
      </c>
      <c r="AC147" s="35">
        <f t="shared" si="11"/>
        <v>82</v>
      </c>
      <c r="AD147" s="36" t="str">
        <f t="shared" si="12"/>
        <v>93-423</v>
      </c>
      <c r="AE147" s="34" t="s">
        <v>79</v>
      </c>
      <c r="AF147" s="37" t="s">
        <v>85</v>
      </c>
      <c r="AG147" s="34" t="s">
        <v>78</v>
      </c>
      <c r="AH147" s="34" t="s">
        <v>79</v>
      </c>
      <c r="AI147" s="34" t="s">
        <v>79</v>
      </c>
      <c r="AJ147" s="34" t="s">
        <v>79</v>
      </c>
      <c r="AK147" s="37" t="s">
        <v>86</v>
      </c>
      <c r="AL147" s="35">
        <v>227</v>
      </c>
      <c r="AM147" s="36" t="str">
        <f t="shared" si="13"/>
        <v>93-423</v>
      </c>
      <c r="AN147" s="38"/>
      <c r="AO147" s="34" t="s">
        <v>16</v>
      </c>
      <c r="AP147" s="13" t="s">
        <v>94</v>
      </c>
      <c r="AQ147" s="44">
        <v>4200</v>
      </c>
      <c r="AR147" s="37" t="s">
        <v>56</v>
      </c>
      <c r="AS147" s="40" t="s">
        <v>77</v>
      </c>
    </row>
    <row r="148" spans="1:45" ht="69.599999999999994">
      <c r="A148" s="38"/>
      <c r="B148" s="10" t="s">
        <v>73</v>
      </c>
      <c r="C148" s="16" t="s">
        <v>74</v>
      </c>
      <c r="D148" s="10">
        <v>7292722748</v>
      </c>
      <c r="E148" s="31" t="s">
        <v>75</v>
      </c>
      <c r="F148" s="32">
        <v>452994560</v>
      </c>
      <c r="G148" s="33" t="s">
        <v>76</v>
      </c>
      <c r="H148" s="33" t="s">
        <v>77</v>
      </c>
      <c r="I148" s="34" t="s">
        <v>16</v>
      </c>
      <c r="J148" s="13" t="s">
        <v>91</v>
      </c>
      <c r="K148" s="13" t="s">
        <v>62</v>
      </c>
      <c r="L148" s="42">
        <v>2</v>
      </c>
      <c r="M148" s="42">
        <v>3.35</v>
      </c>
      <c r="N148" s="42" t="s">
        <v>121</v>
      </c>
      <c r="O148" s="44">
        <v>6000</v>
      </c>
      <c r="P148" s="44">
        <f t="shared" si="14"/>
        <v>20100</v>
      </c>
      <c r="Q148" s="34" t="s">
        <v>78</v>
      </c>
      <c r="R148" s="34" t="s">
        <v>79</v>
      </c>
      <c r="S148" s="34" t="s">
        <v>79</v>
      </c>
      <c r="T148" s="34" t="s">
        <v>79</v>
      </c>
      <c r="U148" s="34" t="s">
        <v>80</v>
      </c>
      <c r="V148" s="35" t="s">
        <v>81</v>
      </c>
      <c r="W148" s="36" t="str">
        <f t="shared" si="10"/>
        <v>93-355</v>
      </c>
      <c r="X148" s="34" t="s">
        <v>78</v>
      </c>
      <c r="Y148" s="34" t="s">
        <v>79</v>
      </c>
      <c r="Z148" s="34" t="s">
        <v>79</v>
      </c>
      <c r="AA148" s="34" t="s">
        <v>79</v>
      </c>
      <c r="AB148" s="34" t="s">
        <v>83</v>
      </c>
      <c r="AC148" s="35">
        <f t="shared" si="11"/>
        <v>82</v>
      </c>
      <c r="AD148" s="36" t="str">
        <f t="shared" si="12"/>
        <v>93-423</v>
      </c>
      <c r="AE148" s="34" t="s">
        <v>79</v>
      </c>
      <c r="AF148" s="37" t="s">
        <v>85</v>
      </c>
      <c r="AG148" s="34" t="s">
        <v>78</v>
      </c>
      <c r="AH148" s="34" t="s">
        <v>79</v>
      </c>
      <c r="AI148" s="34" t="s">
        <v>79</v>
      </c>
      <c r="AJ148" s="34" t="s">
        <v>79</v>
      </c>
      <c r="AK148" s="37" t="s">
        <v>86</v>
      </c>
      <c r="AL148" s="35">
        <v>228</v>
      </c>
      <c r="AM148" s="36" t="str">
        <f t="shared" si="13"/>
        <v>93-423</v>
      </c>
      <c r="AN148" s="38"/>
      <c r="AO148" s="34" t="s">
        <v>16</v>
      </c>
      <c r="AP148" s="13" t="s">
        <v>91</v>
      </c>
      <c r="AQ148" s="44">
        <v>20100</v>
      </c>
      <c r="AR148" s="37" t="s">
        <v>56</v>
      </c>
      <c r="AS148" s="40" t="s">
        <v>77</v>
      </c>
    </row>
    <row r="149" spans="1:45" ht="69.599999999999994">
      <c r="A149" s="38"/>
      <c r="B149" s="10" t="s">
        <v>73</v>
      </c>
      <c r="C149" s="16" t="s">
        <v>74</v>
      </c>
      <c r="D149" s="10">
        <v>7292722748</v>
      </c>
      <c r="E149" s="31" t="s">
        <v>75</v>
      </c>
      <c r="F149" s="32">
        <v>452994560</v>
      </c>
      <c r="G149" s="33" t="s">
        <v>76</v>
      </c>
      <c r="H149" s="33" t="s">
        <v>77</v>
      </c>
      <c r="I149" s="34" t="s">
        <v>16</v>
      </c>
      <c r="J149" s="13" t="s">
        <v>92</v>
      </c>
      <c r="K149" s="13" t="s">
        <v>62</v>
      </c>
      <c r="L149" s="42">
        <v>2</v>
      </c>
      <c r="M149" s="42">
        <v>3.35</v>
      </c>
      <c r="N149" s="42" t="s">
        <v>120</v>
      </c>
      <c r="O149" s="44">
        <v>6000</v>
      </c>
      <c r="P149" s="44">
        <f t="shared" si="14"/>
        <v>20100</v>
      </c>
      <c r="Q149" s="34" t="s">
        <v>78</v>
      </c>
      <c r="R149" s="34" t="s">
        <v>79</v>
      </c>
      <c r="S149" s="34" t="s">
        <v>79</v>
      </c>
      <c r="T149" s="34" t="s">
        <v>79</v>
      </c>
      <c r="U149" s="34" t="s">
        <v>80</v>
      </c>
      <c r="V149" s="35" t="s">
        <v>81</v>
      </c>
      <c r="W149" s="36" t="str">
        <f t="shared" si="10"/>
        <v>93-355</v>
      </c>
      <c r="X149" s="34" t="s">
        <v>78</v>
      </c>
      <c r="Y149" s="34" t="s">
        <v>79</v>
      </c>
      <c r="Z149" s="34" t="s">
        <v>79</v>
      </c>
      <c r="AA149" s="34" t="s">
        <v>79</v>
      </c>
      <c r="AB149" s="34" t="s">
        <v>83</v>
      </c>
      <c r="AC149" s="35">
        <f t="shared" si="11"/>
        <v>82</v>
      </c>
      <c r="AD149" s="36" t="str">
        <f t="shared" si="12"/>
        <v>93-423</v>
      </c>
      <c r="AE149" s="34" t="s">
        <v>79</v>
      </c>
      <c r="AF149" s="37" t="s">
        <v>85</v>
      </c>
      <c r="AG149" s="34" t="s">
        <v>78</v>
      </c>
      <c r="AH149" s="34" t="s">
        <v>79</v>
      </c>
      <c r="AI149" s="34" t="s">
        <v>79</v>
      </c>
      <c r="AJ149" s="34" t="s">
        <v>79</v>
      </c>
      <c r="AK149" s="37" t="s">
        <v>86</v>
      </c>
      <c r="AL149" s="35">
        <v>229</v>
      </c>
      <c r="AM149" s="36" t="str">
        <f t="shared" si="13"/>
        <v>93-423</v>
      </c>
      <c r="AN149" s="38"/>
      <c r="AO149" s="34" t="s">
        <v>16</v>
      </c>
      <c r="AP149" s="13" t="s">
        <v>92</v>
      </c>
      <c r="AQ149" s="44">
        <v>20100</v>
      </c>
      <c r="AR149" s="37" t="s">
        <v>56</v>
      </c>
      <c r="AS149" s="40" t="s">
        <v>77</v>
      </c>
    </row>
    <row r="150" spans="1:45" ht="69.599999999999994">
      <c r="A150" s="38"/>
      <c r="B150" s="10" t="s">
        <v>73</v>
      </c>
      <c r="C150" s="16" t="s">
        <v>74</v>
      </c>
      <c r="D150" s="10">
        <v>7292722748</v>
      </c>
      <c r="E150" s="31" t="s">
        <v>75</v>
      </c>
      <c r="F150" s="32">
        <v>452994560</v>
      </c>
      <c r="G150" s="33" t="s">
        <v>76</v>
      </c>
      <c r="H150" s="33" t="s">
        <v>77</v>
      </c>
      <c r="I150" s="34" t="s">
        <v>16</v>
      </c>
      <c r="J150" s="13" t="s">
        <v>95</v>
      </c>
      <c r="K150" s="13" t="s">
        <v>62</v>
      </c>
      <c r="L150" s="42">
        <v>3</v>
      </c>
      <c r="M150" s="42">
        <v>0.7</v>
      </c>
      <c r="N150" s="42" t="s">
        <v>121</v>
      </c>
      <c r="O150" s="44">
        <v>6000</v>
      </c>
      <c r="P150" s="44">
        <f t="shared" si="14"/>
        <v>4200</v>
      </c>
      <c r="Q150" s="34" t="s">
        <v>78</v>
      </c>
      <c r="R150" s="34" t="s">
        <v>79</v>
      </c>
      <c r="S150" s="34" t="s">
        <v>79</v>
      </c>
      <c r="T150" s="34" t="s">
        <v>79</v>
      </c>
      <c r="U150" s="34" t="s">
        <v>80</v>
      </c>
      <c r="V150" s="35" t="s">
        <v>81</v>
      </c>
      <c r="W150" s="36" t="str">
        <f t="shared" si="10"/>
        <v>93-355</v>
      </c>
      <c r="X150" s="34" t="s">
        <v>78</v>
      </c>
      <c r="Y150" s="34" t="s">
        <v>79</v>
      </c>
      <c r="Z150" s="34" t="s">
        <v>79</v>
      </c>
      <c r="AA150" s="34" t="s">
        <v>79</v>
      </c>
      <c r="AB150" s="34" t="s">
        <v>83</v>
      </c>
      <c r="AC150" s="35">
        <f t="shared" si="11"/>
        <v>82</v>
      </c>
      <c r="AD150" s="36" t="str">
        <f t="shared" si="12"/>
        <v>93-423</v>
      </c>
      <c r="AE150" s="34" t="s">
        <v>79</v>
      </c>
      <c r="AF150" s="37" t="s">
        <v>85</v>
      </c>
      <c r="AG150" s="34" t="s">
        <v>78</v>
      </c>
      <c r="AH150" s="34" t="s">
        <v>79</v>
      </c>
      <c r="AI150" s="34" t="s">
        <v>79</v>
      </c>
      <c r="AJ150" s="34" t="s">
        <v>79</v>
      </c>
      <c r="AK150" s="37" t="s">
        <v>86</v>
      </c>
      <c r="AL150" s="35">
        <v>230</v>
      </c>
      <c r="AM150" s="36" t="str">
        <f t="shared" si="13"/>
        <v>93-423</v>
      </c>
      <c r="AN150" s="38"/>
      <c r="AO150" s="34" t="s">
        <v>16</v>
      </c>
      <c r="AP150" s="13" t="s">
        <v>95</v>
      </c>
      <c r="AQ150" s="44">
        <v>4200</v>
      </c>
      <c r="AR150" s="37" t="s">
        <v>56</v>
      </c>
      <c r="AS150" s="40" t="s">
        <v>77</v>
      </c>
    </row>
    <row r="151" spans="1:45" ht="69.599999999999994">
      <c r="A151" s="38"/>
      <c r="B151" s="10" t="s">
        <v>73</v>
      </c>
      <c r="C151" s="16" t="s">
        <v>74</v>
      </c>
      <c r="D151" s="10">
        <v>7292722749</v>
      </c>
      <c r="E151" s="31" t="s">
        <v>75</v>
      </c>
      <c r="F151" s="32">
        <v>452994561</v>
      </c>
      <c r="G151" s="33" t="s">
        <v>76</v>
      </c>
      <c r="H151" s="33" t="s">
        <v>77</v>
      </c>
      <c r="I151" s="34" t="s">
        <v>16</v>
      </c>
      <c r="J151" s="13" t="s">
        <v>96</v>
      </c>
      <c r="K151" s="13" t="s">
        <v>62</v>
      </c>
      <c r="L151" s="42">
        <v>3</v>
      </c>
      <c r="M151" s="42">
        <v>3.3</v>
      </c>
      <c r="N151" s="42" t="s">
        <v>66</v>
      </c>
      <c r="O151" s="44">
        <v>6000</v>
      </c>
      <c r="P151" s="44">
        <f t="shared" si="14"/>
        <v>19800</v>
      </c>
      <c r="Q151" s="34" t="s">
        <v>78</v>
      </c>
      <c r="R151" s="34" t="s">
        <v>79</v>
      </c>
      <c r="S151" s="34" t="s">
        <v>79</v>
      </c>
      <c r="T151" s="34" t="s">
        <v>79</v>
      </c>
      <c r="U151" s="34" t="s">
        <v>80</v>
      </c>
      <c r="V151" s="35" t="s">
        <v>81</v>
      </c>
      <c r="W151" s="36" t="str">
        <f t="shared" si="10"/>
        <v>93-355</v>
      </c>
      <c r="X151" s="34" t="s">
        <v>78</v>
      </c>
      <c r="Y151" s="34" t="s">
        <v>79</v>
      </c>
      <c r="Z151" s="34" t="s">
        <v>79</v>
      </c>
      <c r="AA151" s="34" t="s">
        <v>79</v>
      </c>
      <c r="AB151" s="34" t="s">
        <v>83</v>
      </c>
      <c r="AC151" s="35">
        <f t="shared" si="11"/>
        <v>82</v>
      </c>
      <c r="AD151" s="36" t="str">
        <f t="shared" si="12"/>
        <v>93-423</v>
      </c>
      <c r="AE151" s="34" t="s">
        <v>79</v>
      </c>
      <c r="AF151" s="37" t="s">
        <v>85</v>
      </c>
      <c r="AG151" s="34" t="s">
        <v>78</v>
      </c>
      <c r="AH151" s="34" t="s">
        <v>79</v>
      </c>
      <c r="AI151" s="34" t="s">
        <v>79</v>
      </c>
      <c r="AJ151" s="34" t="s">
        <v>79</v>
      </c>
      <c r="AK151" s="37" t="s">
        <v>86</v>
      </c>
      <c r="AL151" s="35">
        <v>231</v>
      </c>
      <c r="AM151" s="36" t="str">
        <f t="shared" si="13"/>
        <v>93-423</v>
      </c>
      <c r="AN151" s="38"/>
      <c r="AO151" s="34" t="s">
        <v>16</v>
      </c>
      <c r="AP151" s="13" t="s">
        <v>96</v>
      </c>
      <c r="AQ151" s="44">
        <v>19800</v>
      </c>
      <c r="AR151" s="37" t="s">
        <v>56</v>
      </c>
      <c r="AS151" s="40" t="s">
        <v>77</v>
      </c>
    </row>
    <row r="152" spans="1:45" ht="69.599999999999994">
      <c r="A152" s="38"/>
      <c r="B152" s="10" t="s">
        <v>73</v>
      </c>
      <c r="C152" s="16" t="s">
        <v>74</v>
      </c>
      <c r="D152" s="10">
        <v>7292722750</v>
      </c>
      <c r="E152" s="31" t="s">
        <v>75</v>
      </c>
      <c r="F152" s="32">
        <v>452994562</v>
      </c>
      <c r="G152" s="33" t="s">
        <v>76</v>
      </c>
      <c r="H152" s="33" t="s">
        <v>77</v>
      </c>
      <c r="I152" s="34" t="s">
        <v>16</v>
      </c>
      <c r="J152" s="13" t="s">
        <v>97</v>
      </c>
      <c r="K152" s="13" t="s">
        <v>62</v>
      </c>
      <c r="L152" s="42">
        <v>3</v>
      </c>
      <c r="M152" s="42">
        <v>3.35</v>
      </c>
      <c r="N152" s="42" t="s">
        <v>120</v>
      </c>
      <c r="O152" s="44">
        <v>6000</v>
      </c>
      <c r="P152" s="44">
        <f t="shared" si="14"/>
        <v>20100</v>
      </c>
      <c r="Q152" s="34" t="s">
        <v>78</v>
      </c>
      <c r="R152" s="34" t="s">
        <v>79</v>
      </c>
      <c r="S152" s="34" t="s">
        <v>79</v>
      </c>
      <c r="T152" s="34" t="s">
        <v>79</v>
      </c>
      <c r="U152" s="34" t="s">
        <v>80</v>
      </c>
      <c r="V152" s="35" t="s">
        <v>81</v>
      </c>
      <c r="W152" s="36" t="str">
        <f t="shared" si="10"/>
        <v>93-355</v>
      </c>
      <c r="X152" s="34" t="s">
        <v>78</v>
      </c>
      <c r="Y152" s="34" t="s">
        <v>79</v>
      </c>
      <c r="Z152" s="34" t="s">
        <v>79</v>
      </c>
      <c r="AA152" s="34" t="s">
        <v>79</v>
      </c>
      <c r="AB152" s="34" t="s">
        <v>83</v>
      </c>
      <c r="AC152" s="35">
        <f t="shared" si="11"/>
        <v>82</v>
      </c>
      <c r="AD152" s="36" t="str">
        <f t="shared" si="12"/>
        <v>93-423</v>
      </c>
      <c r="AE152" s="34" t="s">
        <v>79</v>
      </c>
      <c r="AF152" s="37" t="s">
        <v>85</v>
      </c>
      <c r="AG152" s="34" t="s">
        <v>78</v>
      </c>
      <c r="AH152" s="34" t="s">
        <v>79</v>
      </c>
      <c r="AI152" s="34" t="s">
        <v>79</v>
      </c>
      <c r="AJ152" s="34" t="s">
        <v>79</v>
      </c>
      <c r="AK152" s="37" t="s">
        <v>86</v>
      </c>
      <c r="AL152" s="35">
        <v>232</v>
      </c>
      <c r="AM152" s="36" t="str">
        <f t="shared" si="13"/>
        <v>93-423</v>
      </c>
      <c r="AN152" s="38"/>
      <c r="AO152" s="34" t="s">
        <v>16</v>
      </c>
      <c r="AP152" s="13" t="s">
        <v>97</v>
      </c>
      <c r="AQ152" s="44">
        <v>20100</v>
      </c>
      <c r="AR152" s="37" t="s">
        <v>56</v>
      </c>
      <c r="AS152" s="40" t="s">
        <v>77</v>
      </c>
    </row>
    <row r="153" spans="1:45" ht="69.599999999999994">
      <c r="A153" s="38"/>
      <c r="B153" s="10" t="s">
        <v>73</v>
      </c>
      <c r="C153" s="16" t="s">
        <v>74</v>
      </c>
      <c r="D153" s="10">
        <v>7292722751</v>
      </c>
      <c r="E153" s="31" t="s">
        <v>75</v>
      </c>
      <c r="F153" s="32">
        <v>452994563</v>
      </c>
      <c r="G153" s="33" t="s">
        <v>76</v>
      </c>
      <c r="H153" s="33" t="s">
        <v>77</v>
      </c>
      <c r="I153" s="34" t="s">
        <v>16</v>
      </c>
      <c r="J153" s="13" t="s">
        <v>98</v>
      </c>
      <c r="K153" s="13" t="s">
        <v>65</v>
      </c>
      <c r="L153" s="42">
        <v>1</v>
      </c>
      <c r="M153" s="42">
        <v>3.08</v>
      </c>
      <c r="N153" s="42" t="s">
        <v>121</v>
      </c>
      <c r="O153" s="44">
        <v>6000</v>
      </c>
      <c r="P153" s="44">
        <f t="shared" si="14"/>
        <v>18480</v>
      </c>
      <c r="Q153" s="34" t="s">
        <v>78</v>
      </c>
      <c r="R153" s="34" t="s">
        <v>79</v>
      </c>
      <c r="S153" s="34" t="s">
        <v>79</v>
      </c>
      <c r="T153" s="34" t="s">
        <v>79</v>
      </c>
      <c r="U153" s="34" t="s">
        <v>80</v>
      </c>
      <c r="V153" s="35" t="s">
        <v>81</v>
      </c>
      <c r="W153" s="36" t="str">
        <f t="shared" si="10"/>
        <v>93-355</v>
      </c>
      <c r="X153" s="34" t="s">
        <v>78</v>
      </c>
      <c r="Y153" s="34" t="s">
        <v>79</v>
      </c>
      <c r="Z153" s="34" t="s">
        <v>79</v>
      </c>
      <c r="AA153" s="34" t="s">
        <v>79</v>
      </c>
      <c r="AB153" s="34" t="s">
        <v>83</v>
      </c>
      <c r="AC153" s="35">
        <f t="shared" si="11"/>
        <v>82</v>
      </c>
      <c r="AD153" s="36" t="str">
        <f t="shared" si="12"/>
        <v>93-423</v>
      </c>
      <c r="AE153" s="34" t="s">
        <v>79</v>
      </c>
      <c r="AF153" s="37" t="s">
        <v>85</v>
      </c>
      <c r="AG153" s="34" t="s">
        <v>78</v>
      </c>
      <c r="AH153" s="34" t="s">
        <v>79</v>
      </c>
      <c r="AI153" s="34" t="s">
        <v>79</v>
      </c>
      <c r="AJ153" s="34" t="s">
        <v>79</v>
      </c>
      <c r="AK153" s="37" t="s">
        <v>86</v>
      </c>
      <c r="AL153" s="35">
        <v>233</v>
      </c>
      <c r="AM153" s="36" t="str">
        <f t="shared" si="13"/>
        <v>93-423</v>
      </c>
      <c r="AN153" s="38"/>
      <c r="AO153" s="34" t="s">
        <v>16</v>
      </c>
      <c r="AP153" s="13" t="s">
        <v>98</v>
      </c>
      <c r="AQ153" s="44">
        <v>18480</v>
      </c>
      <c r="AR153" s="37" t="s">
        <v>56</v>
      </c>
      <c r="AS153" s="40" t="s">
        <v>77</v>
      </c>
    </row>
    <row r="154" spans="1:45" ht="69.599999999999994">
      <c r="A154" s="38"/>
      <c r="B154" s="10" t="s">
        <v>73</v>
      </c>
      <c r="C154" s="16" t="s">
        <v>74</v>
      </c>
      <c r="D154" s="10">
        <v>7292722752</v>
      </c>
      <c r="E154" s="31" t="s">
        <v>75</v>
      </c>
      <c r="F154" s="32">
        <v>452994564</v>
      </c>
      <c r="G154" s="33" t="s">
        <v>76</v>
      </c>
      <c r="H154" s="33" t="s">
        <v>77</v>
      </c>
      <c r="I154" s="34" t="s">
        <v>16</v>
      </c>
      <c r="J154" s="13" t="s">
        <v>99</v>
      </c>
      <c r="K154" s="13" t="s">
        <v>65</v>
      </c>
      <c r="L154" s="42">
        <v>1</v>
      </c>
      <c r="M154" s="42">
        <v>2.71</v>
      </c>
      <c r="N154" s="42" t="s">
        <v>121</v>
      </c>
      <c r="O154" s="44">
        <v>6000</v>
      </c>
      <c r="P154" s="44">
        <f t="shared" si="14"/>
        <v>16260</v>
      </c>
      <c r="Q154" s="34" t="s">
        <v>78</v>
      </c>
      <c r="R154" s="34" t="s">
        <v>79</v>
      </c>
      <c r="S154" s="34" t="s">
        <v>79</v>
      </c>
      <c r="T154" s="34" t="s">
        <v>79</v>
      </c>
      <c r="U154" s="34" t="s">
        <v>80</v>
      </c>
      <c r="V154" s="35" t="s">
        <v>81</v>
      </c>
      <c r="W154" s="36" t="str">
        <f t="shared" si="10"/>
        <v>93-355</v>
      </c>
      <c r="X154" s="34" t="s">
        <v>78</v>
      </c>
      <c r="Y154" s="34" t="s">
        <v>79</v>
      </c>
      <c r="Z154" s="34" t="s">
        <v>79</v>
      </c>
      <c r="AA154" s="34" t="s">
        <v>79</v>
      </c>
      <c r="AB154" s="34" t="s">
        <v>83</v>
      </c>
      <c r="AC154" s="35">
        <f t="shared" si="11"/>
        <v>82</v>
      </c>
      <c r="AD154" s="36" t="str">
        <f t="shared" si="12"/>
        <v>93-423</v>
      </c>
      <c r="AE154" s="34" t="s">
        <v>79</v>
      </c>
      <c r="AF154" s="37" t="s">
        <v>85</v>
      </c>
      <c r="AG154" s="34" t="s">
        <v>78</v>
      </c>
      <c r="AH154" s="34" t="s">
        <v>79</v>
      </c>
      <c r="AI154" s="34" t="s">
        <v>79</v>
      </c>
      <c r="AJ154" s="34" t="s">
        <v>79</v>
      </c>
      <c r="AK154" s="37" t="s">
        <v>86</v>
      </c>
      <c r="AL154" s="35">
        <v>234</v>
      </c>
      <c r="AM154" s="36" t="str">
        <f t="shared" si="13"/>
        <v>93-423</v>
      </c>
      <c r="AN154" s="38"/>
      <c r="AO154" s="34" t="s">
        <v>16</v>
      </c>
      <c r="AP154" s="13" t="s">
        <v>99</v>
      </c>
      <c r="AQ154" s="44">
        <v>16260</v>
      </c>
      <c r="AR154" s="37" t="s">
        <v>56</v>
      </c>
      <c r="AS154" s="40" t="s">
        <v>77</v>
      </c>
    </row>
    <row r="155" spans="1:45" ht="69.599999999999994">
      <c r="A155" s="38"/>
      <c r="B155" s="10" t="s">
        <v>73</v>
      </c>
      <c r="C155" s="16" t="s">
        <v>74</v>
      </c>
      <c r="D155" s="10">
        <v>7292722753</v>
      </c>
      <c r="E155" s="31" t="s">
        <v>75</v>
      </c>
      <c r="F155" s="32">
        <v>452994565</v>
      </c>
      <c r="G155" s="33" t="s">
        <v>76</v>
      </c>
      <c r="H155" s="33" t="s">
        <v>77</v>
      </c>
      <c r="I155" s="34" t="s">
        <v>16</v>
      </c>
      <c r="J155" s="13" t="s">
        <v>100</v>
      </c>
      <c r="K155" s="13" t="s">
        <v>65</v>
      </c>
      <c r="L155" s="42">
        <v>2</v>
      </c>
      <c r="M155" s="42">
        <v>3</v>
      </c>
      <c r="N155" s="42" t="s">
        <v>121</v>
      </c>
      <c r="O155" s="44">
        <v>6000</v>
      </c>
      <c r="P155" s="44">
        <f t="shared" si="14"/>
        <v>18000</v>
      </c>
      <c r="Q155" s="34" t="s">
        <v>78</v>
      </c>
      <c r="R155" s="34" t="s">
        <v>79</v>
      </c>
      <c r="S155" s="34" t="s">
        <v>79</v>
      </c>
      <c r="T155" s="34" t="s">
        <v>79</v>
      </c>
      <c r="U155" s="34" t="s">
        <v>80</v>
      </c>
      <c r="V155" s="35" t="s">
        <v>81</v>
      </c>
      <c r="W155" s="36" t="str">
        <f t="shared" si="10"/>
        <v>93-355</v>
      </c>
      <c r="X155" s="34" t="s">
        <v>78</v>
      </c>
      <c r="Y155" s="34" t="s">
        <v>79</v>
      </c>
      <c r="Z155" s="34" t="s">
        <v>79</v>
      </c>
      <c r="AA155" s="34" t="s">
        <v>79</v>
      </c>
      <c r="AB155" s="34" t="s">
        <v>83</v>
      </c>
      <c r="AC155" s="35">
        <f t="shared" si="11"/>
        <v>82</v>
      </c>
      <c r="AD155" s="36" t="str">
        <f t="shared" si="12"/>
        <v>93-423</v>
      </c>
      <c r="AE155" s="34" t="s">
        <v>79</v>
      </c>
      <c r="AF155" s="37" t="s">
        <v>85</v>
      </c>
      <c r="AG155" s="34" t="s">
        <v>78</v>
      </c>
      <c r="AH155" s="34" t="s">
        <v>79</v>
      </c>
      <c r="AI155" s="34" t="s">
        <v>79</v>
      </c>
      <c r="AJ155" s="34" t="s">
        <v>79</v>
      </c>
      <c r="AK155" s="37" t="s">
        <v>86</v>
      </c>
      <c r="AL155" s="35">
        <v>235</v>
      </c>
      <c r="AM155" s="36" t="str">
        <f t="shared" si="13"/>
        <v>93-423</v>
      </c>
      <c r="AN155" s="38"/>
      <c r="AO155" s="34" t="s">
        <v>16</v>
      </c>
      <c r="AP155" s="13" t="s">
        <v>100</v>
      </c>
      <c r="AQ155" s="44">
        <v>18000</v>
      </c>
      <c r="AR155" s="37" t="s">
        <v>56</v>
      </c>
      <c r="AS155" s="40" t="s">
        <v>77</v>
      </c>
    </row>
    <row r="156" spans="1:45" ht="69.599999999999994">
      <c r="A156" s="38"/>
      <c r="B156" s="10" t="s">
        <v>73</v>
      </c>
      <c r="C156" s="16" t="s">
        <v>74</v>
      </c>
      <c r="D156" s="10">
        <v>7292722754</v>
      </c>
      <c r="E156" s="31" t="s">
        <v>75</v>
      </c>
      <c r="F156" s="32">
        <v>452994566</v>
      </c>
      <c r="G156" s="33" t="s">
        <v>76</v>
      </c>
      <c r="H156" s="33" t="s">
        <v>77</v>
      </c>
      <c r="I156" s="34" t="s">
        <v>16</v>
      </c>
      <c r="J156" s="13" t="s">
        <v>101</v>
      </c>
      <c r="K156" s="13" t="s">
        <v>65</v>
      </c>
      <c r="L156" s="42">
        <v>2</v>
      </c>
      <c r="M156" s="42">
        <v>2.71</v>
      </c>
      <c r="N156" s="42" t="s">
        <v>121</v>
      </c>
      <c r="O156" s="44">
        <v>6000</v>
      </c>
      <c r="P156" s="44">
        <f t="shared" si="14"/>
        <v>16260</v>
      </c>
      <c r="Q156" s="34" t="s">
        <v>78</v>
      </c>
      <c r="R156" s="34" t="s">
        <v>79</v>
      </c>
      <c r="S156" s="34" t="s">
        <v>79</v>
      </c>
      <c r="T156" s="34" t="s">
        <v>79</v>
      </c>
      <c r="U156" s="34" t="s">
        <v>80</v>
      </c>
      <c r="V156" s="35" t="s">
        <v>81</v>
      </c>
      <c r="W156" s="36" t="str">
        <f t="shared" si="10"/>
        <v>93-355</v>
      </c>
      <c r="X156" s="34" t="s">
        <v>78</v>
      </c>
      <c r="Y156" s="34" t="s">
        <v>79</v>
      </c>
      <c r="Z156" s="34" t="s">
        <v>79</v>
      </c>
      <c r="AA156" s="34" t="s">
        <v>79</v>
      </c>
      <c r="AB156" s="34" t="s">
        <v>83</v>
      </c>
      <c r="AC156" s="35">
        <f t="shared" si="11"/>
        <v>82</v>
      </c>
      <c r="AD156" s="36" t="str">
        <f t="shared" si="12"/>
        <v>93-423</v>
      </c>
      <c r="AE156" s="34" t="s">
        <v>79</v>
      </c>
      <c r="AF156" s="37" t="s">
        <v>85</v>
      </c>
      <c r="AG156" s="34" t="s">
        <v>78</v>
      </c>
      <c r="AH156" s="34" t="s">
        <v>79</v>
      </c>
      <c r="AI156" s="34" t="s">
        <v>79</v>
      </c>
      <c r="AJ156" s="34" t="s">
        <v>79</v>
      </c>
      <c r="AK156" s="37" t="s">
        <v>86</v>
      </c>
      <c r="AL156" s="35">
        <v>236</v>
      </c>
      <c r="AM156" s="36" t="str">
        <f t="shared" si="13"/>
        <v>93-423</v>
      </c>
      <c r="AN156" s="38"/>
      <c r="AO156" s="34" t="s">
        <v>16</v>
      </c>
      <c r="AP156" s="13" t="s">
        <v>101</v>
      </c>
      <c r="AQ156" s="44">
        <v>16260</v>
      </c>
      <c r="AR156" s="37" t="s">
        <v>56</v>
      </c>
      <c r="AS156" s="40" t="s">
        <v>77</v>
      </c>
    </row>
    <row r="157" spans="1:45" ht="69.599999999999994">
      <c r="A157" s="38"/>
      <c r="B157" s="10" t="s">
        <v>73</v>
      </c>
      <c r="C157" s="16" t="s">
        <v>74</v>
      </c>
      <c r="D157" s="10">
        <v>7292722755</v>
      </c>
      <c r="E157" s="31" t="s">
        <v>75</v>
      </c>
      <c r="F157" s="32">
        <v>452994567</v>
      </c>
      <c r="G157" s="33" t="s">
        <v>76</v>
      </c>
      <c r="H157" s="33" t="s">
        <v>77</v>
      </c>
      <c r="I157" s="34" t="s">
        <v>16</v>
      </c>
      <c r="J157" s="13" t="s">
        <v>103</v>
      </c>
      <c r="K157" s="13" t="s">
        <v>65</v>
      </c>
      <c r="L157" s="42">
        <v>3</v>
      </c>
      <c r="M157" s="42">
        <v>3</v>
      </c>
      <c r="N157" s="42" t="s">
        <v>121</v>
      </c>
      <c r="O157" s="44">
        <v>6000</v>
      </c>
      <c r="P157" s="44">
        <f t="shared" si="14"/>
        <v>18000</v>
      </c>
      <c r="Q157" s="34" t="s">
        <v>78</v>
      </c>
      <c r="R157" s="34" t="s">
        <v>79</v>
      </c>
      <c r="S157" s="34" t="s">
        <v>79</v>
      </c>
      <c r="T157" s="34" t="s">
        <v>79</v>
      </c>
      <c r="U157" s="34" t="s">
        <v>80</v>
      </c>
      <c r="V157" s="35" t="s">
        <v>81</v>
      </c>
      <c r="W157" s="36" t="str">
        <f t="shared" si="10"/>
        <v>93-355</v>
      </c>
      <c r="X157" s="34" t="s">
        <v>78</v>
      </c>
      <c r="Y157" s="34" t="s">
        <v>79</v>
      </c>
      <c r="Z157" s="34" t="s">
        <v>79</v>
      </c>
      <c r="AA157" s="34" t="s">
        <v>79</v>
      </c>
      <c r="AB157" s="34" t="s">
        <v>83</v>
      </c>
      <c r="AC157" s="35">
        <f t="shared" si="11"/>
        <v>82</v>
      </c>
      <c r="AD157" s="36" t="str">
        <f t="shared" si="12"/>
        <v>93-423</v>
      </c>
      <c r="AE157" s="34" t="s">
        <v>79</v>
      </c>
      <c r="AF157" s="37" t="s">
        <v>85</v>
      </c>
      <c r="AG157" s="34" t="s">
        <v>78</v>
      </c>
      <c r="AH157" s="34" t="s">
        <v>79</v>
      </c>
      <c r="AI157" s="34" t="s">
        <v>79</v>
      </c>
      <c r="AJ157" s="34" t="s">
        <v>79</v>
      </c>
      <c r="AK157" s="37" t="s">
        <v>86</v>
      </c>
      <c r="AL157" s="35">
        <v>237</v>
      </c>
      <c r="AM157" s="36" t="str">
        <f t="shared" si="13"/>
        <v>93-423</v>
      </c>
      <c r="AN157" s="38"/>
      <c r="AO157" s="34" t="s">
        <v>16</v>
      </c>
      <c r="AP157" s="13" t="s">
        <v>103</v>
      </c>
      <c r="AQ157" s="44">
        <v>18000</v>
      </c>
      <c r="AR157" s="37" t="s">
        <v>56</v>
      </c>
      <c r="AS157" s="40" t="s">
        <v>77</v>
      </c>
    </row>
    <row r="158" spans="1:45" ht="69.599999999999994">
      <c r="A158" s="38"/>
      <c r="B158" s="10" t="s">
        <v>73</v>
      </c>
      <c r="C158" s="16" t="s">
        <v>74</v>
      </c>
      <c r="D158" s="10">
        <v>7292722756</v>
      </c>
      <c r="E158" s="31" t="s">
        <v>75</v>
      </c>
      <c r="F158" s="32">
        <v>452994568</v>
      </c>
      <c r="G158" s="33" t="s">
        <v>76</v>
      </c>
      <c r="H158" s="33" t="s">
        <v>77</v>
      </c>
      <c r="I158" s="34" t="s">
        <v>16</v>
      </c>
      <c r="J158" s="13" t="s">
        <v>102</v>
      </c>
      <c r="K158" s="13" t="s">
        <v>65</v>
      </c>
      <c r="L158" s="42">
        <v>3</v>
      </c>
      <c r="M158" s="42">
        <v>2.71</v>
      </c>
      <c r="N158" s="42" t="s">
        <v>120</v>
      </c>
      <c r="O158" s="44">
        <v>6000</v>
      </c>
      <c r="P158" s="44">
        <f t="shared" si="14"/>
        <v>16260</v>
      </c>
      <c r="Q158" s="34" t="s">
        <v>78</v>
      </c>
      <c r="R158" s="34" t="s">
        <v>79</v>
      </c>
      <c r="S158" s="34" t="s">
        <v>79</v>
      </c>
      <c r="T158" s="34" t="s">
        <v>79</v>
      </c>
      <c r="U158" s="34" t="s">
        <v>80</v>
      </c>
      <c r="V158" s="35" t="s">
        <v>81</v>
      </c>
      <c r="W158" s="36" t="str">
        <f t="shared" si="10"/>
        <v>93-355</v>
      </c>
      <c r="X158" s="34" t="s">
        <v>78</v>
      </c>
      <c r="Y158" s="34" t="s">
        <v>79</v>
      </c>
      <c r="Z158" s="34" t="s">
        <v>79</v>
      </c>
      <c r="AA158" s="34" t="s">
        <v>79</v>
      </c>
      <c r="AB158" s="34" t="s">
        <v>83</v>
      </c>
      <c r="AC158" s="35">
        <f t="shared" si="11"/>
        <v>82</v>
      </c>
      <c r="AD158" s="36" t="str">
        <f t="shared" si="12"/>
        <v>93-423</v>
      </c>
      <c r="AE158" s="34" t="s">
        <v>79</v>
      </c>
      <c r="AF158" s="37" t="s">
        <v>85</v>
      </c>
      <c r="AG158" s="34" t="s">
        <v>78</v>
      </c>
      <c r="AH158" s="34" t="s">
        <v>79</v>
      </c>
      <c r="AI158" s="34" t="s">
        <v>79</v>
      </c>
      <c r="AJ158" s="34" t="s">
        <v>79</v>
      </c>
      <c r="AK158" s="37" t="s">
        <v>86</v>
      </c>
      <c r="AL158" s="35">
        <v>238</v>
      </c>
      <c r="AM158" s="36" t="str">
        <f t="shared" si="13"/>
        <v>93-423</v>
      </c>
      <c r="AN158" s="38"/>
      <c r="AO158" s="34" t="s">
        <v>16</v>
      </c>
      <c r="AP158" s="13" t="s">
        <v>102</v>
      </c>
      <c r="AQ158" s="44">
        <v>16260</v>
      </c>
      <c r="AR158" s="37" t="s">
        <v>56</v>
      </c>
      <c r="AS158" s="40" t="s">
        <v>77</v>
      </c>
    </row>
    <row r="159" spans="1:45" ht="69.599999999999994">
      <c r="A159" s="38"/>
      <c r="B159" s="10" t="s">
        <v>73</v>
      </c>
      <c r="C159" s="16" t="s">
        <v>74</v>
      </c>
      <c r="D159" s="10">
        <v>7292722757</v>
      </c>
      <c r="E159" s="31" t="s">
        <v>75</v>
      </c>
      <c r="F159" s="32">
        <v>452994569</v>
      </c>
      <c r="G159" s="33" t="s">
        <v>76</v>
      </c>
      <c r="H159" s="33" t="s">
        <v>77</v>
      </c>
      <c r="I159" s="34" t="s">
        <v>16</v>
      </c>
      <c r="J159" s="13" t="s">
        <v>104</v>
      </c>
      <c r="K159" s="13" t="s">
        <v>64</v>
      </c>
      <c r="L159" s="42">
        <v>1</v>
      </c>
      <c r="M159" s="42">
        <v>3.64</v>
      </c>
      <c r="N159" s="42" t="s">
        <v>121</v>
      </c>
      <c r="O159" s="44">
        <v>6000</v>
      </c>
      <c r="P159" s="44">
        <f t="shared" si="14"/>
        <v>21840</v>
      </c>
      <c r="Q159" s="34" t="s">
        <v>78</v>
      </c>
      <c r="R159" s="34" t="s">
        <v>79</v>
      </c>
      <c r="S159" s="34" t="s">
        <v>79</v>
      </c>
      <c r="T159" s="34" t="s">
        <v>79</v>
      </c>
      <c r="U159" s="34" t="s">
        <v>80</v>
      </c>
      <c r="V159" s="35" t="s">
        <v>81</v>
      </c>
      <c r="W159" s="36" t="str">
        <f t="shared" si="10"/>
        <v>93-355</v>
      </c>
      <c r="X159" s="34" t="s">
        <v>78</v>
      </c>
      <c r="Y159" s="34" t="s">
        <v>79</v>
      </c>
      <c r="Z159" s="34" t="s">
        <v>79</v>
      </c>
      <c r="AA159" s="34" t="s">
        <v>79</v>
      </c>
      <c r="AB159" s="34" t="s">
        <v>83</v>
      </c>
      <c r="AC159" s="35">
        <f t="shared" si="11"/>
        <v>82</v>
      </c>
      <c r="AD159" s="36" t="str">
        <f t="shared" si="12"/>
        <v>93-423</v>
      </c>
      <c r="AE159" s="34" t="s">
        <v>79</v>
      </c>
      <c r="AF159" s="37" t="s">
        <v>85</v>
      </c>
      <c r="AG159" s="34" t="s">
        <v>78</v>
      </c>
      <c r="AH159" s="34" t="s">
        <v>79</v>
      </c>
      <c r="AI159" s="34" t="s">
        <v>79</v>
      </c>
      <c r="AJ159" s="34" t="s">
        <v>79</v>
      </c>
      <c r="AK159" s="37" t="s">
        <v>86</v>
      </c>
      <c r="AL159" s="35">
        <v>239</v>
      </c>
      <c r="AM159" s="36" t="str">
        <f t="shared" si="13"/>
        <v>93-423</v>
      </c>
      <c r="AN159" s="38"/>
      <c r="AO159" s="34" t="s">
        <v>16</v>
      </c>
      <c r="AP159" s="13" t="s">
        <v>104</v>
      </c>
      <c r="AQ159" s="44">
        <v>21840</v>
      </c>
      <c r="AR159" s="37" t="s">
        <v>56</v>
      </c>
      <c r="AS159" s="40" t="s">
        <v>77</v>
      </c>
    </row>
    <row r="160" spans="1:45" ht="69.599999999999994">
      <c r="A160" s="38"/>
      <c r="B160" s="10" t="s">
        <v>73</v>
      </c>
      <c r="C160" s="16" t="s">
        <v>74</v>
      </c>
      <c r="D160" s="10">
        <v>7292722758</v>
      </c>
      <c r="E160" s="31" t="s">
        <v>75</v>
      </c>
      <c r="F160" s="32">
        <v>452994570</v>
      </c>
      <c r="G160" s="33" t="s">
        <v>76</v>
      </c>
      <c r="H160" s="33" t="s">
        <v>77</v>
      </c>
      <c r="I160" s="34" t="s">
        <v>16</v>
      </c>
      <c r="J160" s="13" t="s">
        <v>105</v>
      </c>
      <c r="K160" s="13" t="s">
        <v>64</v>
      </c>
      <c r="L160" s="42">
        <v>1</v>
      </c>
      <c r="M160" s="42">
        <v>2.5</v>
      </c>
      <c r="N160" s="42" t="s">
        <v>121</v>
      </c>
      <c r="O160" s="44">
        <v>6000</v>
      </c>
      <c r="P160" s="44">
        <f t="shared" si="14"/>
        <v>15000</v>
      </c>
      <c r="Q160" s="34" t="s">
        <v>78</v>
      </c>
      <c r="R160" s="34" t="s">
        <v>79</v>
      </c>
      <c r="S160" s="34" t="s">
        <v>79</v>
      </c>
      <c r="T160" s="34" t="s">
        <v>79</v>
      </c>
      <c r="U160" s="34" t="s">
        <v>80</v>
      </c>
      <c r="V160" s="35" t="s">
        <v>81</v>
      </c>
      <c r="W160" s="36" t="str">
        <f t="shared" si="10"/>
        <v>93-355</v>
      </c>
      <c r="X160" s="34" t="s">
        <v>78</v>
      </c>
      <c r="Y160" s="34" t="s">
        <v>79</v>
      </c>
      <c r="Z160" s="34" t="s">
        <v>79</v>
      </c>
      <c r="AA160" s="34" t="s">
        <v>79</v>
      </c>
      <c r="AB160" s="34" t="s">
        <v>83</v>
      </c>
      <c r="AC160" s="35">
        <f t="shared" si="11"/>
        <v>82</v>
      </c>
      <c r="AD160" s="36" t="str">
        <f t="shared" si="12"/>
        <v>93-423</v>
      </c>
      <c r="AE160" s="34" t="s">
        <v>79</v>
      </c>
      <c r="AF160" s="37" t="s">
        <v>85</v>
      </c>
      <c r="AG160" s="34" t="s">
        <v>78</v>
      </c>
      <c r="AH160" s="34" t="s">
        <v>79</v>
      </c>
      <c r="AI160" s="34" t="s">
        <v>79</v>
      </c>
      <c r="AJ160" s="34" t="s">
        <v>79</v>
      </c>
      <c r="AK160" s="37" t="s">
        <v>86</v>
      </c>
      <c r="AL160" s="35">
        <v>240</v>
      </c>
      <c r="AM160" s="36" t="str">
        <f t="shared" si="13"/>
        <v>93-423</v>
      </c>
      <c r="AN160" s="38"/>
      <c r="AO160" s="34" t="s">
        <v>16</v>
      </c>
      <c r="AP160" s="13" t="s">
        <v>105</v>
      </c>
      <c r="AQ160" s="44">
        <v>15000</v>
      </c>
      <c r="AR160" s="37" t="s">
        <v>56</v>
      </c>
      <c r="AS160" s="40" t="s">
        <v>77</v>
      </c>
    </row>
    <row r="161" spans="1:45" ht="69.599999999999994">
      <c r="A161" s="38"/>
      <c r="B161" s="10" t="s">
        <v>73</v>
      </c>
      <c r="C161" s="16" t="s">
        <v>74</v>
      </c>
      <c r="D161" s="10">
        <v>7292722759</v>
      </c>
      <c r="E161" s="31" t="s">
        <v>75</v>
      </c>
      <c r="F161" s="32">
        <v>452994571</v>
      </c>
      <c r="G161" s="33" t="s">
        <v>76</v>
      </c>
      <c r="H161" s="33" t="s">
        <v>77</v>
      </c>
      <c r="I161" s="34" t="s">
        <v>16</v>
      </c>
      <c r="J161" s="13" t="s">
        <v>106</v>
      </c>
      <c r="K161" s="13" t="s">
        <v>64</v>
      </c>
      <c r="L161" s="42">
        <v>1</v>
      </c>
      <c r="M161" s="42">
        <v>2.35</v>
      </c>
      <c r="N161" s="42" t="s">
        <v>121</v>
      </c>
      <c r="O161" s="44">
        <v>6000</v>
      </c>
      <c r="P161" s="44">
        <f t="shared" si="14"/>
        <v>14100</v>
      </c>
      <c r="Q161" s="34" t="s">
        <v>78</v>
      </c>
      <c r="R161" s="34" t="s">
        <v>79</v>
      </c>
      <c r="S161" s="34" t="s">
        <v>79</v>
      </c>
      <c r="T161" s="34" t="s">
        <v>79</v>
      </c>
      <c r="U161" s="34" t="s">
        <v>80</v>
      </c>
      <c r="V161" s="35" t="s">
        <v>81</v>
      </c>
      <c r="W161" s="36" t="str">
        <f t="shared" si="10"/>
        <v>93-355</v>
      </c>
      <c r="X161" s="34" t="s">
        <v>78</v>
      </c>
      <c r="Y161" s="34" t="s">
        <v>79</v>
      </c>
      <c r="Z161" s="34" t="s">
        <v>79</v>
      </c>
      <c r="AA161" s="34" t="s">
        <v>79</v>
      </c>
      <c r="AB161" s="34" t="s">
        <v>83</v>
      </c>
      <c r="AC161" s="35">
        <f t="shared" si="11"/>
        <v>82</v>
      </c>
      <c r="AD161" s="36" t="str">
        <f t="shared" si="12"/>
        <v>93-423</v>
      </c>
      <c r="AE161" s="34" t="s">
        <v>79</v>
      </c>
      <c r="AF161" s="37" t="s">
        <v>85</v>
      </c>
      <c r="AG161" s="34" t="s">
        <v>78</v>
      </c>
      <c r="AH161" s="34" t="s">
        <v>79</v>
      </c>
      <c r="AI161" s="34" t="s">
        <v>79</v>
      </c>
      <c r="AJ161" s="34" t="s">
        <v>79</v>
      </c>
      <c r="AK161" s="37" t="s">
        <v>86</v>
      </c>
      <c r="AL161" s="35">
        <v>241</v>
      </c>
      <c r="AM161" s="36" t="str">
        <f t="shared" si="13"/>
        <v>93-423</v>
      </c>
      <c r="AN161" s="38"/>
      <c r="AO161" s="34" t="s">
        <v>16</v>
      </c>
      <c r="AP161" s="13" t="s">
        <v>106</v>
      </c>
      <c r="AQ161" s="44">
        <v>14100</v>
      </c>
      <c r="AR161" s="37" t="s">
        <v>56</v>
      </c>
      <c r="AS161" s="40" t="s">
        <v>77</v>
      </c>
    </row>
    <row r="162" spans="1:45" ht="69.599999999999994">
      <c r="A162" s="38"/>
      <c r="B162" s="10" t="s">
        <v>73</v>
      </c>
      <c r="C162" s="16" t="s">
        <v>74</v>
      </c>
      <c r="D162" s="10">
        <v>7292722760</v>
      </c>
      <c r="E162" s="31" t="s">
        <v>75</v>
      </c>
      <c r="F162" s="32">
        <v>452994572</v>
      </c>
      <c r="G162" s="33" t="s">
        <v>76</v>
      </c>
      <c r="H162" s="33" t="s">
        <v>77</v>
      </c>
      <c r="I162" s="34" t="s">
        <v>16</v>
      </c>
      <c r="J162" s="13" t="s">
        <v>107</v>
      </c>
      <c r="K162" s="13" t="s">
        <v>64</v>
      </c>
      <c r="L162" s="42">
        <v>2</v>
      </c>
      <c r="M162" s="42">
        <v>3.64</v>
      </c>
      <c r="N162" s="42" t="s">
        <v>120</v>
      </c>
      <c r="O162" s="44">
        <v>6000</v>
      </c>
      <c r="P162" s="44">
        <f t="shared" si="14"/>
        <v>21840</v>
      </c>
      <c r="Q162" s="34" t="s">
        <v>78</v>
      </c>
      <c r="R162" s="34" t="s">
        <v>79</v>
      </c>
      <c r="S162" s="34" t="s">
        <v>79</v>
      </c>
      <c r="T162" s="34" t="s">
        <v>79</v>
      </c>
      <c r="U162" s="34" t="s">
        <v>80</v>
      </c>
      <c r="V162" s="35" t="s">
        <v>81</v>
      </c>
      <c r="W162" s="36" t="str">
        <f t="shared" si="10"/>
        <v>93-355</v>
      </c>
      <c r="X162" s="34" t="s">
        <v>78</v>
      </c>
      <c r="Y162" s="34" t="s">
        <v>79</v>
      </c>
      <c r="Z162" s="34" t="s">
        <v>79</v>
      </c>
      <c r="AA162" s="34" t="s">
        <v>79</v>
      </c>
      <c r="AB162" s="34" t="s">
        <v>83</v>
      </c>
      <c r="AC162" s="35">
        <f t="shared" si="11"/>
        <v>82</v>
      </c>
      <c r="AD162" s="36" t="str">
        <f t="shared" si="12"/>
        <v>93-423</v>
      </c>
      <c r="AE162" s="34" t="s">
        <v>79</v>
      </c>
      <c r="AF162" s="37" t="s">
        <v>85</v>
      </c>
      <c r="AG162" s="34" t="s">
        <v>78</v>
      </c>
      <c r="AH162" s="34" t="s">
        <v>79</v>
      </c>
      <c r="AI162" s="34" t="s">
        <v>79</v>
      </c>
      <c r="AJ162" s="34" t="s">
        <v>79</v>
      </c>
      <c r="AK162" s="37" t="s">
        <v>86</v>
      </c>
      <c r="AL162" s="35">
        <v>242</v>
      </c>
      <c r="AM162" s="36" t="str">
        <f t="shared" si="13"/>
        <v>93-423</v>
      </c>
      <c r="AN162" s="38"/>
      <c r="AO162" s="34" t="s">
        <v>16</v>
      </c>
      <c r="AP162" s="13" t="s">
        <v>107</v>
      </c>
      <c r="AQ162" s="44">
        <v>21840</v>
      </c>
      <c r="AR162" s="37" t="s">
        <v>56</v>
      </c>
      <c r="AS162" s="40" t="s">
        <v>77</v>
      </c>
    </row>
    <row r="163" spans="1:45" ht="69.599999999999994">
      <c r="A163" s="38"/>
      <c r="B163" s="10" t="s">
        <v>73</v>
      </c>
      <c r="C163" s="16" t="s">
        <v>74</v>
      </c>
      <c r="D163" s="10">
        <v>7292722761</v>
      </c>
      <c r="E163" s="31" t="s">
        <v>75</v>
      </c>
      <c r="F163" s="32">
        <v>452994573</v>
      </c>
      <c r="G163" s="33" t="s">
        <v>76</v>
      </c>
      <c r="H163" s="33" t="s">
        <v>77</v>
      </c>
      <c r="I163" s="34" t="s">
        <v>16</v>
      </c>
      <c r="J163" s="13" t="s">
        <v>108</v>
      </c>
      <c r="K163" s="13" t="s">
        <v>64</v>
      </c>
      <c r="L163" s="42">
        <v>2</v>
      </c>
      <c r="M163" s="42">
        <v>2.5</v>
      </c>
      <c r="N163" s="42" t="s">
        <v>120</v>
      </c>
      <c r="O163" s="44">
        <v>6000</v>
      </c>
      <c r="P163" s="44">
        <f t="shared" si="14"/>
        <v>15000</v>
      </c>
      <c r="Q163" s="34" t="s">
        <v>78</v>
      </c>
      <c r="R163" s="34" t="s">
        <v>79</v>
      </c>
      <c r="S163" s="34" t="s">
        <v>79</v>
      </c>
      <c r="T163" s="34" t="s">
        <v>79</v>
      </c>
      <c r="U163" s="34" t="s">
        <v>80</v>
      </c>
      <c r="V163" s="35" t="s">
        <v>81</v>
      </c>
      <c r="W163" s="36" t="str">
        <f t="shared" si="10"/>
        <v>93-355</v>
      </c>
      <c r="X163" s="34" t="s">
        <v>78</v>
      </c>
      <c r="Y163" s="34" t="s">
        <v>79</v>
      </c>
      <c r="Z163" s="34" t="s">
        <v>79</v>
      </c>
      <c r="AA163" s="34" t="s">
        <v>79</v>
      </c>
      <c r="AB163" s="34" t="s">
        <v>83</v>
      </c>
      <c r="AC163" s="35">
        <f t="shared" si="11"/>
        <v>82</v>
      </c>
      <c r="AD163" s="36" t="str">
        <f t="shared" si="12"/>
        <v>93-423</v>
      </c>
      <c r="AE163" s="34" t="s">
        <v>79</v>
      </c>
      <c r="AF163" s="37" t="s">
        <v>85</v>
      </c>
      <c r="AG163" s="34" t="s">
        <v>78</v>
      </c>
      <c r="AH163" s="34" t="s">
        <v>79</v>
      </c>
      <c r="AI163" s="34" t="s">
        <v>79</v>
      </c>
      <c r="AJ163" s="34" t="s">
        <v>79</v>
      </c>
      <c r="AK163" s="37" t="s">
        <v>86</v>
      </c>
      <c r="AL163" s="35">
        <v>243</v>
      </c>
      <c r="AM163" s="36" t="str">
        <f t="shared" si="13"/>
        <v>93-423</v>
      </c>
      <c r="AN163" s="38"/>
      <c r="AO163" s="34" t="s">
        <v>16</v>
      </c>
      <c r="AP163" s="13" t="s">
        <v>108</v>
      </c>
      <c r="AQ163" s="44">
        <v>15000</v>
      </c>
      <c r="AR163" s="37" t="s">
        <v>56</v>
      </c>
      <c r="AS163" s="40" t="s">
        <v>77</v>
      </c>
    </row>
    <row r="164" spans="1:45" ht="69.599999999999994">
      <c r="A164" s="38"/>
      <c r="B164" s="10" t="s">
        <v>73</v>
      </c>
      <c r="C164" s="16" t="s">
        <v>74</v>
      </c>
      <c r="D164" s="10">
        <v>7292722762</v>
      </c>
      <c r="E164" s="31" t="s">
        <v>75</v>
      </c>
      <c r="F164" s="32">
        <v>452994574</v>
      </c>
      <c r="G164" s="33" t="s">
        <v>76</v>
      </c>
      <c r="H164" s="33" t="s">
        <v>77</v>
      </c>
      <c r="I164" s="34" t="s">
        <v>16</v>
      </c>
      <c r="J164" s="13" t="s">
        <v>109</v>
      </c>
      <c r="K164" s="13" t="s">
        <v>64</v>
      </c>
      <c r="L164" s="42">
        <v>2</v>
      </c>
      <c r="M164" s="42">
        <v>2.35</v>
      </c>
      <c r="N164" s="42" t="s">
        <v>121</v>
      </c>
      <c r="O164" s="44">
        <v>6000</v>
      </c>
      <c r="P164" s="44">
        <f t="shared" si="14"/>
        <v>14100</v>
      </c>
      <c r="Q164" s="34" t="s">
        <v>78</v>
      </c>
      <c r="R164" s="34" t="s">
        <v>79</v>
      </c>
      <c r="S164" s="34" t="s">
        <v>79</v>
      </c>
      <c r="T164" s="34" t="s">
        <v>79</v>
      </c>
      <c r="U164" s="34" t="s">
        <v>80</v>
      </c>
      <c r="V164" s="35" t="s">
        <v>81</v>
      </c>
      <c r="W164" s="36" t="str">
        <f t="shared" si="10"/>
        <v>93-355</v>
      </c>
      <c r="X164" s="34" t="s">
        <v>78</v>
      </c>
      <c r="Y164" s="34" t="s">
        <v>79</v>
      </c>
      <c r="Z164" s="34" t="s">
        <v>79</v>
      </c>
      <c r="AA164" s="34" t="s">
        <v>79</v>
      </c>
      <c r="AB164" s="34" t="s">
        <v>83</v>
      </c>
      <c r="AC164" s="35">
        <f t="shared" si="11"/>
        <v>82</v>
      </c>
      <c r="AD164" s="36" t="str">
        <f t="shared" si="12"/>
        <v>93-423</v>
      </c>
      <c r="AE164" s="34" t="s">
        <v>79</v>
      </c>
      <c r="AF164" s="37" t="s">
        <v>85</v>
      </c>
      <c r="AG164" s="34" t="s">
        <v>78</v>
      </c>
      <c r="AH164" s="34" t="s">
        <v>79</v>
      </c>
      <c r="AI164" s="34" t="s">
        <v>79</v>
      </c>
      <c r="AJ164" s="34" t="s">
        <v>79</v>
      </c>
      <c r="AK164" s="37" t="s">
        <v>86</v>
      </c>
      <c r="AL164" s="35">
        <v>244</v>
      </c>
      <c r="AM164" s="36" t="str">
        <f t="shared" si="13"/>
        <v>93-423</v>
      </c>
      <c r="AN164" s="38"/>
      <c r="AO164" s="34" t="s">
        <v>16</v>
      </c>
      <c r="AP164" s="13" t="s">
        <v>109</v>
      </c>
      <c r="AQ164" s="44">
        <v>14100</v>
      </c>
      <c r="AR164" s="37" t="s">
        <v>56</v>
      </c>
      <c r="AS164" s="40" t="s">
        <v>77</v>
      </c>
    </row>
    <row r="165" spans="1:45" ht="69.599999999999994">
      <c r="A165" s="38"/>
      <c r="B165" s="10" t="s">
        <v>73</v>
      </c>
      <c r="C165" s="16" t="s">
        <v>74</v>
      </c>
      <c r="D165" s="10">
        <v>7292722763</v>
      </c>
      <c r="E165" s="31" t="s">
        <v>75</v>
      </c>
      <c r="F165" s="32">
        <v>452994575</v>
      </c>
      <c r="G165" s="33" t="s">
        <v>76</v>
      </c>
      <c r="H165" s="33" t="s">
        <v>77</v>
      </c>
      <c r="I165" s="34" t="s">
        <v>16</v>
      </c>
      <c r="J165" s="13" t="s">
        <v>110</v>
      </c>
      <c r="K165" s="13" t="s">
        <v>64</v>
      </c>
      <c r="L165" s="42">
        <v>3</v>
      </c>
      <c r="M165" s="42">
        <v>3.64</v>
      </c>
      <c r="N165" s="42" t="s">
        <v>120</v>
      </c>
      <c r="O165" s="44">
        <v>6000</v>
      </c>
      <c r="P165" s="44">
        <f t="shared" si="14"/>
        <v>21840</v>
      </c>
      <c r="Q165" s="34" t="s">
        <v>78</v>
      </c>
      <c r="R165" s="34" t="s">
        <v>79</v>
      </c>
      <c r="S165" s="34" t="s">
        <v>79</v>
      </c>
      <c r="T165" s="34" t="s">
        <v>79</v>
      </c>
      <c r="U165" s="34" t="s">
        <v>80</v>
      </c>
      <c r="V165" s="35" t="s">
        <v>81</v>
      </c>
      <c r="W165" s="36" t="str">
        <f t="shared" si="10"/>
        <v>93-355</v>
      </c>
      <c r="X165" s="34" t="s">
        <v>78</v>
      </c>
      <c r="Y165" s="34" t="s">
        <v>79</v>
      </c>
      <c r="Z165" s="34" t="s">
        <v>79</v>
      </c>
      <c r="AA165" s="34" t="s">
        <v>79</v>
      </c>
      <c r="AB165" s="34" t="s">
        <v>83</v>
      </c>
      <c r="AC165" s="35">
        <f t="shared" si="11"/>
        <v>82</v>
      </c>
      <c r="AD165" s="36" t="str">
        <f t="shared" si="12"/>
        <v>93-423</v>
      </c>
      <c r="AE165" s="34" t="s">
        <v>79</v>
      </c>
      <c r="AF165" s="37" t="s">
        <v>85</v>
      </c>
      <c r="AG165" s="34" t="s">
        <v>78</v>
      </c>
      <c r="AH165" s="34" t="s">
        <v>79</v>
      </c>
      <c r="AI165" s="34" t="s">
        <v>79</v>
      </c>
      <c r="AJ165" s="34" t="s">
        <v>79</v>
      </c>
      <c r="AK165" s="37" t="s">
        <v>86</v>
      </c>
      <c r="AL165" s="35">
        <v>245</v>
      </c>
      <c r="AM165" s="36" t="str">
        <f t="shared" si="13"/>
        <v>93-423</v>
      </c>
      <c r="AN165" s="38"/>
      <c r="AO165" s="34" t="s">
        <v>16</v>
      </c>
      <c r="AP165" s="13" t="s">
        <v>110</v>
      </c>
      <c r="AQ165" s="44">
        <v>21840</v>
      </c>
      <c r="AR165" s="37" t="s">
        <v>56</v>
      </c>
      <c r="AS165" s="40" t="s">
        <v>77</v>
      </c>
    </row>
    <row r="166" spans="1:45" ht="69.599999999999994">
      <c r="A166" s="38"/>
      <c r="B166" s="10" t="s">
        <v>73</v>
      </c>
      <c r="C166" s="16" t="s">
        <v>74</v>
      </c>
      <c r="D166" s="10">
        <v>7292722764</v>
      </c>
      <c r="E166" s="31" t="s">
        <v>75</v>
      </c>
      <c r="F166" s="32">
        <v>452994576</v>
      </c>
      <c r="G166" s="33" t="s">
        <v>76</v>
      </c>
      <c r="H166" s="33" t="s">
        <v>77</v>
      </c>
      <c r="I166" s="34" t="s">
        <v>16</v>
      </c>
      <c r="J166" s="13" t="s">
        <v>111</v>
      </c>
      <c r="K166" s="13" t="s">
        <v>64</v>
      </c>
      <c r="L166" s="42">
        <v>3</v>
      </c>
      <c r="M166" s="42">
        <v>2.5</v>
      </c>
      <c r="N166" s="42" t="s">
        <v>120</v>
      </c>
      <c r="O166" s="44">
        <v>6000</v>
      </c>
      <c r="P166" s="44">
        <f t="shared" si="14"/>
        <v>15000</v>
      </c>
      <c r="Q166" s="34" t="s">
        <v>78</v>
      </c>
      <c r="R166" s="34" t="s">
        <v>79</v>
      </c>
      <c r="S166" s="34" t="s">
        <v>79</v>
      </c>
      <c r="T166" s="34" t="s">
        <v>79</v>
      </c>
      <c r="U166" s="34" t="s">
        <v>80</v>
      </c>
      <c r="V166" s="35" t="s">
        <v>81</v>
      </c>
      <c r="W166" s="36" t="str">
        <f t="shared" si="10"/>
        <v>93-355</v>
      </c>
      <c r="X166" s="34" t="s">
        <v>78</v>
      </c>
      <c r="Y166" s="34" t="s">
        <v>79</v>
      </c>
      <c r="Z166" s="34" t="s">
        <v>79</v>
      </c>
      <c r="AA166" s="34" t="s">
        <v>79</v>
      </c>
      <c r="AB166" s="34" t="s">
        <v>83</v>
      </c>
      <c r="AC166" s="35">
        <f t="shared" si="11"/>
        <v>82</v>
      </c>
      <c r="AD166" s="36" t="str">
        <f t="shared" si="12"/>
        <v>93-423</v>
      </c>
      <c r="AE166" s="34" t="s">
        <v>79</v>
      </c>
      <c r="AF166" s="37" t="s">
        <v>85</v>
      </c>
      <c r="AG166" s="34" t="s">
        <v>78</v>
      </c>
      <c r="AH166" s="34" t="s">
        <v>79</v>
      </c>
      <c r="AI166" s="34" t="s">
        <v>79</v>
      </c>
      <c r="AJ166" s="34" t="s">
        <v>79</v>
      </c>
      <c r="AK166" s="37" t="s">
        <v>86</v>
      </c>
      <c r="AL166" s="35">
        <v>246</v>
      </c>
      <c r="AM166" s="36" t="str">
        <f t="shared" si="13"/>
        <v>93-423</v>
      </c>
      <c r="AN166" s="38"/>
      <c r="AO166" s="34" t="s">
        <v>16</v>
      </c>
      <c r="AP166" s="13" t="s">
        <v>111</v>
      </c>
      <c r="AQ166" s="44">
        <v>15000</v>
      </c>
      <c r="AR166" s="37" t="s">
        <v>56</v>
      </c>
      <c r="AS166" s="40" t="s">
        <v>77</v>
      </c>
    </row>
    <row r="167" spans="1:45" ht="69.599999999999994">
      <c r="A167" s="38"/>
      <c r="B167" s="10" t="s">
        <v>73</v>
      </c>
      <c r="C167" s="16" t="s">
        <v>74</v>
      </c>
      <c r="D167" s="10">
        <v>7292722765</v>
      </c>
      <c r="E167" s="31" t="s">
        <v>75</v>
      </c>
      <c r="F167" s="32">
        <v>452994577</v>
      </c>
      <c r="G167" s="33" t="s">
        <v>76</v>
      </c>
      <c r="H167" s="33" t="s">
        <v>77</v>
      </c>
      <c r="I167" s="34" t="s">
        <v>16</v>
      </c>
      <c r="J167" s="13" t="s">
        <v>112</v>
      </c>
      <c r="K167" s="13" t="s">
        <v>64</v>
      </c>
      <c r="L167" s="42">
        <v>3</v>
      </c>
      <c r="M167" s="42">
        <v>2.35</v>
      </c>
      <c r="N167" s="42" t="s">
        <v>120</v>
      </c>
      <c r="O167" s="44">
        <v>6000</v>
      </c>
      <c r="P167" s="44">
        <f t="shared" si="14"/>
        <v>14100</v>
      </c>
      <c r="Q167" s="34" t="s">
        <v>78</v>
      </c>
      <c r="R167" s="34" t="s">
        <v>79</v>
      </c>
      <c r="S167" s="34" t="s">
        <v>79</v>
      </c>
      <c r="T167" s="34" t="s">
        <v>79</v>
      </c>
      <c r="U167" s="34" t="s">
        <v>80</v>
      </c>
      <c r="V167" s="35" t="s">
        <v>81</v>
      </c>
      <c r="W167" s="36" t="str">
        <f t="shared" si="10"/>
        <v>93-355</v>
      </c>
      <c r="X167" s="34" t="s">
        <v>78</v>
      </c>
      <c r="Y167" s="34" t="s">
        <v>79</v>
      </c>
      <c r="Z167" s="34" t="s">
        <v>79</v>
      </c>
      <c r="AA167" s="34" t="s">
        <v>79</v>
      </c>
      <c r="AB167" s="34" t="s">
        <v>83</v>
      </c>
      <c r="AC167" s="35">
        <f t="shared" si="11"/>
        <v>82</v>
      </c>
      <c r="AD167" s="36" t="str">
        <f t="shared" si="12"/>
        <v>93-423</v>
      </c>
      <c r="AE167" s="34" t="s">
        <v>79</v>
      </c>
      <c r="AF167" s="37" t="s">
        <v>85</v>
      </c>
      <c r="AG167" s="34" t="s">
        <v>78</v>
      </c>
      <c r="AH167" s="34" t="s">
        <v>79</v>
      </c>
      <c r="AI167" s="34" t="s">
        <v>79</v>
      </c>
      <c r="AJ167" s="34" t="s">
        <v>79</v>
      </c>
      <c r="AK167" s="37" t="s">
        <v>86</v>
      </c>
      <c r="AL167" s="35">
        <v>247</v>
      </c>
      <c r="AM167" s="36" t="str">
        <f t="shared" si="13"/>
        <v>93-423</v>
      </c>
      <c r="AN167" s="38"/>
      <c r="AO167" s="34" t="s">
        <v>16</v>
      </c>
      <c r="AP167" s="13" t="s">
        <v>112</v>
      </c>
      <c r="AQ167" s="44">
        <v>14100</v>
      </c>
      <c r="AR167" s="37" t="s">
        <v>56</v>
      </c>
      <c r="AS167" s="40" t="s">
        <v>77</v>
      </c>
    </row>
    <row r="168" spans="1:45" ht="17.399999999999999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0"/>
      <c r="O168" s="19"/>
      <c r="P168" s="21"/>
      <c r="Q168" s="22"/>
      <c r="R168" s="22"/>
      <c r="S168" s="22"/>
      <c r="T168" s="22"/>
      <c r="U168" s="22"/>
      <c r="V168" s="23"/>
      <c r="W168" s="24"/>
      <c r="X168" s="22"/>
      <c r="Y168" s="22"/>
      <c r="Z168" s="22"/>
      <c r="AA168" s="22"/>
      <c r="AB168" s="22"/>
      <c r="AC168" s="23"/>
      <c r="AD168" s="24"/>
      <c r="AE168" s="22"/>
      <c r="AF168" s="25"/>
      <c r="AG168" s="22"/>
      <c r="AH168" s="22"/>
      <c r="AI168" s="22"/>
      <c r="AJ168" s="22"/>
      <c r="AK168" s="25"/>
      <c r="AL168" s="23"/>
      <c r="AM168" s="24"/>
      <c r="AN168" s="19"/>
      <c r="AO168" s="19"/>
      <c r="AP168" s="19"/>
      <c r="AQ168" s="19"/>
      <c r="AR168" s="19"/>
      <c r="AS168" s="19"/>
    </row>
    <row r="169" spans="1:45" ht="17.39999999999999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20"/>
      <c r="O169" s="19"/>
      <c r="P169" s="21"/>
      <c r="Q169" s="22"/>
      <c r="R169" s="22"/>
      <c r="S169" s="22"/>
      <c r="T169" s="22"/>
      <c r="U169" s="22"/>
      <c r="V169" s="23"/>
      <c r="W169" s="24"/>
      <c r="X169" s="22"/>
      <c r="Y169" s="22"/>
      <c r="Z169" s="22"/>
      <c r="AA169" s="22"/>
      <c r="AB169" s="22"/>
      <c r="AC169" s="23"/>
      <c r="AD169" s="24"/>
      <c r="AE169" s="22"/>
      <c r="AF169" s="25"/>
      <c r="AG169" s="22"/>
      <c r="AH169" s="22"/>
      <c r="AI169" s="22"/>
      <c r="AJ169" s="22"/>
      <c r="AK169" s="25"/>
      <c r="AL169" s="23"/>
      <c r="AM169" s="24"/>
      <c r="AN169" s="19"/>
      <c r="AO169" s="19"/>
      <c r="AP169" s="19"/>
      <c r="AQ169" s="19"/>
      <c r="AR169" s="19"/>
      <c r="AS169" s="19"/>
    </row>
    <row r="170" spans="1:45" ht="17.399999999999999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20"/>
      <c r="O170" s="19"/>
      <c r="P170" s="21"/>
      <c r="Q170" s="22"/>
      <c r="R170" s="22"/>
      <c r="S170" s="22"/>
      <c r="T170" s="22"/>
      <c r="U170" s="22"/>
      <c r="V170" s="23"/>
      <c r="W170" s="24"/>
      <c r="X170" s="22"/>
      <c r="Y170" s="22"/>
      <c r="Z170" s="22"/>
      <c r="AA170" s="22"/>
      <c r="AB170" s="22"/>
      <c r="AC170" s="23"/>
      <c r="AD170" s="24"/>
      <c r="AE170" s="22"/>
      <c r="AF170" s="25"/>
      <c r="AG170" s="22"/>
      <c r="AH170" s="22"/>
      <c r="AI170" s="22"/>
      <c r="AJ170" s="22"/>
      <c r="AK170" s="25"/>
      <c r="AL170" s="23"/>
      <c r="AM170" s="24"/>
      <c r="AN170" s="19"/>
      <c r="AO170" s="19"/>
      <c r="AP170" s="19"/>
      <c r="AQ170" s="19"/>
      <c r="AR170" s="19"/>
      <c r="AS170" s="19"/>
    </row>
    <row r="171" spans="1:45" ht="17.399999999999999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20"/>
      <c r="O171" s="19"/>
      <c r="P171" s="21"/>
      <c r="Q171" s="22"/>
      <c r="R171" s="22"/>
      <c r="S171" s="22"/>
      <c r="T171" s="22"/>
      <c r="U171" s="22"/>
      <c r="V171" s="23"/>
      <c r="W171" s="24"/>
      <c r="X171" s="22"/>
      <c r="Y171" s="22"/>
      <c r="Z171" s="22"/>
      <c r="AA171" s="22"/>
      <c r="AB171" s="22"/>
      <c r="AC171" s="23"/>
      <c r="AD171" s="24"/>
      <c r="AE171" s="22"/>
      <c r="AF171" s="25"/>
      <c r="AG171" s="22"/>
      <c r="AH171" s="22"/>
      <c r="AI171" s="22"/>
      <c r="AJ171" s="22"/>
      <c r="AK171" s="25"/>
      <c r="AL171" s="23"/>
      <c r="AM171" s="24"/>
      <c r="AN171" s="19"/>
      <c r="AO171" s="19"/>
      <c r="AP171" s="19"/>
      <c r="AQ171" s="19"/>
      <c r="AR171" s="19"/>
      <c r="AS171" s="19"/>
    </row>
    <row r="172" spans="1:45" ht="17.399999999999999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20"/>
      <c r="O172" s="19"/>
      <c r="P172" s="21"/>
      <c r="Q172" s="22"/>
      <c r="R172" s="22"/>
      <c r="S172" s="22"/>
      <c r="T172" s="22"/>
      <c r="U172" s="22"/>
      <c r="V172" s="23"/>
      <c r="W172" s="24"/>
      <c r="X172" s="22"/>
      <c r="Y172" s="22"/>
      <c r="Z172" s="22"/>
      <c r="AA172" s="22"/>
      <c r="AB172" s="22"/>
      <c r="AC172" s="23"/>
      <c r="AD172" s="24"/>
      <c r="AE172" s="22"/>
      <c r="AF172" s="25"/>
      <c r="AG172" s="22"/>
      <c r="AH172" s="22"/>
      <c r="AI172" s="22"/>
      <c r="AJ172" s="22"/>
      <c r="AK172" s="25"/>
      <c r="AL172" s="23"/>
      <c r="AM172" s="24"/>
      <c r="AN172" s="19"/>
      <c r="AO172" s="19"/>
      <c r="AP172" s="19"/>
      <c r="AQ172" s="19"/>
      <c r="AR172" s="19"/>
      <c r="AS172" s="19"/>
    </row>
    <row r="173" spans="1:45" ht="17.399999999999999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20"/>
      <c r="O173" s="19"/>
      <c r="P173" s="21"/>
      <c r="Q173" s="22"/>
      <c r="R173" s="22"/>
      <c r="S173" s="22"/>
      <c r="T173" s="22"/>
      <c r="U173" s="22"/>
      <c r="V173" s="23"/>
      <c r="W173" s="24"/>
      <c r="X173" s="22"/>
      <c r="Y173" s="22"/>
      <c r="Z173" s="22"/>
      <c r="AA173" s="22"/>
      <c r="AB173" s="22"/>
      <c r="AC173" s="23"/>
      <c r="AD173" s="24"/>
      <c r="AE173" s="22"/>
      <c r="AF173" s="25"/>
      <c r="AG173" s="22"/>
      <c r="AH173" s="22"/>
      <c r="AI173" s="22"/>
      <c r="AJ173" s="22"/>
      <c r="AK173" s="25"/>
      <c r="AL173" s="23"/>
      <c r="AM173" s="24"/>
      <c r="AN173" s="19"/>
      <c r="AO173" s="19"/>
      <c r="AP173" s="19"/>
      <c r="AQ173" s="19"/>
      <c r="AR173" s="19"/>
      <c r="AS173" s="19"/>
    </row>
    <row r="174" spans="1:45" ht="17.399999999999999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20"/>
      <c r="O174" s="19"/>
      <c r="P174" s="21"/>
      <c r="Q174" s="22"/>
      <c r="R174" s="22"/>
      <c r="S174" s="22"/>
      <c r="T174" s="22"/>
      <c r="U174" s="22"/>
      <c r="V174" s="23"/>
      <c r="W174" s="24"/>
      <c r="X174" s="22"/>
      <c r="Y174" s="22"/>
      <c r="Z174" s="22"/>
      <c r="AA174" s="22"/>
      <c r="AB174" s="22"/>
      <c r="AC174" s="23"/>
      <c r="AD174" s="24"/>
      <c r="AE174" s="22"/>
      <c r="AF174" s="25"/>
      <c r="AG174" s="22"/>
      <c r="AH174" s="22"/>
      <c r="AI174" s="22"/>
      <c r="AJ174" s="22"/>
      <c r="AK174" s="25"/>
      <c r="AL174" s="23"/>
      <c r="AM174" s="24"/>
      <c r="AN174" s="19"/>
      <c r="AO174" s="19"/>
      <c r="AP174" s="19"/>
      <c r="AQ174" s="19"/>
      <c r="AR174" s="19"/>
      <c r="AS174" s="19"/>
    </row>
    <row r="175" spans="1:45" ht="17.399999999999999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20"/>
      <c r="O175" s="19"/>
      <c r="P175" s="21"/>
      <c r="Q175" s="22"/>
      <c r="R175" s="22"/>
      <c r="S175" s="22"/>
      <c r="T175" s="22"/>
      <c r="U175" s="22"/>
      <c r="V175" s="23"/>
      <c r="W175" s="24"/>
      <c r="X175" s="22"/>
      <c r="Y175" s="22"/>
      <c r="Z175" s="22"/>
      <c r="AA175" s="22"/>
      <c r="AB175" s="22"/>
      <c r="AC175" s="23"/>
      <c r="AD175" s="24"/>
      <c r="AE175" s="22"/>
      <c r="AF175" s="25"/>
      <c r="AG175" s="22"/>
      <c r="AH175" s="22"/>
      <c r="AI175" s="22"/>
      <c r="AJ175" s="22"/>
      <c r="AK175" s="25"/>
      <c r="AL175" s="23"/>
      <c r="AM175" s="24"/>
      <c r="AN175" s="19"/>
      <c r="AO175" s="19"/>
      <c r="AP175" s="19"/>
      <c r="AQ175" s="19"/>
      <c r="AR175" s="19"/>
      <c r="AS175" s="19"/>
    </row>
    <row r="176" spans="1:45" ht="17.399999999999999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20"/>
      <c r="O176" s="19"/>
      <c r="P176" s="21"/>
      <c r="Q176" s="22"/>
      <c r="R176" s="22"/>
      <c r="S176" s="22"/>
      <c r="T176" s="22"/>
      <c r="U176" s="22"/>
      <c r="V176" s="23"/>
      <c r="W176" s="24"/>
      <c r="X176" s="22"/>
      <c r="Y176" s="22"/>
      <c r="Z176" s="22"/>
      <c r="AA176" s="22"/>
      <c r="AB176" s="22"/>
      <c r="AC176" s="23"/>
      <c r="AD176" s="24"/>
      <c r="AE176" s="22"/>
      <c r="AF176" s="25"/>
      <c r="AG176" s="22"/>
      <c r="AH176" s="22"/>
      <c r="AI176" s="22"/>
      <c r="AJ176" s="22"/>
      <c r="AK176" s="25"/>
      <c r="AL176" s="23"/>
      <c r="AM176" s="24"/>
      <c r="AN176" s="19"/>
      <c r="AO176" s="19"/>
      <c r="AP176" s="19"/>
      <c r="AQ176" s="19"/>
      <c r="AR176" s="19"/>
      <c r="AS176" s="19"/>
    </row>
    <row r="177" spans="1:45" ht="17.399999999999999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20"/>
      <c r="O177" s="19"/>
      <c r="P177" s="21"/>
      <c r="Q177" s="22"/>
      <c r="R177" s="22"/>
      <c r="S177" s="22"/>
      <c r="T177" s="22"/>
      <c r="U177" s="22"/>
      <c r="V177" s="23"/>
      <c r="W177" s="24"/>
      <c r="X177" s="22"/>
      <c r="Y177" s="22"/>
      <c r="Z177" s="22"/>
      <c r="AA177" s="22"/>
      <c r="AB177" s="22"/>
      <c r="AC177" s="23"/>
      <c r="AD177" s="24"/>
      <c r="AE177" s="22"/>
      <c r="AF177" s="25"/>
      <c r="AG177" s="22"/>
      <c r="AH177" s="22"/>
      <c r="AI177" s="22"/>
      <c r="AJ177" s="22"/>
      <c r="AK177" s="25"/>
      <c r="AL177" s="23"/>
      <c r="AM177" s="24"/>
      <c r="AN177" s="19"/>
      <c r="AO177" s="19"/>
      <c r="AP177" s="19"/>
      <c r="AQ177" s="19"/>
      <c r="AR177" s="19"/>
      <c r="AS177" s="19"/>
    </row>
    <row r="178" spans="1:45" ht="17.399999999999999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20"/>
      <c r="O178" s="19"/>
      <c r="P178" s="21"/>
      <c r="Q178" s="22"/>
      <c r="R178" s="22"/>
      <c r="S178" s="22"/>
      <c r="T178" s="22"/>
      <c r="U178" s="22"/>
      <c r="V178" s="23"/>
      <c r="W178" s="24"/>
      <c r="X178" s="22"/>
      <c r="Y178" s="22"/>
      <c r="Z178" s="22"/>
      <c r="AA178" s="22"/>
      <c r="AB178" s="22"/>
      <c r="AC178" s="23"/>
      <c r="AD178" s="24"/>
      <c r="AE178" s="22"/>
      <c r="AF178" s="25"/>
      <c r="AG178" s="22"/>
      <c r="AH178" s="22"/>
      <c r="AI178" s="22"/>
      <c r="AJ178" s="22"/>
      <c r="AK178" s="25"/>
      <c r="AL178" s="23"/>
      <c r="AM178" s="24"/>
      <c r="AN178" s="19"/>
      <c r="AO178" s="19"/>
      <c r="AP178" s="19"/>
      <c r="AQ178" s="19"/>
      <c r="AR178" s="19"/>
      <c r="AS178" s="19"/>
    </row>
    <row r="179" spans="1:45" ht="17.39999999999999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20"/>
      <c r="O179" s="19"/>
      <c r="P179" s="21"/>
      <c r="Q179" s="22"/>
      <c r="R179" s="22"/>
      <c r="S179" s="22"/>
      <c r="T179" s="22"/>
      <c r="U179" s="22"/>
      <c r="V179" s="23"/>
      <c r="W179" s="24"/>
      <c r="X179" s="22"/>
      <c r="Y179" s="22"/>
      <c r="Z179" s="22"/>
      <c r="AA179" s="22"/>
      <c r="AB179" s="22"/>
      <c r="AC179" s="23"/>
      <c r="AD179" s="24"/>
      <c r="AE179" s="22"/>
      <c r="AF179" s="25"/>
      <c r="AG179" s="22"/>
      <c r="AH179" s="22"/>
      <c r="AI179" s="22"/>
      <c r="AJ179" s="22"/>
      <c r="AK179" s="25"/>
      <c r="AL179" s="23"/>
      <c r="AM179" s="24"/>
      <c r="AN179" s="19"/>
      <c r="AO179" s="19"/>
      <c r="AP179" s="19"/>
      <c r="AQ179" s="19"/>
      <c r="AR179" s="19"/>
      <c r="AS179" s="19"/>
    </row>
    <row r="180" spans="1:45" ht="17.399999999999999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0"/>
      <c r="O180" s="19"/>
      <c r="P180" s="21"/>
      <c r="Q180" s="22"/>
      <c r="R180" s="22"/>
      <c r="S180" s="22"/>
      <c r="T180" s="22"/>
      <c r="U180" s="22"/>
      <c r="V180" s="23"/>
      <c r="W180" s="24"/>
      <c r="X180" s="22"/>
      <c r="Y180" s="22"/>
      <c r="Z180" s="22"/>
      <c r="AA180" s="22"/>
      <c r="AB180" s="22"/>
      <c r="AC180" s="23"/>
      <c r="AD180" s="24"/>
      <c r="AE180" s="22"/>
      <c r="AF180" s="25"/>
      <c r="AG180" s="22"/>
      <c r="AH180" s="22"/>
      <c r="AI180" s="22"/>
      <c r="AJ180" s="22"/>
      <c r="AK180" s="25"/>
      <c r="AL180" s="23"/>
      <c r="AM180" s="24"/>
      <c r="AN180" s="19"/>
      <c r="AO180" s="19"/>
      <c r="AP180" s="19"/>
      <c r="AQ180" s="19"/>
      <c r="AR180" s="19"/>
      <c r="AS180" s="19"/>
    </row>
    <row r="181" spans="1:45" ht="17.399999999999999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20"/>
      <c r="O181" s="19"/>
      <c r="P181" s="21"/>
      <c r="Q181" s="22"/>
      <c r="R181" s="22"/>
      <c r="S181" s="22"/>
      <c r="T181" s="22"/>
      <c r="U181" s="22"/>
      <c r="V181" s="23"/>
      <c r="W181" s="24"/>
      <c r="X181" s="22"/>
      <c r="Y181" s="22"/>
      <c r="Z181" s="22"/>
      <c r="AA181" s="22"/>
      <c r="AB181" s="22"/>
      <c r="AC181" s="23"/>
      <c r="AD181" s="24"/>
      <c r="AE181" s="22"/>
      <c r="AF181" s="25"/>
      <c r="AG181" s="22"/>
      <c r="AH181" s="22"/>
      <c r="AI181" s="22"/>
      <c r="AJ181" s="22"/>
      <c r="AK181" s="25"/>
      <c r="AL181" s="23"/>
      <c r="AM181" s="24"/>
      <c r="AN181" s="19"/>
      <c r="AO181" s="19"/>
      <c r="AP181" s="19"/>
      <c r="AQ181" s="19"/>
      <c r="AR181" s="19"/>
      <c r="AS181" s="19"/>
    </row>
    <row r="182" spans="1:45" ht="17.399999999999999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20"/>
      <c r="O182" s="19"/>
      <c r="P182" s="21"/>
      <c r="Q182" s="22"/>
      <c r="R182" s="22"/>
      <c r="S182" s="22"/>
      <c r="T182" s="22"/>
      <c r="U182" s="22"/>
      <c r="V182" s="23"/>
      <c r="W182" s="24"/>
      <c r="X182" s="22"/>
      <c r="Y182" s="22"/>
      <c r="Z182" s="22"/>
      <c r="AA182" s="22"/>
      <c r="AB182" s="22"/>
      <c r="AC182" s="23"/>
      <c r="AD182" s="24"/>
      <c r="AE182" s="22"/>
      <c r="AF182" s="25"/>
      <c r="AG182" s="22"/>
      <c r="AH182" s="22"/>
      <c r="AI182" s="22"/>
      <c r="AJ182" s="22"/>
      <c r="AK182" s="25"/>
      <c r="AL182" s="23"/>
      <c r="AM182" s="24"/>
      <c r="AN182" s="19"/>
      <c r="AO182" s="19"/>
      <c r="AP182" s="19"/>
      <c r="AQ182" s="19"/>
      <c r="AR182" s="19"/>
      <c r="AS182" s="19"/>
    </row>
    <row r="183" spans="1:45" ht="17.399999999999999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20"/>
      <c r="O183" s="19"/>
      <c r="P183" s="21"/>
      <c r="Q183" s="22"/>
      <c r="R183" s="22"/>
      <c r="S183" s="22"/>
      <c r="T183" s="22"/>
      <c r="U183" s="22"/>
      <c r="V183" s="23"/>
      <c r="W183" s="24"/>
      <c r="X183" s="22"/>
      <c r="Y183" s="22"/>
      <c r="Z183" s="22"/>
      <c r="AA183" s="22"/>
      <c r="AB183" s="22"/>
      <c r="AC183" s="23"/>
      <c r="AD183" s="24"/>
      <c r="AE183" s="22"/>
      <c r="AF183" s="25"/>
      <c r="AG183" s="22"/>
      <c r="AH183" s="22"/>
      <c r="AI183" s="22"/>
      <c r="AJ183" s="22"/>
      <c r="AK183" s="25"/>
      <c r="AL183" s="23"/>
      <c r="AM183" s="24"/>
      <c r="AN183" s="19"/>
      <c r="AO183" s="19"/>
      <c r="AP183" s="19"/>
      <c r="AQ183" s="19"/>
      <c r="AR183" s="19"/>
      <c r="AS183" s="19"/>
    </row>
    <row r="184" spans="1:45" ht="17.399999999999999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20"/>
      <c r="O184" s="19"/>
      <c r="P184" s="21"/>
      <c r="Q184" s="22"/>
      <c r="R184" s="22"/>
      <c r="S184" s="22"/>
      <c r="T184" s="22"/>
      <c r="U184" s="22"/>
      <c r="V184" s="23"/>
      <c r="W184" s="24"/>
      <c r="X184" s="22"/>
      <c r="Y184" s="22"/>
      <c r="Z184" s="22"/>
      <c r="AA184" s="22"/>
      <c r="AB184" s="22"/>
      <c r="AC184" s="23"/>
      <c r="AD184" s="24"/>
      <c r="AE184" s="22"/>
      <c r="AF184" s="25"/>
      <c r="AG184" s="22"/>
      <c r="AH184" s="22"/>
      <c r="AI184" s="22"/>
      <c r="AJ184" s="22"/>
      <c r="AK184" s="25"/>
      <c r="AL184" s="23"/>
      <c r="AM184" s="24"/>
      <c r="AN184" s="19"/>
      <c r="AO184" s="19"/>
      <c r="AP184" s="19"/>
      <c r="AQ184" s="19"/>
      <c r="AR184" s="19"/>
      <c r="AS184" s="19"/>
    </row>
    <row r="185" spans="1:45" ht="17.399999999999999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20"/>
      <c r="O185" s="19"/>
      <c r="P185" s="21"/>
      <c r="Q185" s="22"/>
      <c r="R185" s="22"/>
      <c r="S185" s="22"/>
      <c r="T185" s="22"/>
      <c r="U185" s="22"/>
      <c r="V185" s="23"/>
      <c r="W185" s="24"/>
      <c r="X185" s="22"/>
      <c r="Y185" s="22"/>
      <c r="Z185" s="22"/>
      <c r="AA185" s="22"/>
      <c r="AB185" s="22"/>
      <c r="AC185" s="23"/>
      <c r="AD185" s="24"/>
      <c r="AE185" s="22"/>
      <c r="AF185" s="25"/>
      <c r="AG185" s="22"/>
      <c r="AH185" s="22"/>
      <c r="AI185" s="22"/>
      <c r="AJ185" s="22"/>
      <c r="AK185" s="25"/>
      <c r="AL185" s="23"/>
      <c r="AM185" s="24"/>
      <c r="AN185" s="19"/>
      <c r="AO185" s="19"/>
      <c r="AP185" s="19"/>
      <c r="AQ185" s="19"/>
      <c r="AR185" s="19"/>
      <c r="AS185" s="19"/>
    </row>
    <row r="186" spans="1:45" ht="17.399999999999999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20"/>
      <c r="O186" s="19"/>
      <c r="P186" s="21"/>
      <c r="Q186" s="22"/>
      <c r="R186" s="22"/>
      <c r="S186" s="22"/>
      <c r="T186" s="22"/>
      <c r="U186" s="22"/>
      <c r="V186" s="23"/>
      <c r="W186" s="24"/>
      <c r="X186" s="22"/>
      <c r="Y186" s="22"/>
      <c r="Z186" s="22"/>
      <c r="AA186" s="22"/>
      <c r="AB186" s="22"/>
      <c r="AC186" s="23"/>
      <c r="AD186" s="24"/>
      <c r="AE186" s="22"/>
      <c r="AF186" s="25"/>
      <c r="AG186" s="22"/>
      <c r="AH186" s="22"/>
      <c r="AI186" s="22"/>
      <c r="AJ186" s="22"/>
      <c r="AK186" s="25"/>
      <c r="AL186" s="23"/>
      <c r="AM186" s="24"/>
      <c r="AN186" s="19"/>
      <c r="AO186" s="19"/>
      <c r="AP186" s="19"/>
      <c r="AQ186" s="19"/>
      <c r="AR186" s="19"/>
      <c r="AS186" s="19"/>
    </row>
    <row r="187" spans="1:45" ht="17.399999999999999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20"/>
      <c r="O187" s="19"/>
      <c r="P187" s="21"/>
      <c r="Q187" s="22"/>
      <c r="R187" s="22"/>
      <c r="S187" s="22"/>
      <c r="T187" s="22"/>
      <c r="U187" s="22"/>
      <c r="V187" s="23"/>
      <c r="W187" s="24"/>
      <c r="X187" s="22"/>
      <c r="Y187" s="22"/>
      <c r="Z187" s="22"/>
      <c r="AA187" s="22"/>
      <c r="AB187" s="22"/>
      <c r="AC187" s="23"/>
      <c r="AD187" s="24"/>
      <c r="AE187" s="22"/>
      <c r="AF187" s="25"/>
      <c r="AG187" s="22"/>
      <c r="AH187" s="22"/>
      <c r="AI187" s="22"/>
      <c r="AJ187" s="22"/>
      <c r="AK187" s="25"/>
      <c r="AL187" s="23"/>
      <c r="AM187" s="24"/>
      <c r="AN187" s="19"/>
      <c r="AO187" s="19"/>
      <c r="AP187" s="19"/>
      <c r="AQ187" s="19"/>
      <c r="AR187" s="19"/>
      <c r="AS187" s="19"/>
    </row>
    <row r="188" spans="1:45" ht="17.399999999999999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20"/>
      <c r="O188" s="19"/>
      <c r="P188" s="21"/>
      <c r="Q188" s="22"/>
      <c r="R188" s="22"/>
      <c r="S188" s="22"/>
      <c r="T188" s="22"/>
      <c r="U188" s="22"/>
      <c r="V188" s="23"/>
      <c r="W188" s="24"/>
      <c r="X188" s="22"/>
      <c r="Y188" s="22"/>
      <c r="Z188" s="22"/>
      <c r="AA188" s="22"/>
      <c r="AB188" s="22"/>
      <c r="AC188" s="23"/>
      <c r="AD188" s="24"/>
      <c r="AE188" s="22"/>
      <c r="AF188" s="25"/>
      <c r="AG188" s="22"/>
      <c r="AH188" s="22"/>
      <c r="AI188" s="22"/>
      <c r="AJ188" s="22"/>
      <c r="AK188" s="25"/>
      <c r="AL188" s="23"/>
      <c r="AM188" s="24"/>
      <c r="AN188" s="19"/>
      <c r="AO188" s="19"/>
      <c r="AP188" s="19"/>
      <c r="AQ188" s="19"/>
      <c r="AR188" s="19"/>
      <c r="AS188" s="19"/>
    </row>
    <row r="189" spans="1:45" ht="17.39999999999999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20"/>
      <c r="O189" s="19"/>
      <c r="P189" s="21"/>
      <c r="Q189" s="22"/>
      <c r="R189" s="22"/>
      <c r="S189" s="22"/>
      <c r="T189" s="22"/>
      <c r="U189" s="22"/>
      <c r="V189" s="23"/>
      <c r="W189" s="24"/>
      <c r="X189" s="22"/>
      <c r="Y189" s="22"/>
      <c r="Z189" s="22"/>
      <c r="AA189" s="22"/>
      <c r="AB189" s="22"/>
      <c r="AC189" s="23"/>
      <c r="AD189" s="24"/>
      <c r="AE189" s="22"/>
      <c r="AF189" s="25"/>
      <c r="AG189" s="22"/>
      <c r="AH189" s="22"/>
      <c r="AI189" s="22"/>
      <c r="AJ189" s="22"/>
      <c r="AK189" s="25"/>
      <c r="AL189" s="23"/>
      <c r="AM189" s="24"/>
      <c r="AN189" s="19"/>
      <c r="AO189" s="19"/>
      <c r="AP189" s="19"/>
      <c r="AQ189" s="19"/>
      <c r="AR189" s="19"/>
      <c r="AS189" s="19"/>
    </row>
    <row r="190" spans="1:45" ht="17.399999999999999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0"/>
      <c r="O190" s="19"/>
      <c r="P190" s="21"/>
      <c r="Q190" s="22"/>
      <c r="R190" s="22"/>
      <c r="S190" s="22"/>
      <c r="T190" s="22"/>
      <c r="U190" s="22"/>
      <c r="V190" s="23"/>
      <c r="W190" s="24"/>
      <c r="X190" s="22"/>
      <c r="Y190" s="22"/>
      <c r="Z190" s="22"/>
      <c r="AA190" s="22"/>
      <c r="AB190" s="22"/>
      <c r="AC190" s="23"/>
      <c r="AD190" s="24"/>
      <c r="AE190" s="22"/>
      <c r="AF190" s="25"/>
      <c r="AG190" s="22"/>
      <c r="AH190" s="22"/>
      <c r="AI190" s="22"/>
      <c r="AJ190" s="22"/>
      <c r="AK190" s="25"/>
      <c r="AL190" s="23"/>
      <c r="AM190" s="24"/>
      <c r="AN190" s="19"/>
      <c r="AO190" s="19"/>
      <c r="AP190" s="19"/>
      <c r="AQ190" s="19"/>
      <c r="AR190" s="19"/>
      <c r="AS190" s="19"/>
    </row>
    <row r="191" spans="1:45" ht="17.399999999999999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20"/>
      <c r="O191" s="19"/>
      <c r="P191" s="21"/>
      <c r="Q191" s="22"/>
      <c r="R191" s="22"/>
      <c r="S191" s="22"/>
      <c r="T191" s="22"/>
      <c r="U191" s="22"/>
      <c r="V191" s="23"/>
      <c r="W191" s="24"/>
      <c r="X191" s="22"/>
      <c r="Y191" s="22"/>
      <c r="Z191" s="22"/>
      <c r="AA191" s="22"/>
      <c r="AB191" s="22"/>
      <c r="AC191" s="23"/>
      <c r="AD191" s="24"/>
      <c r="AE191" s="22"/>
      <c r="AF191" s="25"/>
      <c r="AG191" s="22"/>
      <c r="AH191" s="22"/>
      <c r="AI191" s="22"/>
      <c r="AJ191" s="22"/>
      <c r="AK191" s="25"/>
      <c r="AL191" s="23"/>
      <c r="AM191" s="24"/>
      <c r="AN191" s="19"/>
      <c r="AO191" s="19"/>
      <c r="AP191" s="19"/>
      <c r="AQ191" s="19"/>
      <c r="AR191" s="19"/>
      <c r="AS191" s="19"/>
    </row>
    <row r="192" spans="1:45" ht="17.399999999999999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20"/>
      <c r="O192" s="19"/>
      <c r="P192" s="21"/>
      <c r="Q192" s="22"/>
      <c r="R192" s="22"/>
      <c r="S192" s="22"/>
      <c r="T192" s="22"/>
      <c r="U192" s="22"/>
      <c r="V192" s="23"/>
      <c r="W192" s="24"/>
      <c r="X192" s="22"/>
      <c r="Y192" s="22"/>
      <c r="Z192" s="22"/>
      <c r="AA192" s="22"/>
      <c r="AB192" s="22"/>
      <c r="AC192" s="23"/>
      <c r="AD192" s="24"/>
      <c r="AE192" s="22"/>
      <c r="AF192" s="25"/>
      <c r="AG192" s="22"/>
      <c r="AH192" s="22"/>
      <c r="AI192" s="22"/>
      <c r="AJ192" s="22"/>
      <c r="AK192" s="25"/>
      <c r="AL192" s="23"/>
      <c r="AM192" s="24"/>
      <c r="AN192" s="19"/>
      <c r="AO192" s="19"/>
      <c r="AP192" s="19"/>
      <c r="AQ192" s="19"/>
      <c r="AR192" s="19"/>
      <c r="AS192" s="19"/>
    </row>
    <row r="193" spans="1:45" ht="17.399999999999999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20"/>
      <c r="O193" s="19"/>
      <c r="P193" s="21"/>
      <c r="Q193" s="22"/>
      <c r="R193" s="22"/>
      <c r="S193" s="22"/>
      <c r="T193" s="22"/>
      <c r="U193" s="22"/>
      <c r="V193" s="23"/>
      <c r="W193" s="24"/>
      <c r="X193" s="22"/>
      <c r="Y193" s="22"/>
      <c r="Z193" s="22"/>
      <c r="AA193" s="22"/>
      <c r="AB193" s="22"/>
      <c r="AC193" s="23"/>
      <c r="AD193" s="24"/>
      <c r="AE193" s="22"/>
      <c r="AF193" s="25"/>
      <c r="AG193" s="22"/>
      <c r="AH193" s="22"/>
      <c r="AI193" s="22"/>
      <c r="AJ193" s="22"/>
      <c r="AK193" s="25"/>
      <c r="AL193" s="23"/>
      <c r="AM193" s="24"/>
      <c r="AN193" s="19"/>
      <c r="AO193" s="19"/>
      <c r="AP193" s="19"/>
      <c r="AQ193" s="19"/>
      <c r="AR193" s="19"/>
      <c r="AS193" s="19"/>
    </row>
    <row r="194" spans="1:45" ht="17.399999999999999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20"/>
      <c r="O194" s="19"/>
      <c r="P194" s="21"/>
      <c r="Q194" s="22"/>
      <c r="R194" s="22"/>
      <c r="S194" s="22"/>
      <c r="T194" s="22"/>
      <c r="U194" s="22"/>
      <c r="V194" s="23"/>
      <c r="W194" s="24"/>
      <c r="X194" s="22"/>
      <c r="Y194" s="22"/>
      <c r="Z194" s="22"/>
      <c r="AA194" s="22"/>
      <c r="AB194" s="22"/>
      <c r="AC194" s="23"/>
      <c r="AD194" s="24"/>
      <c r="AE194" s="22"/>
      <c r="AF194" s="25"/>
      <c r="AG194" s="22"/>
      <c r="AH194" s="22"/>
      <c r="AI194" s="22"/>
      <c r="AJ194" s="22"/>
      <c r="AK194" s="25"/>
      <c r="AL194" s="23"/>
      <c r="AM194" s="24"/>
      <c r="AN194" s="19"/>
      <c r="AO194" s="19"/>
      <c r="AP194" s="19"/>
      <c r="AQ194" s="19"/>
      <c r="AR194" s="19"/>
      <c r="AS194" s="19"/>
    </row>
    <row r="195" spans="1:45" ht="17.399999999999999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20"/>
      <c r="O195" s="19"/>
      <c r="P195" s="21"/>
      <c r="Q195" s="22"/>
      <c r="R195" s="22"/>
      <c r="S195" s="22"/>
      <c r="T195" s="22"/>
      <c r="U195" s="22"/>
      <c r="V195" s="23"/>
      <c r="W195" s="24"/>
      <c r="X195" s="22"/>
      <c r="Y195" s="22"/>
      <c r="Z195" s="22"/>
      <c r="AA195" s="22"/>
      <c r="AB195" s="22"/>
      <c r="AC195" s="23"/>
      <c r="AD195" s="24"/>
      <c r="AE195" s="22"/>
      <c r="AF195" s="25"/>
      <c r="AG195" s="22"/>
      <c r="AH195" s="22"/>
      <c r="AI195" s="22"/>
      <c r="AJ195" s="22"/>
      <c r="AK195" s="25"/>
      <c r="AL195" s="23"/>
      <c r="AM195" s="24"/>
      <c r="AN195" s="19"/>
      <c r="AO195" s="19"/>
      <c r="AP195" s="19"/>
      <c r="AQ195" s="19"/>
      <c r="AR195" s="19"/>
      <c r="AS195" s="19"/>
    </row>
    <row r="196" spans="1:45" ht="17.399999999999999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20"/>
      <c r="O196" s="19"/>
      <c r="P196" s="21"/>
      <c r="Q196" s="22"/>
      <c r="R196" s="22"/>
      <c r="S196" s="22"/>
      <c r="T196" s="22"/>
      <c r="U196" s="22"/>
      <c r="V196" s="23"/>
      <c r="W196" s="24"/>
      <c r="X196" s="22"/>
      <c r="Y196" s="22"/>
      <c r="Z196" s="22"/>
      <c r="AA196" s="22"/>
      <c r="AB196" s="22"/>
      <c r="AC196" s="23"/>
      <c r="AD196" s="24"/>
      <c r="AE196" s="22"/>
      <c r="AF196" s="25"/>
      <c r="AG196" s="22"/>
      <c r="AH196" s="22"/>
      <c r="AI196" s="22"/>
      <c r="AJ196" s="22"/>
      <c r="AK196" s="25"/>
      <c r="AL196" s="23"/>
      <c r="AM196" s="24"/>
      <c r="AN196" s="19"/>
      <c r="AO196" s="19"/>
      <c r="AP196" s="19"/>
      <c r="AQ196" s="19"/>
      <c r="AR196" s="19"/>
      <c r="AS196" s="19"/>
    </row>
    <row r="197" spans="1:45" ht="17.399999999999999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20"/>
      <c r="O197" s="19"/>
      <c r="P197" s="21"/>
      <c r="Q197" s="22"/>
      <c r="R197" s="22"/>
      <c r="S197" s="22"/>
      <c r="T197" s="22"/>
      <c r="U197" s="22"/>
      <c r="V197" s="23"/>
      <c r="W197" s="24"/>
      <c r="X197" s="22"/>
      <c r="Y197" s="22"/>
      <c r="Z197" s="22"/>
      <c r="AA197" s="22"/>
      <c r="AB197" s="22"/>
      <c r="AC197" s="23"/>
      <c r="AD197" s="24"/>
      <c r="AE197" s="22"/>
      <c r="AF197" s="25"/>
      <c r="AG197" s="22"/>
      <c r="AH197" s="22"/>
      <c r="AI197" s="22"/>
      <c r="AJ197" s="22"/>
      <c r="AK197" s="25"/>
      <c r="AL197" s="23"/>
      <c r="AM197" s="24"/>
      <c r="AN197" s="19"/>
      <c r="AO197" s="19"/>
      <c r="AP197" s="19"/>
      <c r="AQ197" s="19"/>
      <c r="AR197" s="19"/>
      <c r="AS197" s="19"/>
    </row>
    <row r="198" spans="1:45" ht="17.399999999999999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20"/>
      <c r="O198" s="19"/>
      <c r="P198" s="21"/>
      <c r="Q198" s="22"/>
      <c r="R198" s="22"/>
      <c r="S198" s="22"/>
      <c r="T198" s="22"/>
      <c r="U198" s="22"/>
      <c r="V198" s="23"/>
      <c r="W198" s="24"/>
      <c r="X198" s="22"/>
      <c r="Y198" s="22"/>
      <c r="Z198" s="22"/>
      <c r="AA198" s="22"/>
      <c r="AB198" s="22"/>
      <c r="AC198" s="23"/>
      <c r="AD198" s="24"/>
      <c r="AE198" s="22"/>
      <c r="AF198" s="25"/>
      <c r="AG198" s="22"/>
      <c r="AH198" s="22"/>
      <c r="AI198" s="22"/>
      <c r="AJ198" s="22"/>
      <c r="AK198" s="25"/>
      <c r="AL198" s="23"/>
      <c r="AM198" s="24"/>
      <c r="AN198" s="19"/>
      <c r="AO198" s="19"/>
      <c r="AP198" s="19"/>
      <c r="AQ198" s="19"/>
      <c r="AR198" s="19"/>
      <c r="AS198" s="19"/>
    </row>
    <row r="199" spans="1:45" ht="17.3999999999999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20"/>
      <c r="O199" s="19"/>
      <c r="P199" s="21"/>
      <c r="Q199" s="22"/>
      <c r="R199" s="22"/>
      <c r="S199" s="22"/>
      <c r="T199" s="22"/>
      <c r="U199" s="22"/>
      <c r="V199" s="23"/>
      <c r="W199" s="24"/>
      <c r="X199" s="22"/>
      <c r="Y199" s="22"/>
      <c r="Z199" s="22"/>
      <c r="AA199" s="22"/>
      <c r="AB199" s="22"/>
      <c r="AC199" s="23"/>
      <c r="AD199" s="24"/>
      <c r="AE199" s="22"/>
      <c r="AF199" s="25"/>
      <c r="AG199" s="22"/>
      <c r="AH199" s="22"/>
      <c r="AI199" s="22"/>
      <c r="AJ199" s="22"/>
      <c r="AK199" s="25"/>
      <c r="AL199" s="23"/>
      <c r="AM199" s="24"/>
      <c r="AN199" s="19"/>
      <c r="AO199" s="19"/>
      <c r="AP199" s="19"/>
      <c r="AQ199" s="19"/>
      <c r="AR199" s="19"/>
      <c r="AS199" s="19"/>
    </row>
    <row r="200" spans="1:45" ht="17.399999999999999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0"/>
      <c r="O200" s="19"/>
      <c r="P200" s="21"/>
      <c r="Q200" s="22"/>
      <c r="R200" s="22"/>
      <c r="S200" s="22"/>
      <c r="T200" s="22"/>
      <c r="U200" s="22"/>
      <c r="V200" s="23"/>
      <c r="W200" s="24"/>
      <c r="X200" s="22"/>
      <c r="Y200" s="22"/>
      <c r="Z200" s="22"/>
      <c r="AA200" s="22"/>
      <c r="AB200" s="22"/>
      <c r="AC200" s="23"/>
      <c r="AD200" s="24"/>
      <c r="AE200" s="22"/>
      <c r="AF200" s="25"/>
      <c r="AG200" s="22"/>
      <c r="AH200" s="22"/>
      <c r="AI200" s="22"/>
      <c r="AJ200" s="22"/>
      <c r="AK200" s="25"/>
      <c r="AL200" s="23"/>
      <c r="AM200" s="24"/>
      <c r="AN200" s="19"/>
      <c r="AO200" s="19"/>
      <c r="AP200" s="19"/>
      <c r="AQ200" s="19"/>
      <c r="AR200" s="19"/>
      <c r="AS200" s="19"/>
    </row>
    <row r="201" spans="1:45" ht="17.399999999999999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0"/>
      <c r="O201" s="19"/>
      <c r="P201" s="21"/>
      <c r="Q201" s="22"/>
      <c r="R201" s="22"/>
      <c r="S201" s="22"/>
      <c r="T201" s="22"/>
      <c r="U201" s="22"/>
      <c r="V201" s="23"/>
      <c r="W201" s="24"/>
      <c r="X201" s="22"/>
      <c r="Y201" s="22"/>
      <c r="Z201" s="22"/>
      <c r="AA201" s="22"/>
      <c r="AB201" s="22"/>
      <c r="AC201" s="23"/>
      <c r="AD201" s="24"/>
      <c r="AE201" s="22"/>
      <c r="AF201" s="25"/>
      <c r="AG201" s="22"/>
      <c r="AH201" s="22"/>
      <c r="AI201" s="22"/>
      <c r="AJ201" s="22"/>
      <c r="AK201" s="25"/>
      <c r="AL201" s="23"/>
      <c r="AM201" s="24"/>
      <c r="AN201" s="19"/>
      <c r="AO201" s="19"/>
      <c r="AP201" s="19"/>
      <c r="AQ201" s="19"/>
      <c r="AR201" s="19"/>
      <c r="AS201" s="19"/>
    </row>
    <row r="202" spans="1:45" ht="17.399999999999999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20"/>
      <c r="O202" s="19"/>
      <c r="P202" s="21"/>
      <c r="Q202" s="22"/>
      <c r="R202" s="22"/>
      <c r="S202" s="22"/>
      <c r="T202" s="22"/>
      <c r="U202" s="22"/>
      <c r="V202" s="23"/>
      <c r="W202" s="24"/>
      <c r="X202" s="22"/>
      <c r="Y202" s="22"/>
      <c r="Z202" s="22"/>
      <c r="AA202" s="22"/>
      <c r="AB202" s="22"/>
      <c r="AC202" s="23"/>
      <c r="AD202" s="24"/>
      <c r="AE202" s="22"/>
      <c r="AF202" s="25"/>
      <c r="AG202" s="22"/>
      <c r="AH202" s="22"/>
      <c r="AI202" s="22"/>
      <c r="AJ202" s="22"/>
      <c r="AK202" s="25"/>
      <c r="AL202" s="23"/>
      <c r="AM202" s="24"/>
      <c r="AN202" s="19"/>
      <c r="AO202" s="19"/>
      <c r="AP202" s="19"/>
      <c r="AQ202" s="19"/>
      <c r="AR202" s="19"/>
      <c r="AS202" s="19"/>
    </row>
    <row r="203" spans="1:45" ht="17.399999999999999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0"/>
      <c r="O203" s="19"/>
      <c r="P203" s="21"/>
      <c r="Q203" s="22"/>
      <c r="R203" s="22"/>
      <c r="S203" s="22"/>
      <c r="T203" s="22"/>
      <c r="U203" s="22"/>
      <c r="V203" s="23"/>
      <c r="W203" s="24"/>
      <c r="X203" s="22"/>
      <c r="Y203" s="22"/>
      <c r="Z203" s="22"/>
      <c r="AA203" s="22"/>
      <c r="AB203" s="22"/>
      <c r="AC203" s="23"/>
      <c r="AD203" s="24"/>
      <c r="AE203" s="22"/>
      <c r="AF203" s="25"/>
      <c r="AG203" s="22"/>
      <c r="AH203" s="22"/>
      <c r="AI203" s="22"/>
      <c r="AJ203" s="22"/>
      <c r="AK203" s="25"/>
      <c r="AL203" s="23"/>
      <c r="AM203" s="24"/>
      <c r="AN203" s="19"/>
      <c r="AO203" s="19"/>
      <c r="AP203" s="19"/>
      <c r="AQ203" s="19"/>
      <c r="AR203" s="19"/>
      <c r="AS203" s="19"/>
    </row>
    <row r="204" spans="1:45" ht="17.399999999999999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19"/>
      <c r="P204" s="21"/>
      <c r="Q204" s="22"/>
      <c r="R204" s="22"/>
      <c r="S204" s="22"/>
      <c r="T204" s="22"/>
      <c r="U204" s="22"/>
      <c r="V204" s="23"/>
      <c r="W204" s="24"/>
      <c r="X204" s="22"/>
      <c r="Y204" s="22"/>
      <c r="Z204" s="22"/>
      <c r="AA204" s="22"/>
      <c r="AB204" s="22"/>
      <c r="AC204" s="23"/>
      <c r="AD204" s="24"/>
      <c r="AE204" s="22"/>
      <c r="AF204" s="25"/>
      <c r="AG204" s="22"/>
      <c r="AH204" s="22"/>
      <c r="AI204" s="22"/>
      <c r="AJ204" s="22"/>
      <c r="AK204" s="25"/>
      <c r="AL204" s="23"/>
      <c r="AM204" s="24"/>
      <c r="AN204" s="19"/>
      <c r="AO204" s="19"/>
      <c r="AP204" s="19"/>
      <c r="AQ204" s="19"/>
      <c r="AR204" s="19"/>
      <c r="AS204" s="19"/>
    </row>
    <row r="205" spans="1:45" ht="17.399999999999999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19"/>
      <c r="P205" s="21"/>
      <c r="Q205" s="22"/>
      <c r="R205" s="22"/>
      <c r="S205" s="22"/>
      <c r="T205" s="22"/>
      <c r="U205" s="22"/>
      <c r="V205" s="23"/>
      <c r="W205" s="24"/>
      <c r="X205" s="22"/>
      <c r="Y205" s="22"/>
      <c r="Z205" s="22"/>
      <c r="AA205" s="22"/>
      <c r="AB205" s="22"/>
      <c r="AC205" s="23"/>
      <c r="AD205" s="24"/>
      <c r="AE205" s="22"/>
      <c r="AF205" s="25"/>
      <c r="AG205" s="22"/>
      <c r="AH205" s="22"/>
      <c r="AI205" s="22"/>
      <c r="AJ205" s="22"/>
      <c r="AK205" s="25"/>
      <c r="AL205" s="23"/>
      <c r="AM205" s="24"/>
      <c r="AN205" s="19"/>
      <c r="AO205" s="19"/>
      <c r="AP205" s="19"/>
      <c r="AQ205" s="19"/>
      <c r="AR205" s="19"/>
      <c r="AS205" s="19"/>
    </row>
    <row r="206" spans="1:45" ht="17.399999999999999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19"/>
      <c r="P206" s="21"/>
      <c r="Q206" s="22"/>
      <c r="R206" s="22"/>
      <c r="S206" s="22"/>
      <c r="T206" s="22"/>
      <c r="U206" s="22"/>
      <c r="V206" s="23"/>
      <c r="W206" s="24"/>
      <c r="X206" s="22"/>
      <c r="Y206" s="22"/>
      <c r="Z206" s="22"/>
      <c r="AA206" s="22"/>
      <c r="AB206" s="22"/>
      <c r="AC206" s="23"/>
      <c r="AD206" s="24"/>
      <c r="AE206" s="22"/>
      <c r="AF206" s="25"/>
      <c r="AG206" s="22"/>
      <c r="AH206" s="22"/>
      <c r="AI206" s="22"/>
      <c r="AJ206" s="22"/>
      <c r="AK206" s="25"/>
      <c r="AL206" s="23"/>
      <c r="AM206" s="24"/>
      <c r="AN206" s="19"/>
      <c r="AO206" s="19"/>
      <c r="AP206" s="19"/>
      <c r="AQ206" s="19"/>
      <c r="AR206" s="19"/>
      <c r="AS206" s="19"/>
    </row>
    <row r="207" spans="1:45" ht="17.399999999999999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20"/>
      <c r="O207" s="19"/>
      <c r="P207" s="21"/>
      <c r="Q207" s="22"/>
      <c r="R207" s="22"/>
      <c r="S207" s="22"/>
      <c r="T207" s="22"/>
      <c r="U207" s="22"/>
      <c r="V207" s="23"/>
      <c r="W207" s="24"/>
      <c r="X207" s="22"/>
      <c r="Y207" s="22"/>
      <c r="Z207" s="22"/>
      <c r="AA207" s="22"/>
      <c r="AB207" s="22"/>
      <c r="AC207" s="23"/>
      <c r="AD207" s="24"/>
      <c r="AE207" s="22"/>
      <c r="AF207" s="25"/>
      <c r="AG207" s="22"/>
      <c r="AH207" s="22"/>
      <c r="AI207" s="22"/>
      <c r="AJ207" s="22"/>
      <c r="AK207" s="25"/>
      <c r="AL207" s="23"/>
      <c r="AM207" s="24"/>
      <c r="AN207" s="19"/>
      <c r="AO207" s="19"/>
      <c r="AP207" s="19"/>
      <c r="AQ207" s="19"/>
      <c r="AR207" s="19"/>
      <c r="AS207" s="19"/>
    </row>
    <row r="208" spans="1:45" ht="17.399999999999999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0"/>
      <c r="O208" s="19"/>
      <c r="P208" s="21"/>
      <c r="Q208" s="22"/>
      <c r="R208" s="22"/>
      <c r="S208" s="22"/>
      <c r="T208" s="22"/>
      <c r="U208" s="22"/>
      <c r="V208" s="23"/>
      <c r="W208" s="24"/>
      <c r="X208" s="22"/>
      <c r="Y208" s="22"/>
      <c r="Z208" s="22"/>
      <c r="AA208" s="22"/>
      <c r="AB208" s="22"/>
      <c r="AC208" s="23"/>
      <c r="AD208" s="24"/>
      <c r="AE208" s="22"/>
      <c r="AF208" s="25"/>
      <c r="AG208" s="22"/>
      <c r="AH208" s="22"/>
      <c r="AI208" s="22"/>
      <c r="AJ208" s="22"/>
      <c r="AK208" s="25"/>
      <c r="AL208" s="23"/>
      <c r="AM208" s="24"/>
      <c r="AN208" s="19"/>
      <c r="AO208" s="19"/>
      <c r="AP208" s="19"/>
      <c r="AQ208" s="19"/>
      <c r="AR208" s="19"/>
      <c r="AS208" s="19"/>
    </row>
    <row r="209" spans="1:45" ht="17.39999999999999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20"/>
      <c r="O209" s="19"/>
      <c r="P209" s="21"/>
      <c r="Q209" s="22"/>
      <c r="R209" s="22"/>
      <c r="S209" s="22"/>
      <c r="T209" s="22"/>
      <c r="U209" s="22"/>
      <c r="V209" s="23"/>
      <c r="W209" s="24"/>
      <c r="X209" s="22"/>
      <c r="Y209" s="22"/>
      <c r="Z209" s="22"/>
      <c r="AA209" s="22"/>
      <c r="AB209" s="22"/>
      <c r="AC209" s="23"/>
      <c r="AD209" s="24"/>
      <c r="AE209" s="22"/>
      <c r="AF209" s="25"/>
      <c r="AG209" s="22"/>
      <c r="AH209" s="22"/>
      <c r="AI209" s="22"/>
      <c r="AJ209" s="22"/>
      <c r="AK209" s="25"/>
      <c r="AL209" s="23"/>
      <c r="AM209" s="24"/>
      <c r="AN209" s="19"/>
      <c r="AO209" s="19"/>
      <c r="AP209" s="19"/>
      <c r="AQ209" s="19"/>
      <c r="AR209" s="19"/>
      <c r="AS209" s="19"/>
    </row>
    <row r="210" spans="1:45" ht="17.399999999999999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0"/>
      <c r="O210" s="19"/>
      <c r="P210" s="21"/>
      <c r="Q210" s="22"/>
      <c r="R210" s="22"/>
      <c r="S210" s="22"/>
      <c r="T210" s="22"/>
      <c r="U210" s="22"/>
      <c r="V210" s="23"/>
      <c r="W210" s="24"/>
      <c r="X210" s="22"/>
      <c r="Y210" s="22"/>
      <c r="Z210" s="22"/>
      <c r="AA210" s="22"/>
      <c r="AB210" s="22"/>
      <c r="AC210" s="23"/>
      <c r="AD210" s="24"/>
      <c r="AE210" s="22"/>
      <c r="AF210" s="25"/>
      <c r="AG210" s="22"/>
      <c r="AH210" s="22"/>
      <c r="AI210" s="22"/>
      <c r="AJ210" s="22"/>
      <c r="AK210" s="25"/>
      <c r="AL210" s="23"/>
      <c r="AM210" s="24"/>
      <c r="AN210" s="19"/>
      <c r="AO210" s="19"/>
      <c r="AP210" s="19"/>
      <c r="AQ210" s="19"/>
      <c r="AR210" s="19"/>
      <c r="AS210" s="19"/>
    </row>
    <row r="211" spans="1:45" ht="17.399999999999999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20"/>
      <c r="O211" s="19"/>
      <c r="P211" s="21"/>
      <c r="Q211" s="22"/>
      <c r="R211" s="22"/>
      <c r="S211" s="22"/>
      <c r="T211" s="22"/>
      <c r="U211" s="22"/>
      <c r="V211" s="23"/>
      <c r="W211" s="24"/>
      <c r="X211" s="22"/>
      <c r="Y211" s="22"/>
      <c r="Z211" s="22"/>
      <c r="AA211" s="22"/>
      <c r="AB211" s="22"/>
      <c r="AC211" s="23"/>
      <c r="AD211" s="24"/>
      <c r="AE211" s="22"/>
      <c r="AF211" s="25"/>
      <c r="AG211" s="22"/>
      <c r="AH211" s="22"/>
      <c r="AI211" s="22"/>
      <c r="AJ211" s="22"/>
      <c r="AK211" s="25"/>
      <c r="AL211" s="23"/>
      <c r="AM211" s="24"/>
      <c r="AN211" s="19"/>
      <c r="AO211" s="19"/>
      <c r="AP211" s="19"/>
      <c r="AQ211" s="19"/>
      <c r="AR211" s="19"/>
      <c r="AS211" s="19"/>
    </row>
    <row r="212" spans="1:45" ht="17.399999999999999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0"/>
      <c r="O212" s="19"/>
      <c r="P212" s="21"/>
      <c r="Q212" s="22"/>
      <c r="R212" s="22"/>
      <c r="S212" s="22"/>
      <c r="T212" s="22"/>
      <c r="U212" s="22"/>
      <c r="V212" s="23"/>
      <c r="W212" s="24"/>
      <c r="X212" s="22"/>
      <c r="Y212" s="22"/>
      <c r="Z212" s="22"/>
      <c r="AA212" s="22"/>
      <c r="AB212" s="22"/>
      <c r="AC212" s="23"/>
      <c r="AD212" s="24"/>
      <c r="AE212" s="22"/>
      <c r="AF212" s="25"/>
      <c r="AG212" s="22"/>
      <c r="AH212" s="22"/>
      <c r="AI212" s="22"/>
      <c r="AJ212" s="22"/>
      <c r="AK212" s="25"/>
      <c r="AL212" s="23"/>
      <c r="AM212" s="24"/>
      <c r="AN212" s="19"/>
      <c r="AO212" s="19"/>
      <c r="AP212" s="19"/>
      <c r="AQ212" s="19"/>
      <c r="AR212" s="19"/>
      <c r="AS212" s="19"/>
    </row>
    <row r="213" spans="1:45" ht="17.399999999999999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20"/>
      <c r="O213" s="19"/>
      <c r="P213" s="21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24"/>
      <c r="AN213" s="19"/>
      <c r="AO213" s="19"/>
      <c r="AP213" s="19"/>
      <c r="AQ213" s="19"/>
      <c r="AR213" s="19"/>
      <c r="AS213" s="19"/>
    </row>
    <row r="214" spans="1:45" ht="17.399999999999999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20"/>
      <c r="O214" s="19"/>
      <c r="P214" s="21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24"/>
      <c r="AN214" s="19"/>
      <c r="AO214" s="19"/>
      <c r="AP214" s="19"/>
      <c r="AQ214" s="19"/>
      <c r="AR214" s="19"/>
      <c r="AS214" s="19"/>
    </row>
    <row r="215" spans="1:45" ht="17.399999999999999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20"/>
      <c r="O215" s="19"/>
      <c r="P215" s="21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24"/>
      <c r="AN215" s="19"/>
      <c r="AO215" s="19"/>
      <c r="AP215" s="19"/>
      <c r="AQ215" s="19"/>
      <c r="AR215" s="19"/>
      <c r="AS215" s="19"/>
    </row>
    <row r="216" spans="1:45" ht="17.399999999999999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20"/>
      <c r="O216" s="19"/>
      <c r="P216" s="21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24"/>
      <c r="AN216" s="19"/>
      <c r="AO216" s="19"/>
      <c r="AP216" s="19"/>
      <c r="AQ216" s="19"/>
      <c r="AR216" s="19"/>
      <c r="AS216" s="19"/>
    </row>
    <row r="217" spans="1:45" ht="17.399999999999999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20"/>
      <c r="O217" s="19"/>
      <c r="P217" s="21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24"/>
      <c r="AN217" s="19"/>
      <c r="AO217" s="19"/>
      <c r="AP217" s="19"/>
      <c r="AQ217" s="19"/>
      <c r="AR217" s="19"/>
      <c r="AS217" s="19"/>
    </row>
    <row r="218" spans="1:45" ht="17.399999999999999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0"/>
      <c r="O218" s="19"/>
      <c r="P218" s="21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24"/>
      <c r="AN218" s="19"/>
      <c r="AO218" s="19"/>
      <c r="AP218" s="19"/>
      <c r="AQ218" s="19"/>
      <c r="AR218" s="19"/>
      <c r="AS218" s="19"/>
    </row>
    <row r="219" spans="1:45" ht="17.39999999999999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20"/>
      <c r="O219" s="19"/>
      <c r="P219" s="21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24"/>
      <c r="AN219" s="19"/>
      <c r="AO219" s="19"/>
      <c r="AP219" s="19"/>
      <c r="AQ219" s="19"/>
      <c r="AR219" s="19"/>
      <c r="AS219" s="19"/>
    </row>
    <row r="220" spans="1:45" ht="17.399999999999999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0"/>
      <c r="O220" s="19"/>
      <c r="P220" s="21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24"/>
      <c r="AN220" s="19"/>
      <c r="AO220" s="19"/>
      <c r="AP220" s="19"/>
      <c r="AQ220" s="19"/>
      <c r="AR220" s="19"/>
      <c r="AS220" s="19"/>
    </row>
    <row r="221" spans="1:45" ht="17.399999999999999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20"/>
      <c r="O221" s="19"/>
      <c r="P221" s="21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24"/>
      <c r="AN221" s="19"/>
      <c r="AO221" s="19"/>
      <c r="AP221" s="19"/>
      <c r="AQ221" s="19"/>
      <c r="AR221" s="19"/>
      <c r="AS221" s="19"/>
    </row>
    <row r="222" spans="1:45" ht="17.399999999999999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20"/>
      <c r="O222" s="19"/>
      <c r="P222" s="21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24"/>
      <c r="AN222" s="19"/>
      <c r="AO222" s="19"/>
      <c r="AP222" s="19"/>
      <c r="AQ222" s="19"/>
      <c r="AR222" s="19"/>
      <c r="AS222" s="19"/>
    </row>
    <row r="223" spans="1:45" ht="17.399999999999999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20"/>
      <c r="O223" s="19"/>
      <c r="P223" s="21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24"/>
      <c r="AN223" s="19"/>
      <c r="AO223" s="19"/>
      <c r="AP223" s="19"/>
      <c r="AQ223" s="19"/>
      <c r="AR223" s="19"/>
      <c r="AS223" s="19"/>
    </row>
    <row r="224" spans="1:45" ht="17.399999999999999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20"/>
      <c r="O224" s="19"/>
      <c r="P224" s="21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24"/>
      <c r="AN224" s="19"/>
      <c r="AO224" s="19"/>
      <c r="AP224" s="19"/>
      <c r="AQ224" s="19"/>
      <c r="AR224" s="19"/>
      <c r="AS224" s="19"/>
    </row>
    <row r="225" spans="1:4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20"/>
      <c r="O225" s="19"/>
      <c r="P225" s="21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</row>
    <row r="226" spans="1:4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20"/>
      <c r="O226" s="19"/>
      <c r="P226" s="21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</row>
    <row r="227" spans="1:4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20"/>
      <c r="O227" s="19"/>
      <c r="P227" s="21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</row>
    <row r="228" spans="1:4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20"/>
      <c r="O228" s="19"/>
      <c r="P228" s="21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</row>
    <row r="229" spans="1:4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20"/>
      <c r="O229" s="19"/>
      <c r="P229" s="21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</row>
    <row r="230" spans="1:4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20"/>
      <c r="O230" s="19"/>
      <c r="P230" s="21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</row>
    <row r="231" spans="1:4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20"/>
      <c r="O231" s="19"/>
      <c r="P231" s="21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</row>
    <row r="232" spans="1:4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0"/>
      <c r="O232" s="19"/>
      <c r="P232" s="21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</row>
    <row r="233" spans="1:4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20"/>
      <c r="O233" s="19"/>
      <c r="P233" s="21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</row>
    <row r="234" spans="1:4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0"/>
      <c r="O234" s="19"/>
      <c r="P234" s="21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</row>
    <row r="235" spans="1:4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20"/>
      <c r="O235" s="19"/>
      <c r="P235" s="21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</row>
    <row r="236" spans="1:4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20"/>
      <c r="O236" s="19"/>
      <c r="P236" s="21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</row>
    <row r="237" spans="1:4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20"/>
      <c r="O237" s="19"/>
      <c r="P237" s="21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</row>
    <row r="238" spans="1:4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20"/>
      <c r="O238" s="19"/>
      <c r="P238" s="21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</row>
    <row r="239" spans="1:4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20"/>
      <c r="O239" s="19"/>
      <c r="P239" s="21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</row>
    <row r="240" spans="1:4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20"/>
      <c r="O240" s="19"/>
      <c r="P240" s="21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</row>
    <row r="241" spans="1:4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20"/>
      <c r="O241" s="19"/>
      <c r="P241" s="21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</row>
    <row r="242" spans="1:4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20"/>
      <c r="O242" s="19"/>
      <c r="P242" s="21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</row>
    <row r="243" spans="1:4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20"/>
      <c r="O243" s="19"/>
      <c r="P243" s="21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</row>
    <row r="244" spans="1:4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20"/>
      <c r="O244" s="19"/>
      <c r="P244" s="21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</row>
    <row r="245" spans="1: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20"/>
      <c r="O245" s="19"/>
      <c r="P245" s="21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</row>
    <row r="246" spans="1:4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20"/>
      <c r="O246" s="19"/>
      <c r="P246" s="21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</row>
    <row r="247" spans="1:4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20"/>
      <c r="O247" s="19"/>
      <c r="P247" s="21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</row>
    <row r="248" spans="1:4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20"/>
      <c r="O248" s="19"/>
      <c r="P248" s="21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</row>
    <row r="249" spans="1:4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20"/>
      <c r="O249" s="19"/>
      <c r="P249" s="21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</row>
    <row r="250" spans="1:4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20"/>
      <c r="O250" s="19"/>
      <c r="P250" s="21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</row>
    <row r="251" spans="1:4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20"/>
      <c r="O251" s="19"/>
      <c r="P251" s="21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</row>
    <row r="252" spans="1:4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20"/>
      <c r="O252" s="19"/>
      <c r="P252" s="21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</row>
    <row r="253" spans="1:4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20"/>
      <c r="O253" s="19"/>
      <c r="P253" s="21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</row>
    <row r="254" spans="1:4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20"/>
      <c r="O254" s="19"/>
      <c r="P254" s="21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</row>
    <row r="255" spans="1:4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20"/>
      <c r="O255" s="19"/>
      <c r="P255" s="21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</row>
    <row r="256" spans="1:4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20"/>
      <c r="O256" s="19"/>
      <c r="P256" s="21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</row>
    <row r="257" spans="1:4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20"/>
      <c r="O257" s="19"/>
      <c r="P257" s="21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</row>
    <row r="258" spans="1:4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20"/>
      <c r="O258" s="19"/>
      <c r="P258" s="21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</row>
    <row r="259" spans="1:4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20"/>
      <c r="O259" s="19"/>
      <c r="P259" s="21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</row>
    <row r="260" spans="1:4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20"/>
      <c r="O260" s="19"/>
      <c r="P260" s="21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</row>
    <row r="261" spans="1:4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20"/>
      <c r="O261" s="19"/>
      <c r="P261" s="21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</row>
    <row r="262" spans="1:4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20"/>
      <c r="O262" s="19"/>
      <c r="P262" s="21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</row>
    <row r="263" spans="1:4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20"/>
      <c r="O263" s="19"/>
      <c r="P263" s="21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</row>
    <row r="264" spans="1:4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20"/>
      <c r="O264" s="19"/>
      <c r="P264" s="21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</row>
    <row r="265" spans="1:4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20"/>
      <c r="O265" s="19"/>
      <c r="P265" s="21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</row>
    <row r="266" spans="1:4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20"/>
      <c r="O266" s="19"/>
      <c r="P266" s="21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</row>
    <row r="267" spans="1:4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20"/>
      <c r="O267" s="19"/>
      <c r="P267" s="21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</row>
    <row r="268" spans="1:4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20"/>
      <c r="O268" s="19"/>
      <c r="P268" s="21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</row>
    <row r="269" spans="1:4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20"/>
      <c r="O269" s="19"/>
      <c r="P269" s="21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</row>
    <row r="270" spans="1:4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20"/>
      <c r="O270" s="19"/>
      <c r="P270" s="21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</row>
    <row r="271" spans="1:4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20"/>
      <c r="O271" s="19"/>
      <c r="P271" s="21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</row>
    <row r="272" spans="1:4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20"/>
      <c r="O272" s="19"/>
      <c r="P272" s="21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</row>
    <row r="273" spans="1:4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20"/>
      <c r="O273" s="19"/>
      <c r="P273" s="21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</row>
    <row r="274" spans="1:4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20"/>
      <c r="O274" s="19"/>
      <c r="P274" s="21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</row>
    <row r="275" spans="1:4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20"/>
      <c r="O275" s="19"/>
      <c r="P275" s="21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</row>
    <row r="276" spans="1:4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20"/>
      <c r="O276" s="19"/>
      <c r="P276" s="21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</row>
    <row r="277" spans="1:4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20"/>
      <c r="O277" s="19"/>
      <c r="P277" s="21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</row>
    <row r="278" spans="1:4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20"/>
      <c r="O278" s="19"/>
      <c r="P278" s="21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</row>
    <row r="279" spans="1:4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20"/>
      <c r="O279" s="19"/>
      <c r="P279" s="21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</row>
    <row r="280" spans="1:4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20"/>
      <c r="O280" s="19"/>
      <c r="P280" s="21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</row>
    <row r="281" spans="1:4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20"/>
      <c r="O281" s="19"/>
      <c r="P281" s="21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</row>
    <row r="282" spans="1:4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20"/>
      <c r="O282" s="19"/>
      <c r="P282" s="21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</row>
    <row r="283" spans="1:4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20"/>
      <c r="O283" s="19"/>
      <c r="P283" s="21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</row>
    <row r="284" spans="1:4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20"/>
      <c r="O284" s="19"/>
      <c r="P284" s="21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</row>
    <row r="285" spans="1:4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20"/>
      <c r="O285" s="19"/>
      <c r="P285" s="21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</row>
    <row r="286" spans="1:4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20"/>
      <c r="O286" s="19"/>
      <c r="P286" s="21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</row>
    <row r="287" spans="1:4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20"/>
      <c r="O287" s="19"/>
      <c r="P287" s="21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</row>
    <row r="288" spans="1:4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20"/>
      <c r="O288" s="19"/>
      <c r="P288" s="21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</row>
    <row r="289" spans="1:4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20"/>
      <c r="O289" s="19"/>
      <c r="P289" s="21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</row>
    <row r="290" spans="1:4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20"/>
      <c r="O290" s="19"/>
      <c r="P290" s="21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</row>
    <row r="291" spans="1:4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20"/>
      <c r="O291" s="19"/>
      <c r="P291" s="21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</row>
    <row r="292" spans="1:4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20"/>
      <c r="O292" s="19"/>
      <c r="P292" s="21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</row>
    <row r="293" spans="1:4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20"/>
      <c r="O293" s="19"/>
      <c r="P293" s="21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</row>
    <row r="294" spans="1:4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20"/>
      <c r="O294" s="19"/>
      <c r="P294" s="21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</row>
    <row r="295" spans="1:4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20"/>
      <c r="O295" s="19"/>
      <c r="P295" s="21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</row>
    <row r="296" spans="1:4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20"/>
      <c r="O296" s="19"/>
      <c r="P296" s="21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</row>
    <row r="297" spans="1:4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20"/>
      <c r="O297" s="19"/>
      <c r="P297" s="21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</row>
    <row r="298" spans="1:4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20"/>
      <c r="O298" s="19"/>
      <c r="P298" s="21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</row>
    <row r="299" spans="1:4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20"/>
      <c r="O299" s="19"/>
      <c r="P299" s="21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</row>
    <row r="300" spans="1:4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20"/>
      <c r="O300" s="19"/>
      <c r="P300" s="21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</row>
    <row r="301" spans="1:4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20"/>
      <c r="O301" s="19"/>
      <c r="P301" s="21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</row>
    <row r="302" spans="1:4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20"/>
      <c r="O302" s="19"/>
      <c r="P302" s="21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</row>
    <row r="303" spans="1:4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20"/>
      <c r="O303" s="19"/>
      <c r="P303" s="21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</row>
    <row r="304" spans="1:4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20"/>
      <c r="O304" s="19"/>
      <c r="P304" s="21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</row>
    <row r="305" spans="1:4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20"/>
      <c r="O305" s="19"/>
      <c r="P305" s="21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</row>
    <row r="306" spans="1:4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20"/>
      <c r="O306" s="19"/>
      <c r="P306" s="21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</row>
    <row r="307" spans="1:4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20"/>
      <c r="O307" s="19"/>
      <c r="P307" s="21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</row>
    <row r="308" spans="1:4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20"/>
      <c r="O308" s="19"/>
      <c r="P308" s="21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</row>
    <row r="309" spans="1:4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20"/>
      <c r="O309" s="19"/>
      <c r="P309" s="21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</row>
    <row r="310" spans="1:4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20"/>
      <c r="O310" s="19"/>
      <c r="P310" s="21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</row>
    <row r="311" spans="1:4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20"/>
      <c r="O311" s="19"/>
      <c r="P311" s="21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</row>
    <row r="312" spans="1:4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20"/>
      <c r="O312" s="19"/>
      <c r="P312" s="21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</row>
    <row r="313" spans="1:4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20"/>
      <c r="O313" s="19"/>
      <c r="P313" s="21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</row>
    <row r="314" spans="1:4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20"/>
      <c r="O314" s="19"/>
      <c r="P314" s="21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</row>
    <row r="315" spans="1:4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20"/>
      <c r="O315" s="19"/>
      <c r="P315" s="21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</row>
    <row r="316" spans="1:4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20"/>
      <c r="O316" s="19"/>
      <c r="P316" s="21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</row>
    <row r="317" spans="1:4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20"/>
      <c r="O317" s="19"/>
      <c r="P317" s="21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</row>
    <row r="318" spans="1:4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20"/>
      <c r="O318" s="19"/>
      <c r="P318" s="21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</row>
    <row r="319" spans="1:4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20"/>
      <c r="O319" s="19"/>
      <c r="P319" s="21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</row>
    <row r="320" spans="1:4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20"/>
      <c r="O320" s="19"/>
      <c r="P320" s="21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</row>
    <row r="321" spans="1:4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20"/>
      <c r="O321" s="19"/>
      <c r="P321" s="21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</row>
    <row r="322" spans="1:4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20"/>
      <c r="O322" s="19"/>
      <c r="P322" s="21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</row>
    <row r="323" spans="1:4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20"/>
      <c r="O323" s="19"/>
      <c r="P323" s="21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</row>
    <row r="324" spans="1:4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20"/>
      <c r="O324" s="19"/>
      <c r="P324" s="21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</row>
    <row r="325" spans="1:4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20"/>
      <c r="O325" s="19"/>
      <c r="P325" s="21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</row>
    <row r="326" spans="1:4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20"/>
      <c r="O326" s="19"/>
      <c r="P326" s="21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</row>
    <row r="327" spans="1:4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20"/>
      <c r="O327" s="19"/>
      <c r="P327" s="21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</row>
    <row r="328" spans="1:4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20"/>
      <c r="O328" s="19"/>
      <c r="P328" s="21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</row>
    <row r="329" spans="1:4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20"/>
      <c r="O329" s="19"/>
      <c r="P329" s="21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</row>
    <row r="330" spans="1:4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20"/>
      <c r="O330" s="19"/>
      <c r="P330" s="21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</row>
    <row r="331" spans="1:4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20"/>
      <c r="O331" s="19"/>
      <c r="P331" s="21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</row>
    <row r="332" spans="1:4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20"/>
      <c r="O332" s="19"/>
      <c r="P332" s="21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</row>
    <row r="333" spans="1:4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20"/>
      <c r="O333" s="19"/>
      <c r="P333" s="21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</row>
    <row r="334" spans="1:4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20"/>
      <c r="O334" s="19"/>
      <c r="P334" s="21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</row>
    <row r="335" spans="1:4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20"/>
      <c r="O335" s="19"/>
      <c r="P335" s="21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</row>
    <row r="336" spans="1:4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20"/>
      <c r="O336" s="19"/>
      <c r="P336" s="21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</row>
    <row r="337" spans="1:4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20"/>
      <c r="O337" s="19"/>
      <c r="P337" s="21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</row>
    <row r="338" spans="1:4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20"/>
      <c r="O338" s="19"/>
      <c r="P338" s="21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</row>
    <row r="339" spans="1:4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20"/>
      <c r="O339" s="19"/>
      <c r="P339" s="21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</row>
    <row r="340" spans="1:4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20"/>
      <c r="O340" s="19"/>
      <c r="P340" s="21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</row>
    <row r="341" spans="1:4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20"/>
      <c r="O341" s="19"/>
      <c r="P341" s="21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</row>
    <row r="342" spans="1:4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20"/>
      <c r="O342" s="19"/>
      <c r="P342" s="21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</row>
    <row r="343" spans="1:4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20"/>
      <c r="O343" s="19"/>
      <c r="P343" s="21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</row>
    <row r="344" spans="1:4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20"/>
      <c r="O344" s="19"/>
      <c r="P344" s="21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</row>
    <row r="345" spans="1: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20"/>
      <c r="O345" s="19"/>
      <c r="P345" s="21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</row>
    <row r="346" spans="1:4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20"/>
      <c r="O346" s="19"/>
      <c r="P346" s="21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</row>
    <row r="347" spans="1:4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20"/>
      <c r="O347" s="19"/>
      <c r="P347" s="21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</row>
    <row r="348" spans="1:4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20"/>
      <c r="O348" s="19"/>
      <c r="P348" s="21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</row>
    <row r="349" spans="1:4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20"/>
      <c r="O349" s="19"/>
      <c r="P349" s="21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</row>
    <row r="350" spans="1:4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20"/>
      <c r="O350" s="19"/>
      <c r="P350" s="21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</row>
    <row r="351" spans="1:4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20"/>
      <c r="O351" s="19"/>
      <c r="P351" s="21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</row>
    <row r="352" spans="1:4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20"/>
      <c r="O352" s="19"/>
      <c r="P352" s="21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</row>
    <row r="353" spans="1:4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20"/>
      <c r="O353" s="19"/>
      <c r="P353" s="21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</row>
    <row r="354" spans="1:4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20"/>
      <c r="O354" s="19"/>
      <c r="P354" s="21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</row>
    <row r="355" spans="1:4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20"/>
      <c r="O355" s="19"/>
      <c r="P355" s="21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</row>
    <row r="356" spans="1:4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20"/>
      <c r="O356" s="19"/>
      <c r="P356" s="21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</row>
    <row r="357" spans="1:4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20"/>
      <c r="O357" s="19"/>
      <c r="P357" s="21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</row>
    <row r="358" spans="1:4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20"/>
      <c r="O358" s="19"/>
      <c r="P358" s="21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</row>
    <row r="359" spans="1:4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20"/>
      <c r="O359" s="19"/>
      <c r="P359" s="21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</row>
    <row r="360" spans="1:4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20"/>
      <c r="O360" s="19"/>
      <c r="P360" s="21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</row>
    <row r="361" spans="1:4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20"/>
      <c r="O361" s="19"/>
      <c r="P361" s="21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</row>
    <row r="362" spans="1:4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20"/>
      <c r="O362" s="19"/>
      <c r="P362" s="21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</row>
    <row r="363" spans="1:4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20"/>
      <c r="O363" s="19"/>
      <c r="P363" s="21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</row>
    <row r="364" spans="1:4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20"/>
      <c r="O364" s="19"/>
      <c r="P364" s="21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</row>
    <row r="365" spans="1:4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20"/>
      <c r="O365" s="19"/>
      <c r="P365" s="21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</row>
    <row r="366" spans="1:4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20"/>
      <c r="O366" s="19"/>
      <c r="P366" s="21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</row>
    <row r="367" spans="1:4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20"/>
      <c r="O367" s="19"/>
      <c r="P367" s="21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</row>
    <row r="368" spans="1:4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20"/>
      <c r="O368" s="19"/>
      <c r="P368" s="21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</row>
    <row r="369" spans="1:4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20"/>
      <c r="O369" s="19"/>
      <c r="P369" s="21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</row>
    <row r="370" spans="1:4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20"/>
      <c r="O370" s="19"/>
      <c r="P370" s="21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</row>
    <row r="371" spans="1:4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20"/>
      <c r="O371" s="19"/>
      <c r="P371" s="21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</row>
    <row r="372" spans="1:4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20"/>
      <c r="O372" s="19"/>
      <c r="P372" s="21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</row>
    <row r="373" spans="1:4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20"/>
      <c r="O373" s="19"/>
      <c r="P373" s="21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</row>
    <row r="374" spans="1:4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20"/>
      <c r="O374" s="19"/>
      <c r="P374" s="21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</row>
    <row r="375" spans="1:4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20"/>
      <c r="O375" s="19"/>
      <c r="P375" s="21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</row>
    <row r="376" spans="1:4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20"/>
      <c r="O376" s="19"/>
      <c r="P376" s="21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</row>
    <row r="377" spans="1:4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20"/>
      <c r="O377" s="19"/>
      <c r="P377" s="21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</row>
    <row r="378" spans="1:4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20"/>
      <c r="O378" s="19"/>
      <c r="P378" s="21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</row>
    <row r="379" spans="1:4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20"/>
      <c r="O379" s="19"/>
      <c r="P379" s="21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</row>
    <row r="380" spans="1:4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20"/>
      <c r="O380" s="19"/>
      <c r="P380" s="21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</row>
    <row r="381" spans="1:4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20"/>
      <c r="O381" s="19"/>
      <c r="P381" s="21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</row>
    <row r="382" spans="1:4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20"/>
      <c r="O382" s="19"/>
      <c r="P382" s="21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</row>
    <row r="383" spans="1:4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20"/>
      <c r="O383" s="19"/>
      <c r="P383" s="21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</row>
    <row r="384" spans="1:4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20"/>
      <c r="O384" s="19"/>
      <c r="P384" s="21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</row>
    <row r="385" spans="1:4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20"/>
      <c r="O385" s="19"/>
      <c r="P385" s="21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</row>
    <row r="386" spans="1:4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20"/>
      <c r="O386" s="19"/>
      <c r="P386" s="21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</row>
    <row r="387" spans="1:4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20"/>
      <c r="O387" s="19"/>
      <c r="P387" s="21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</row>
    <row r="388" spans="1:4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20"/>
      <c r="O388" s="19"/>
      <c r="P388" s="21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</row>
    <row r="389" spans="1:4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20"/>
      <c r="O389" s="19"/>
      <c r="P389" s="21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</row>
    <row r="390" spans="1:4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20"/>
      <c r="O390" s="19"/>
      <c r="P390" s="21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</row>
    <row r="391" spans="1:4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20"/>
      <c r="O391" s="19"/>
      <c r="P391" s="21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</row>
    <row r="392" spans="1:4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20"/>
      <c r="O392" s="19"/>
      <c r="P392" s="21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</row>
    <row r="393" spans="1:4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20"/>
      <c r="O393" s="19"/>
      <c r="P393" s="21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</row>
    <row r="394" spans="1:4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20"/>
      <c r="O394" s="19"/>
      <c r="P394" s="21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</row>
    <row r="395" spans="1:4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20"/>
      <c r="O395" s="19"/>
      <c r="P395" s="21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</row>
    <row r="396" spans="1:4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20"/>
      <c r="O396" s="19"/>
      <c r="P396" s="21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</row>
    <row r="397" spans="1:4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20"/>
      <c r="O397" s="19"/>
      <c r="P397" s="21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</row>
    <row r="398" spans="1:4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20"/>
      <c r="O398" s="19"/>
      <c r="P398" s="21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</row>
    <row r="399" spans="1:4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20"/>
      <c r="O399" s="19"/>
      <c r="P399" s="21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</row>
    <row r="400" spans="1:4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20"/>
      <c r="O400" s="19"/>
      <c r="P400" s="21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</row>
    <row r="401" spans="1:4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20"/>
      <c r="O401" s="19"/>
      <c r="P401" s="21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</row>
    <row r="402" spans="1:4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20"/>
      <c r="O402" s="19"/>
      <c r="P402" s="21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</row>
    <row r="403" spans="1:4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20"/>
      <c r="O403" s="19"/>
      <c r="P403" s="21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</row>
    <row r="404" spans="1:4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20"/>
      <c r="O404" s="19"/>
      <c r="P404" s="21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</row>
    <row r="405" spans="1:4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20"/>
      <c r="O405" s="19"/>
      <c r="P405" s="21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</row>
    <row r="406" spans="1:4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20"/>
      <c r="O406" s="19"/>
      <c r="P406" s="21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</row>
    <row r="407" spans="1:4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20"/>
      <c r="O407" s="19"/>
      <c r="P407" s="21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</row>
    <row r="408" spans="1:4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20"/>
      <c r="O408" s="19"/>
      <c r="P408" s="21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</row>
    <row r="409" spans="1:4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20"/>
      <c r="O409" s="19"/>
      <c r="P409" s="21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</row>
    <row r="410" spans="1:4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20"/>
      <c r="O410" s="19"/>
      <c r="P410" s="21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</row>
    <row r="411" spans="1:4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20"/>
      <c r="O411" s="19"/>
      <c r="P411" s="21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</row>
    <row r="412" spans="1:4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20"/>
      <c r="O412" s="19"/>
      <c r="P412" s="21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</row>
    <row r="413" spans="1:4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20"/>
      <c r="O413" s="19"/>
      <c r="P413" s="21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</row>
    <row r="414" spans="1:4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20"/>
      <c r="O414" s="19"/>
      <c r="P414" s="21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</row>
    <row r="415" spans="1:4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20"/>
      <c r="O415" s="19"/>
      <c r="P415" s="21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</row>
    <row r="416" spans="1:4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20"/>
      <c r="O416" s="19"/>
      <c r="P416" s="21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</row>
    <row r="417" spans="1:4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20"/>
      <c r="O417" s="19"/>
      <c r="P417" s="21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</row>
    <row r="418" spans="1:4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20"/>
      <c r="O418" s="19"/>
      <c r="P418" s="21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</row>
    <row r="419" spans="1:4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20"/>
      <c r="O419" s="19"/>
      <c r="P419" s="21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</row>
    <row r="420" spans="1:4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20"/>
      <c r="O420" s="19"/>
      <c r="P420" s="21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</row>
    <row r="421" spans="1:4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20"/>
      <c r="O421" s="19"/>
      <c r="P421" s="21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</row>
    <row r="422" spans="1:4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20"/>
      <c r="O422" s="19"/>
      <c r="P422" s="21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</row>
    <row r="423" spans="1:4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20"/>
      <c r="O423" s="19"/>
      <c r="P423" s="21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</row>
    <row r="424" spans="1:4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20"/>
      <c r="O424" s="19"/>
      <c r="P424" s="21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</row>
    <row r="425" spans="1:4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20"/>
      <c r="O425" s="19"/>
      <c r="P425" s="21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</row>
    <row r="426" spans="1:4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20"/>
      <c r="O426" s="19"/>
      <c r="P426" s="21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</row>
    <row r="427" spans="1:4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20"/>
      <c r="O427" s="19"/>
      <c r="P427" s="21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</row>
    <row r="428" spans="1:4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20"/>
      <c r="O428" s="19"/>
      <c r="P428" s="21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</row>
    <row r="429" spans="1:4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20"/>
      <c r="O429" s="19"/>
      <c r="P429" s="21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</row>
    <row r="430" spans="1:4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20"/>
      <c r="O430" s="19"/>
      <c r="P430" s="21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</row>
    <row r="431" spans="1:4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20"/>
      <c r="O431" s="19"/>
      <c r="P431" s="21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</row>
    <row r="432" spans="1:4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20"/>
      <c r="O432" s="19"/>
      <c r="P432" s="21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</row>
    <row r="433" spans="1:4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20"/>
      <c r="O433" s="19"/>
      <c r="P433" s="21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</row>
    <row r="434" spans="1:4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20"/>
      <c r="O434" s="19"/>
      <c r="P434" s="21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</row>
    <row r="435" spans="1:4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20"/>
      <c r="O435" s="19"/>
      <c r="P435" s="21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</row>
    <row r="436" spans="1:4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20"/>
      <c r="O436" s="19"/>
      <c r="P436" s="21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</row>
    <row r="437" spans="1:4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20"/>
      <c r="O437" s="19"/>
      <c r="P437" s="21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</row>
    <row r="438" spans="1:4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20"/>
      <c r="O438" s="19"/>
      <c r="P438" s="21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</row>
    <row r="439" spans="1:4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20"/>
      <c r="O439" s="19"/>
      <c r="P439" s="21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</row>
    <row r="440" spans="1:4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20"/>
      <c r="O440" s="19"/>
      <c r="P440" s="21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</row>
    <row r="441" spans="1:4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20"/>
      <c r="O441" s="19"/>
      <c r="P441" s="21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</row>
    <row r="442" spans="1:4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20"/>
      <c r="O442" s="19"/>
      <c r="P442" s="21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</row>
    <row r="443" spans="1:4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20"/>
      <c r="O443" s="19"/>
      <c r="P443" s="21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</row>
    <row r="444" spans="1:4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20"/>
      <c r="O444" s="19"/>
      <c r="P444" s="21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</row>
    <row r="445" spans="1: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20"/>
      <c r="O445" s="19"/>
      <c r="P445" s="21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</row>
    <row r="446" spans="1:4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20"/>
      <c r="O446" s="19"/>
      <c r="P446" s="21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</row>
    <row r="447" spans="1:4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20"/>
      <c r="O447" s="19"/>
      <c r="P447" s="21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</row>
    <row r="448" spans="1:4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20"/>
      <c r="O448" s="19"/>
      <c r="P448" s="21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</row>
    <row r="449" spans="1:4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20"/>
      <c r="O449" s="19"/>
      <c r="P449" s="21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</row>
    <row r="450" spans="1:4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20"/>
      <c r="O450" s="19"/>
      <c r="P450" s="21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</row>
    <row r="451" spans="1:4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20"/>
      <c r="O451" s="19"/>
      <c r="P451" s="21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</row>
    <row r="452" spans="1:4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20"/>
      <c r="O452" s="19"/>
      <c r="P452" s="21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</row>
    <row r="453" spans="1:4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20"/>
      <c r="O453" s="19"/>
      <c r="P453" s="21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</row>
    <row r="454" spans="1:4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20"/>
      <c r="O454" s="19"/>
      <c r="P454" s="21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</row>
    <row r="455" spans="1:4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20"/>
      <c r="O455" s="19"/>
      <c r="P455" s="21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</row>
    <row r="456" spans="1:4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20"/>
      <c r="O456" s="19"/>
      <c r="P456" s="21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</row>
    <row r="457" spans="1:4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20"/>
      <c r="O457" s="19"/>
      <c r="P457" s="21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</row>
    <row r="458" spans="1:4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20"/>
      <c r="O458" s="19"/>
      <c r="P458" s="21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</row>
    <row r="459" spans="1:4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20"/>
      <c r="O459" s="19"/>
      <c r="P459" s="21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</row>
    <row r="460" spans="1:4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20"/>
      <c r="O460" s="19"/>
      <c r="P460" s="21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</row>
    <row r="461" spans="1:4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20"/>
      <c r="O461" s="19"/>
      <c r="P461" s="21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</row>
    <row r="462" spans="1:4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20"/>
      <c r="O462" s="19"/>
      <c r="P462" s="21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</row>
    <row r="463" spans="1:4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20"/>
      <c r="O463" s="19"/>
      <c r="P463" s="21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</row>
    <row r="464" spans="1:4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20"/>
      <c r="O464" s="19"/>
      <c r="P464" s="21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</row>
    <row r="465" spans="1:4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20"/>
      <c r="O465" s="19"/>
      <c r="P465" s="21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</row>
    <row r="466" spans="1:4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20"/>
      <c r="O466" s="19"/>
      <c r="P466" s="21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</row>
    <row r="467" spans="1:4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20"/>
      <c r="O467" s="19"/>
      <c r="P467" s="21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</row>
    <row r="468" spans="1:4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20"/>
      <c r="O468" s="19"/>
      <c r="P468" s="21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</row>
    <row r="469" spans="1:4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20"/>
      <c r="O469" s="19"/>
      <c r="P469" s="21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</row>
    <row r="470" spans="1:4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20"/>
      <c r="O470" s="19"/>
      <c r="P470" s="21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</row>
    <row r="471" spans="1:4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20"/>
      <c r="O471" s="19"/>
      <c r="P471" s="21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</row>
    <row r="472" spans="1:4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20"/>
      <c r="O472" s="19"/>
      <c r="P472" s="21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</row>
    <row r="473" spans="1:4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20"/>
      <c r="O473" s="19"/>
      <c r="P473" s="21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</row>
    <row r="474" spans="1:4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20"/>
      <c r="O474" s="19"/>
      <c r="P474" s="21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</row>
    <row r="475" spans="1:4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20"/>
      <c r="O475" s="19"/>
      <c r="P475" s="21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</row>
    <row r="476" spans="1:4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20"/>
      <c r="O476" s="19"/>
      <c r="P476" s="21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</row>
    <row r="477" spans="1:4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20"/>
      <c r="O477" s="19"/>
      <c r="P477" s="21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</row>
    <row r="478" spans="1:4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20"/>
      <c r="O478" s="19"/>
      <c r="P478" s="21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</row>
    <row r="479" spans="1:4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20"/>
      <c r="O479" s="19"/>
      <c r="P479" s="21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</row>
    <row r="480" spans="1:4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20"/>
      <c r="O480" s="19"/>
      <c r="P480" s="21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</row>
    <row r="481" spans="1:4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20"/>
      <c r="O481" s="19"/>
      <c r="P481" s="21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</row>
    <row r="482" spans="1:4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20"/>
      <c r="O482" s="19"/>
      <c r="P482" s="21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</row>
    <row r="483" spans="1:4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20"/>
      <c r="O483" s="19"/>
      <c r="P483" s="21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</row>
    <row r="484" spans="1:4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20"/>
      <c r="O484" s="19"/>
      <c r="P484" s="21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</row>
    <row r="485" spans="1:4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20"/>
      <c r="O485" s="19"/>
      <c r="P485" s="21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</row>
    <row r="486" spans="1:4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20"/>
      <c r="O486" s="19"/>
      <c r="P486" s="21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</row>
    <row r="487" spans="1:4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20"/>
      <c r="O487" s="19"/>
      <c r="P487" s="21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</row>
    <row r="488" spans="1:4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20"/>
      <c r="O488" s="19"/>
      <c r="P488" s="21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</row>
    <row r="489" spans="1:4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20"/>
      <c r="O489" s="19"/>
      <c r="P489" s="21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</row>
    <row r="490" spans="1:4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20"/>
      <c r="O490" s="19"/>
      <c r="P490" s="21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</row>
    <row r="491" spans="1:4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20"/>
      <c r="O491" s="19"/>
      <c r="P491" s="21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</row>
    <row r="492" spans="1:4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20"/>
      <c r="O492" s="19"/>
      <c r="P492" s="21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</row>
    <row r="493" spans="1:4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20"/>
      <c r="O493" s="19"/>
      <c r="P493" s="21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</row>
    <row r="494" spans="1:4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20"/>
      <c r="O494" s="19"/>
      <c r="P494" s="21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</row>
    <row r="495" spans="1:4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20"/>
      <c r="O495" s="19"/>
      <c r="P495" s="21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</row>
    <row r="496" spans="1:4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20"/>
      <c r="O496" s="19"/>
      <c r="P496" s="21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</row>
    <row r="497" spans="1:4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20"/>
      <c r="O497" s="19"/>
      <c r="P497" s="21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</row>
    <row r="498" spans="1:4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20"/>
      <c r="O498" s="19"/>
      <c r="P498" s="21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</row>
    <row r="499" spans="1:4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20"/>
      <c r="O499" s="19"/>
      <c r="P499" s="21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</row>
    <row r="500" spans="1:4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20"/>
      <c r="O500" s="19"/>
      <c r="P500" s="21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</row>
    <row r="501" spans="1:4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20"/>
      <c r="O501" s="19"/>
      <c r="P501" s="21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</row>
    <row r="502" spans="1:4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20"/>
      <c r="O502" s="19"/>
      <c r="P502" s="21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</row>
    <row r="503" spans="1:4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20"/>
      <c r="O503" s="19"/>
      <c r="P503" s="21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</row>
    <row r="504" spans="1:4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20"/>
      <c r="O504" s="19"/>
      <c r="P504" s="21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</row>
    <row r="505" spans="1:4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20"/>
      <c r="O505" s="19"/>
      <c r="P505" s="21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</row>
    <row r="506" spans="1:4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20"/>
      <c r="O506" s="19"/>
      <c r="P506" s="21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</row>
    <row r="507" spans="1:4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20"/>
      <c r="O507" s="19"/>
      <c r="P507" s="21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</row>
    <row r="508" spans="1:4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20"/>
      <c r="O508" s="19"/>
      <c r="P508" s="21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</row>
    <row r="509" spans="1:4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20"/>
      <c r="O509" s="19"/>
      <c r="P509" s="21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</row>
    <row r="510" spans="1:4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20"/>
      <c r="O510" s="19"/>
      <c r="P510" s="21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</row>
    <row r="511" spans="1:4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20"/>
      <c r="O511" s="19"/>
      <c r="P511" s="21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</row>
    <row r="512" spans="1:4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20"/>
      <c r="O512" s="19"/>
      <c r="P512" s="21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</row>
    <row r="513" spans="1:4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20"/>
      <c r="O513" s="19"/>
      <c r="P513" s="21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</row>
    <row r="514" spans="1:4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20"/>
      <c r="O514" s="19"/>
      <c r="P514" s="21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</row>
    <row r="515" spans="1:4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20"/>
      <c r="O515" s="19"/>
      <c r="P515" s="21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</row>
    <row r="516" spans="1:4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20"/>
      <c r="O516" s="19"/>
      <c r="P516" s="21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</row>
    <row r="517" spans="1:4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20"/>
      <c r="O517" s="19"/>
      <c r="P517" s="21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</row>
    <row r="518" spans="1:4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20"/>
      <c r="O518" s="19"/>
      <c r="P518" s="21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</row>
    <row r="519" spans="1:4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20"/>
      <c r="O519" s="19"/>
      <c r="P519" s="21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</row>
    <row r="520" spans="1:4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20"/>
      <c r="O520" s="19"/>
      <c r="P520" s="21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</row>
    <row r="521" spans="1:4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20"/>
      <c r="O521" s="19"/>
      <c r="P521" s="21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</row>
    <row r="522" spans="1:4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20"/>
      <c r="O522" s="19"/>
      <c r="P522" s="21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</row>
    <row r="523" spans="1:4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20"/>
      <c r="O523" s="19"/>
      <c r="P523" s="21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</row>
    <row r="524" spans="1:4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20"/>
      <c r="O524" s="19"/>
      <c r="P524" s="21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</row>
    <row r="525" spans="1:4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20"/>
      <c r="O525" s="19"/>
      <c r="P525" s="21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</row>
    <row r="526" spans="1:4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20"/>
      <c r="O526" s="19"/>
      <c r="P526" s="21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</row>
    <row r="527" spans="1:4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20"/>
      <c r="O527" s="19"/>
      <c r="P527" s="21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</row>
    <row r="528" spans="1:4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20"/>
      <c r="O528" s="19"/>
      <c r="P528" s="21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</row>
    <row r="529" spans="1:4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20"/>
      <c r="O529" s="19"/>
      <c r="P529" s="21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</row>
    <row r="530" spans="1:4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20"/>
      <c r="O530" s="19"/>
      <c r="P530" s="21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</row>
    <row r="531" spans="1:4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20"/>
      <c r="O531" s="19"/>
      <c r="P531" s="21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</row>
    <row r="532" spans="1:4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20"/>
      <c r="O532" s="19"/>
      <c r="P532" s="21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</row>
    <row r="533" spans="1:4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20"/>
      <c r="O533" s="19"/>
      <c r="P533" s="21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</row>
    <row r="534" spans="1:4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20"/>
      <c r="O534" s="19"/>
      <c r="P534" s="21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</row>
    <row r="535" spans="1:4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20"/>
      <c r="O535" s="19"/>
      <c r="P535" s="21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</row>
    <row r="536" spans="1:4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20"/>
      <c r="O536" s="19"/>
      <c r="P536" s="21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</row>
    <row r="537" spans="1:4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20"/>
      <c r="O537" s="19"/>
      <c r="P537" s="21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</row>
    <row r="538" spans="1:4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20"/>
      <c r="O538" s="19"/>
      <c r="P538" s="21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</row>
    <row r="539" spans="1:4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20"/>
      <c r="O539" s="19"/>
      <c r="P539" s="21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</row>
    <row r="540" spans="1:4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20"/>
      <c r="O540" s="19"/>
      <c r="P540" s="21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</row>
    <row r="541" spans="1:4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20"/>
      <c r="O541" s="19"/>
      <c r="P541" s="21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</row>
    <row r="542" spans="1:4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20"/>
      <c r="O542" s="19"/>
      <c r="P542" s="21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</row>
    <row r="543" spans="1:4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20"/>
      <c r="O543" s="19"/>
      <c r="P543" s="21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</row>
    <row r="544" spans="1:4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20"/>
      <c r="O544" s="19"/>
      <c r="P544" s="21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</row>
    <row r="545" spans="1: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20"/>
      <c r="O545" s="19"/>
      <c r="P545" s="21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</row>
    <row r="546" spans="1:4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20"/>
      <c r="O546" s="19"/>
      <c r="P546" s="21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</row>
    <row r="547" spans="1:4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20"/>
      <c r="O547" s="19"/>
      <c r="P547" s="21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</row>
    <row r="548" spans="1:4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20"/>
      <c r="O548" s="19"/>
      <c r="P548" s="21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</row>
    <row r="549" spans="1:4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20"/>
      <c r="O549" s="19"/>
      <c r="P549" s="21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</row>
    <row r="550" spans="1:4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20"/>
      <c r="O550" s="19"/>
      <c r="P550" s="21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</row>
    <row r="551" spans="1:4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20"/>
      <c r="O551" s="19"/>
      <c r="P551" s="21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</row>
    <row r="552" spans="1:4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20"/>
      <c r="O552" s="19"/>
      <c r="P552" s="21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</row>
    <row r="553" spans="1:4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20"/>
      <c r="O553" s="19"/>
      <c r="P553" s="21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</row>
    <row r="554" spans="1:4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20"/>
      <c r="O554" s="19"/>
      <c r="P554" s="21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</row>
    <row r="555" spans="1:4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20"/>
      <c r="O555" s="19"/>
      <c r="P555" s="21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</row>
    <row r="556" spans="1:4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20"/>
      <c r="O556" s="19"/>
      <c r="P556" s="21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</row>
    <row r="557" spans="1:4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20"/>
      <c r="O557" s="19"/>
      <c r="P557" s="21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</row>
    <row r="558" spans="1:4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20"/>
      <c r="O558" s="19"/>
      <c r="P558" s="21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</row>
    <row r="559" spans="1:4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20"/>
      <c r="O559" s="19"/>
      <c r="P559" s="21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</row>
    <row r="560" spans="1:4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20"/>
      <c r="O560" s="19"/>
      <c r="P560" s="21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</row>
    <row r="561" spans="1:4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20"/>
      <c r="O561" s="19"/>
      <c r="P561" s="21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</row>
    <row r="562" spans="1:4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20"/>
      <c r="O562" s="19"/>
      <c r="P562" s="21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</row>
    <row r="563" spans="1:4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20"/>
      <c r="O563" s="19"/>
      <c r="P563" s="21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</row>
    <row r="564" spans="1:4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20"/>
      <c r="O564" s="19"/>
      <c r="P564" s="21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</row>
    <row r="565" spans="1:4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20"/>
      <c r="O565" s="19"/>
      <c r="P565" s="21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</row>
    <row r="566" spans="1:4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20"/>
      <c r="O566" s="19"/>
      <c r="P566" s="21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</row>
    <row r="567" spans="1:4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20"/>
      <c r="O567" s="19"/>
      <c r="P567" s="21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</row>
    <row r="568" spans="1:4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20"/>
      <c r="O568" s="19"/>
      <c r="P568" s="21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</row>
    <row r="569" spans="1:4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20"/>
      <c r="O569" s="19"/>
      <c r="P569" s="21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</row>
    <row r="570" spans="1:4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20"/>
      <c r="O570" s="19"/>
      <c r="P570" s="21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</row>
    <row r="571" spans="1:4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20"/>
      <c r="O571" s="19"/>
      <c r="P571" s="21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</row>
    <row r="572" spans="1:4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20"/>
      <c r="O572" s="19"/>
      <c r="P572" s="21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</row>
    <row r="573" spans="1:4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20"/>
      <c r="O573" s="19"/>
      <c r="P573" s="21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</row>
    <row r="574" spans="1:4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20"/>
      <c r="O574" s="19"/>
      <c r="P574" s="21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</row>
    <row r="575" spans="1:4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20"/>
      <c r="O575" s="19"/>
      <c r="P575" s="21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</row>
    <row r="576" spans="1:4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20"/>
      <c r="O576" s="19"/>
      <c r="P576" s="21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</row>
    <row r="577" spans="1:4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20"/>
      <c r="O577" s="19"/>
      <c r="P577" s="21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</row>
    <row r="578" spans="1:4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20"/>
      <c r="O578" s="19"/>
      <c r="P578" s="21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</row>
    <row r="579" spans="1:4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20"/>
      <c r="O579" s="19"/>
      <c r="P579" s="21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</row>
    <row r="580" spans="1:4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20"/>
      <c r="O580" s="19"/>
      <c r="P580" s="21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</row>
    <row r="581" spans="1:4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20"/>
      <c r="O581" s="19"/>
      <c r="P581" s="21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</row>
    <row r="582" spans="1:4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20"/>
      <c r="O582" s="19"/>
      <c r="P582" s="21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</row>
    <row r="583" spans="1:4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20"/>
      <c r="O583" s="19"/>
      <c r="P583" s="21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</row>
    <row r="584" spans="1:4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20"/>
      <c r="O584" s="19"/>
      <c r="P584" s="21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</row>
    <row r="585" spans="1:4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20"/>
      <c r="O585" s="19"/>
      <c r="P585" s="21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</row>
    <row r="586" spans="1:4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20"/>
      <c r="O586" s="19"/>
      <c r="P586" s="21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</row>
    <row r="587" spans="1:4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20"/>
      <c r="O587" s="19"/>
      <c r="P587" s="21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</row>
    <row r="588" spans="1:4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20"/>
      <c r="O588" s="19"/>
      <c r="P588" s="21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</row>
    <row r="589" spans="1:4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20"/>
      <c r="O589" s="19"/>
      <c r="P589" s="21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</row>
    <row r="590" spans="1:4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20"/>
      <c r="O590" s="19"/>
      <c r="P590" s="21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</row>
    <row r="591" spans="1:4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20"/>
      <c r="O591" s="19"/>
      <c r="P591" s="21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</row>
    <row r="592" spans="1:4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20"/>
      <c r="O592" s="19"/>
      <c r="P592" s="21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</row>
    <row r="593" spans="1:4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20"/>
      <c r="O593" s="19"/>
      <c r="P593" s="21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</row>
    <row r="594" spans="1:4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20"/>
      <c r="O594" s="19"/>
      <c r="P594" s="21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</row>
    <row r="595" spans="1:4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20"/>
      <c r="O595" s="19"/>
      <c r="P595" s="21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</row>
    <row r="596" spans="1:4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20"/>
      <c r="O596" s="19"/>
      <c r="P596" s="21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</row>
    <row r="597" spans="1:4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20"/>
      <c r="O597" s="19"/>
      <c r="P597" s="21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</row>
    <row r="598" spans="1:4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20"/>
      <c r="O598" s="19"/>
      <c r="P598" s="21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</row>
    <row r="599" spans="1:4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20"/>
      <c r="O599" s="19"/>
      <c r="P599" s="21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</row>
    <row r="600" spans="1:4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20"/>
      <c r="O600" s="19"/>
      <c r="P600" s="21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</row>
    <row r="601" spans="1:4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20"/>
      <c r="O601" s="19"/>
      <c r="P601" s="21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</row>
    <row r="602" spans="1:4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20"/>
      <c r="O602" s="19"/>
      <c r="P602" s="21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</row>
    <row r="603" spans="1:4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20"/>
      <c r="O603" s="19"/>
      <c r="P603" s="21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</row>
    <row r="604" spans="1:4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20"/>
      <c r="O604" s="19"/>
      <c r="P604" s="21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</row>
    <row r="605" spans="1:4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20"/>
      <c r="O605" s="19"/>
      <c r="P605" s="21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</row>
    <row r="606" spans="1:4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20"/>
      <c r="O606" s="19"/>
      <c r="P606" s="21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</row>
    <row r="607" spans="1:4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20"/>
      <c r="O607" s="19"/>
      <c r="P607" s="21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</row>
    <row r="608" spans="1:4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20"/>
      <c r="O608" s="19"/>
      <c r="P608" s="21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</row>
    <row r="609" spans="1:4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20"/>
      <c r="O609" s="19"/>
      <c r="P609" s="21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</row>
    <row r="610" spans="1:4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20"/>
      <c r="O610" s="19"/>
      <c r="P610" s="21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</row>
    <row r="611" spans="1:4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20"/>
      <c r="O611" s="19"/>
      <c r="P611" s="21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</row>
    <row r="612" spans="1:4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20"/>
      <c r="O612" s="19"/>
      <c r="P612" s="21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</row>
    <row r="613" spans="1:4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20"/>
      <c r="O613" s="19"/>
      <c r="P613" s="21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</row>
    <row r="614" spans="1:4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20"/>
      <c r="O614" s="19"/>
      <c r="P614" s="21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</row>
    <row r="615" spans="1:4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20"/>
      <c r="O615" s="19"/>
      <c r="P615" s="21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</row>
    <row r="616" spans="1:4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20"/>
      <c r="O616" s="19"/>
      <c r="P616" s="21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</row>
    <row r="617" spans="1:4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20"/>
      <c r="O617" s="19"/>
      <c r="P617" s="21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</row>
    <row r="618" spans="1:4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20"/>
      <c r="O618" s="19"/>
      <c r="P618" s="21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</row>
    <row r="619" spans="1:4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20"/>
      <c r="O619" s="19"/>
      <c r="P619" s="21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</row>
    <row r="620" spans="1:4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20"/>
      <c r="O620" s="19"/>
      <c r="P620" s="21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</row>
    <row r="621" spans="1:4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20"/>
      <c r="O621" s="19"/>
      <c r="P621" s="21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</row>
    <row r="622" spans="1:4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20"/>
      <c r="O622" s="19"/>
      <c r="P622" s="21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</row>
    <row r="623" spans="1:4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20"/>
      <c r="O623" s="19"/>
      <c r="P623" s="21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</row>
    <row r="624" spans="1:4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20"/>
      <c r="O624" s="19"/>
      <c r="P624" s="21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</row>
    <row r="625" spans="1:4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20"/>
      <c r="O625" s="19"/>
      <c r="P625" s="21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</row>
    <row r="626" spans="1:4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20"/>
      <c r="O626" s="19"/>
      <c r="P626" s="21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</row>
    <row r="627" spans="1:4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20"/>
      <c r="O627" s="19"/>
      <c r="P627" s="21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</row>
    <row r="628" spans="1:4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20"/>
      <c r="O628" s="19"/>
      <c r="P628" s="21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</row>
    <row r="629" spans="1:4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20"/>
      <c r="O629" s="19"/>
      <c r="P629" s="21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</row>
    <row r="630" spans="1:4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20"/>
      <c r="O630" s="19"/>
      <c r="P630" s="21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</row>
    <row r="631" spans="1:4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20"/>
      <c r="O631" s="19"/>
      <c r="P631" s="21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</row>
    <row r="632" spans="1:4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20"/>
      <c r="O632" s="19"/>
      <c r="P632" s="21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</row>
    <row r="633" spans="1:4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20"/>
      <c r="O633" s="19"/>
      <c r="P633" s="21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</row>
    <row r="634" spans="1:4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20"/>
      <c r="O634" s="19"/>
      <c r="P634" s="21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</row>
    <row r="635" spans="1:4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20"/>
      <c r="O635" s="19"/>
      <c r="P635" s="21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</row>
    <row r="636" spans="1:4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20"/>
      <c r="O636" s="19"/>
      <c r="P636" s="21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</row>
    <row r="637" spans="1:4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20"/>
      <c r="O637" s="19"/>
      <c r="P637" s="21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</row>
    <row r="638" spans="1:4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20"/>
      <c r="O638" s="19"/>
      <c r="P638" s="21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</row>
    <row r="639" spans="1:4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20"/>
      <c r="O639" s="19"/>
      <c r="P639" s="21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</row>
    <row r="640" spans="1:4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20"/>
      <c r="O640" s="19"/>
      <c r="P640" s="21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</row>
    <row r="641" spans="1:4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20"/>
      <c r="O641" s="19"/>
      <c r="P641" s="21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</row>
    <row r="642" spans="1:4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20"/>
      <c r="O642" s="19"/>
      <c r="P642" s="21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</row>
    <row r="643" spans="1:4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20"/>
      <c r="O643" s="19"/>
      <c r="P643" s="21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</row>
    <row r="644" spans="1:4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20"/>
      <c r="O644" s="19"/>
      <c r="P644" s="21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</row>
    <row r="645" spans="1: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20"/>
      <c r="O645" s="19"/>
      <c r="P645" s="21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</row>
    <row r="646" spans="1:4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20"/>
      <c r="O646" s="19"/>
      <c r="P646" s="21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</row>
    <row r="647" spans="1:4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20"/>
      <c r="O647" s="19"/>
      <c r="P647" s="21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</row>
    <row r="648" spans="1:4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20"/>
      <c r="O648" s="19"/>
      <c r="P648" s="21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</row>
    <row r="649" spans="1:4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20"/>
      <c r="O649" s="19"/>
      <c r="P649" s="21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</row>
    <row r="650" spans="1:4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20"/>
      <c r="O650" s="19"/>
      <c r="P650" s="21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</row>
    <row r="651" spans="1:4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20"/>
      <c r="O651" s="19"/>
      <c r="P651" s="21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</row>
    <row r="652" spans="1:4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20"/>
      <c r="O652" s="19"/>
      <c r="P652" s="21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</row>
    <row r="653" spans="1:4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20"/>
      <c r="O653" s="19"/>
      <c r="P653" s="21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</row>
    <row r="654" spans="1:4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20"/>
      <c r="O654" s="19"/>
      <c r="P654" s="21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</row>
    <row r="655" spans="1:4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20"/>
      <c r="O655" s="19"/>
      <c r="P655" s="21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</row>
    <row r="656" spans="1:4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20"/>
      <c r="O656" s="19"/>
      <c r="P656" s="21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</row>
    <row r="657" spans="1:4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20"/>
      <c r="O657" s="19"/>
      <c r="P657" s="21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</row>
    <row r="658" spans="1:4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20"/>
      <c r="O658" s="19"/>
      <c r="P658" s="21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</row>
    <row r="659" spans="1:4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20"/>
      <c r="O659" s="19"/>
      <c r="P659" s="21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</row>
    <row r="660" spans="1:4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20"/>
      <c r="O660" s="19"/>
      <c r="P660" s="21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</row>
    <row r="661" spans="1:4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20"/>
      <c r="O661" s="19"/>
      <c r="P661" s="21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</row>
    <row r="662" spans="1:4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20"/>
      <c r="O662" s="19"/>
      <c r="P662" s="21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</row>
    <row r="663" spans="1:4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20"/>
      <c r="O663" s="19"/>
      <c r="P663" s="21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</row>
    <row r="664" spans="1:4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20"/>
      <c r="O664" s="19"/>
      <c r="P664" s="21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</row>
    <row r="665" spans="1:4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20"/>
      <c r="O665" s="19"/>
      <c r="P665" s="21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</row>
    <row r="666" spans="1:4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20"/>
      <c r="O666" s="19"/>
      <c r="P666" s="21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</row>
    <row r="667" spans="1:4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20"/>
      <c r="O667" s="19"/>
      <c r="P667" s="21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</row>
    <row r="668" spans="1:4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20"/>
      <c r="O668" s="19"/>
      <c r="P668" s="21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</row>
    <row r="669" spans="1:4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20"/>
      <c r="O669" s="19"/>
      <c r="P669" s="21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</row>
    <row r="670" spans="1:4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20"/>
      <c r="O670" s="19"/>
      <c r="P670" s="21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</row>
    <row r="671" spans="1:4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20"/>
      <c r="O671" s="19"/>
      <c r="P671" s="21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</row>
    <row r="672" spans="1:4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20"/>
      <c r="O672" s="19"/>
      <c r="P672" s="21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</row>
    <row r="673" spans="1:4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20"/>
      <c r="O673" s="19"/>
      <c r="P673" s="21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</row>
    <row r="674" spans="1:4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20"/>
      <c r="O674" s="19"/>
      <c r="P674" s="21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</row>
    <row r="675" spans="1:4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20"/>
      <c r="O675" s="19"/>
      <c r="P675" s="21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</row>
    <row r="676" spans="1:4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20"/>
      <c r="O676" s="19"/>
      <c r="P676" s="21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</row>
    <row r="677" spans="1:4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20"/>
      <c r="O677" s="19"/>
      <c r="P677" s="21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</row>
    <row r="678" spans="1:4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20"/>
      <c r="O678" s="19"/>
      <c r="P678" s="21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</row>
    <row r="679" spans="1:4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20"/>
      <c r="O679" s="19"/>
      <c r="P679" s="21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</row>
    <row r="680" spans="1:4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20"/>
      <c r="O680" s="19"/>
      <c r="P680" s="21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</row>
    <row r="681" spans="1:4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20"/>
      <c r="O681" s="19"/>
      <c r="P681" s="21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</row>
    <row r="682" spans="1:4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20"/>
      <c r="O682" s="19"/>
      <c r="P682" s="21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</row>
    <row r="683" spans="1:4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20"/>
      <c r="O683" s="19"/>
      <c r="P683" s="21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</row>
    <row r="684" spans="1:4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20"/>
      <c r="O684" s="19"/>
      <c r="P684" s="21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</row>
    <row r="685" spans="1:4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20"/>
      <c r="O685" s="19"/>
      <c r="P685" s="21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</row>
    <row r="686" spans="1:4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20"/>
      <c r="O686" s="19"/>
      <c r="P686" s="21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</row>
    <row r="687" spans="1:4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20"/>
      <c r="O687" s="19"/>
      <c r="P687" s="21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</row>
    <row r="688" spans="1:4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20"/>
      <c r="O688" s="19"/>
      <c r="P688" s="21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</row>
    <row r="689" spans="1:4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20"/>
      <c r="O689" s="19"/>
      <c r="P689" s="21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</row>
    <row r="690" spans="1:4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20"/>
      <c r="O690" s="19"/>
      <c r="P690" s="21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</row>
    <row r="691" spans="1:4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20"/>
      <c r="O691" s="19"/>
      <c r="P691" s="21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</row>
    <row r="692" spans="1:4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20"/>
      <c r="O692" s="19"/>
      <c r="P692" s="21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</row>
    <row r="693" spans="1:4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20"/>
      <c r="O693" s="19"/>
      <c r="P693" s="21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</row>
    <row r="694" spans="1:4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20"/>
      <c r="O694" s="19"/>
      <c r="P694" s="21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</row>
    <row r="695" spans="1:4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20"/>
      <c r="O695" s="19"/>
      <c r="P695" s="21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</row>
    <row r="696" spans="1:4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20"/>
      <c r="O696" s="19"/>
      <c r="P696" s="21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</row>
    <row r="697" spans="1:4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20"/>
      <c r="O697" s="19"/>
      <c r="P697" s="21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</row>
    <row r="698" spans="1:4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20"/>
      <c r="O698" s="19"/>
      <c r="P698" s="21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</row>
    <row r="699" spans="1:4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20"/>
      <c r="O699" s="19"/>
      <c r="P699" s="21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</row>
    <row r="700" spans="1:4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20"/>
      <c r="O700" s="19"/>
      <c r="P700" s="21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</row>
    <row r="701" spans="1:4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20"/>
      <c r="O701" s="19"/>
      <c r="P701" s="21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</row>
    <row r="702" spans="1:4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20"/>
      <c r="O702" s="19"/>
      <c r="P702" s="21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</row>
    <row r="703" spans="1:4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20"/>
      <c r="O703" s="19"/>
      <c r="P703" s="21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</row>
    <row r="704" spans="1:4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20"/>
      <c r="O704" s="19"/>
      <c r="P704" s="21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</row>
    <row r="705" spans="1:4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20"/>
      <c r="O705" s="19"/>
      <c r="P705" s="21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</row>
    <row r="706" spans="1:4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20"/>
      <c r="O706" s="19"/>
      <c r="P706" s="21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</row>
    <row r="707" spans="1:4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20"/>
      <c r="O707" s="19"/>
      <c r="P707" s="21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</row>
    <row r="708" spans="1:4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20"/>
      <c r="O708" s="19"/>
      <c r="P708" s="21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</row>
    <row r="709" spans="1:4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20"/>
      <c r="O709" s="19"/>
      <c r="P709" s="21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</row>
    <row r="710" spans="1:4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20"/>
      <c r="O710" s="19"/>
      <c r="P710" s="21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</row>
    <row r="711" spans="1:4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20"/>
      <c r="O711" s="19"/>
      <c r="P711" s="21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</row>
    <row r="712" spans="1:4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20"/>
      <c r="O712" s="19"/>
      <c r="P712" s="21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</row>
    <row r="713" spans="1:4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20"/>
      <c r="O713" s="19"/>
      <c r="P713" s="21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</row>
    <row r="714" spans="1:4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20"/>
      <c r="O714" s="19"/>
      <c r="P714" s="21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</row>
    <row r="715" spans="1:4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20"/>
      <c r="O715" s="19"/>
      <c r="P715" s="21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</row>
    <row r="716" spans="1:4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20"/>
      <c r="O716" s="19"/>
      <c r="P716" s="21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</row>
    <row r="717" spans="1:4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20"/>
      <c r="O717" s="19"/>
      <c r="P717" s="21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</row>
    <row r="718" spans="1:4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20"/>
      <c r="O718" s="19"/>
      <c r="P718" s="21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</row>
    <row r="719" spans="1:4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20"/>
      <c r="O719" s="19"/>
      <c r="P719" s="21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</row>
    <row r="720" spans="1:4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20"/>
      <c r="O720" s="19"/>
      <c r="P720" s="21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</row>
    <row r="721" spans="1:4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20"/>
      <c r="O721" s="19"/>
      <c r="P721" s="21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</row>
    <row r="722" spans="1:4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20"/>
      <c r="O722" s="19"/>
      <c r="P722" s="21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</row>
    <row r="723" spans="1:4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20"/>
      <c r="O723" s="19"/>
      <c r="P723" s="21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</row>
    <row r="724" spans="1:4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20"/>
      <c r="O724" s="19"/>
      <c r="P724" s="21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</row>
    <row r="725" spans="1:4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20"/>
      <c r="O725" s="19"/>
      <c r="P725" s="21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</row>
    <row r="726" spans="1:4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20"/>
      <c r="O726" s="19"/>
      <c r="P726" s="21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</row>
    <row r="727" spans="1:4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20"/>
      <c r="O727" s="19"/>
      <c r="P727" s="21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</row>
    <row r="728" spans="1:4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20"/>
      <c r="O728" s="19"/>
      <c r="P728" s="21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</row>
    <row r="729" spans="1:4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20"/>
      <c r="O729" s="19"/>
      <c r="P729" s="21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</row>
    <row r="730" spans="1:4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20"/>
      <c r="O730" s="19"/>
      <c r="P730" s="21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</row>
    <row r="731" spans="1:4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20"/>
      <c r="O731" s="19"/>
      <c r="P731" s="21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</row>
    <row r="732" spans="1:4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20"/>
      <c r="O732" s="19"/>
      <c r="P732" s="21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</row>
    <row r="733" spans="1:4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20"/>
      <c r="O733" s="19"/>
      <c r="P733" s="21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</row>
    <row r="734" spans="1:4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20"/>
      <c r="O734" s="19"/>
      <c r="P734" s="21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</row>
    <row r="735" spans="1:4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20"/>
      <c r="O735" s="19"/>
      <c r="P735" s="21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</row>
    <row r="736" spans="1:4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20"/>
      <c r="O736" s="19"/>
      <c r="P736" s="21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</row>
    <row r="737" spans="1:4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20"/>
      <c r="O737" s="19"/>
      <c r="P737" s="21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</row>
    <row r="738" spans="1:4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20"/>
      <c r="O738" s="19"/>
      <c r="P738" s="21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</row>
    <row r="739" spans="1:4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20"/>
      <c r="O739" s="19"/>
      <c r="P739" s="21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</row>
    <row r="740" spans="1:4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20"/>
      <c r="O740" s="19"/>
      <c r="P740" s="21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</row>
    <row r="741" spans="1:4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20"/>
      <c r="O741" s="19"/>
      <c r="P741" s="21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</row>
    <row r="742" spans="1:4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20"/>
      <c r="O742" s="19"/>
      <c r="P742" s="21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</row>
    <row r="743" spans="1:4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20"/>
      <c r="O743" s="19"/>
      <c r="P743" s="21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</row>
    <row r="744" spans="1:4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20"/>
      <c r="O744" s="19"/>
      <c r="P744" s="21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</row>
    <row r="745" spans="1: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20"/>
      <c r="O745" s="19"/>
      <c r="P745" s="21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</row>
    <row r="746" spans="1:4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20"/>
      <c r="O746" s="19"/>
      <c r="P746" s="21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</row>
    <row r="747" spans="1:4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20"/>
      <c r="O747" s="19"/>
      <c r="P747" s="21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</row>
    <row r="748" spans="1:4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20"/>
      <c r="O748" s="19"/>
      <c r="P748" s="21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</row>
    <row r="749" spans="1:4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20"/>
      <c r="O749" s="19"/>
      <c r="P749" s="21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</row>
    <row r="750" spans="1:4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20"/>
      <c r="O750" s="19"/>
      <c r="P750" s="21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</row>
    <row r="751" spans="1:4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20"/>
      <c r="O751" s="19"/>
      <c r="P751" s="21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</row>
    <row r="752" spans="1:4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20"/>
      <c r="O752" s="19"/>
      <c r="P752" s="21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</row>
    <row r="753" spans="1:4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20"/>
      <c r="O753" s="19"/>
      <c r="P753" s="21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</row>
    <row r="754" spans="1:4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20"/>
      <c r="O754" s="19"/>
      <c r="P754" s="21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</row>
    <row r="755" spans="1:4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20"/>
      <c r="O755" s="19"/>
      <c r="P755" s="21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</row>
    <row r="756" spans="1:4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20"/>
      <c r="O756" s="19"/>
      <c r="P756" s="21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</row>
    <row r="757" spans="1:4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20"/>
      <c r="O757" s="19"/>
      <c r="P757" s="21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</row>
    <row r="758" spans="1:4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20"/>
      <c r="O758" s="19"/>
      <c r="P758" s="21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</row>
    <row r="759" spans="1:4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20"/>
      <c r="O759" s="19"/>
      <c r="P759" s="21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</row>
    <row r="760" spans="1:4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20"/>
      <c r="O760" s="19"/>
      <c r="P760" s="21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</row>
    <row r="761" spans="1:4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20"/>
      <c r="O761" s="19"/>
      <c r="P761" s="21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</row>
    <row r="762" spans="1:4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20"/>
      <c r="O762" s="19"/>
      <c r="P762" s="21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</row>
    <row r="763" spans="1:4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20"/>
      <c r="O763" s="19"/>
      <c r="P763" s="21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</row>
    <row r="764" spans="1:4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20"/>
      <c r="O764" s="19"/>
      <c r="P764" s="21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</row>
    <row r="765" spans="1:4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20"/>
      <c r="O765" s="19"/>
      <c r="P765" s="21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</row>
    <row r="766" spans="1:4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20"/>
      <c r="O766" s="19"/>
      <c r="P766" s="21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</row>
    <row r="767" spans="1:4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20"/>
      <c r="O767" s="19"/>
      <c r="P767" s="21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</row>
    <row r="768" spans="1:4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20"/>
      <c r="O768" s="19"/>
      <c r="P768" s="21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</row>
    <row r="769" spans="1:4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20"/>
      <c r="O769" s="19"/>
      <c r="P769" s="21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</row>
    <row r="770" spans="1:4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20"/>
      <c r="O770" s="19"/>
      <c r="P770" s="21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</row>
    <row r="771" spans="1:4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20"/>
      <c r="O771" s="19"/>
      <c r="P771" s="21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</row>
    <row r="772" spans="1:4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20"/>
      <c r="O772" s="19"/>
      <c r="P772" s="21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</row>
    <row r="773" spans="1:4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20"/>
      <c r="O773" s="19"/>
      <c r="P773" s="21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</row>
    <row r="774" spans="1:4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20"/>
      <c r="O774" s="19"/>
      <c r="P774" s="21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</row>
    <row r="775" spans="1:4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20"/>
      <c r="O775" s="19"/>
      <c r="P775" s="21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</row>
    <row r="776" spans="1:4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20"/>
      <c r="O776" s="19"/>
      <c r="P776" s="21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</row>
    <row r="777" spans="1:4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20"/>
      <c r="O777" s="19"/>
      <c r="P777" s="21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</row>
    <row r="778" spans="1:4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20"/>
      <c r="O778" s="19"/>
      <c r="P778" s="21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</row>
    <row r="779" spans="1:4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20"/>
      <c r="O779" s="19"/>
      <c r="P779" s="21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</row>
    <row r="780" spans="1:4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20"/>
      <c r="O780" s="19"/>
      <c r="P780" s="21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</row>
    <row r="781" spans="1:4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20"/>
      <c r="O781" s="19"/>
      <c r="P781" s="21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</row>
    <row r="782" spans="1:4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20"/>
      <c r="O782" s="19"/>
      <c r="P782" s="21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</row>
    <row r="783" spans="1:4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20"/>
      <c r="O783" s="19"/>
      <c r="P783" s="21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</row>
    <row r="784" spans="1:4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20"/>
      <c r="O784" s="19"/>
      <c r="P784" s="21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</row>
    <row r="785" spans="1:4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20"/>
      <c r="O785" s="19"/>
      <c r="P785" s="21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</row>
    <row r="786" spans="1:4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20"/>
      <c r="O786" s="19"/>
      <c r="P786" s="21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</row>
    <row r="787" spans="1:4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20"/>
      <c r="O787" s="19"/>
      <c r="P787" s="21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</row>
    <row r="788" spans="1:4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20"/>
      <c r="O788" s="19"/>
      <c r="P788" s="21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</row>
    <row r="789" spans="1:4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20"/>
      <c r="O789" s="19"/>
      <c r="P789" s="21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</row>
    <row r="790" spans="1:4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20"/>
      <c r="O790" s="19"/>
      <c r="P790" s="21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</row>
    <row r="791" spans="1:4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20"/>
      <c r="O791" s="19"/>
      <c r="P791" s="21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</row>
    <row r="792" spans="1:4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20"/>
      <c r="O792" s="19"/>
      <c r="P792" s="21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</row>
    <row r="793" spans="1:4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20"/>
      <c r="O793" s="19"/>
      <c r="P793" s="21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</row>
    <row r="794" spans="1:4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20"/>
      <c r="O794" s="19"/>
      <c r="P794" s="21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</row>
    <row r="795" spans="1:4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20"/>
      <c r="O795" s="19"/>
      <c r="P795" s="21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</row>
    <row r="796" spans="1:4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20"/>
      <c r="O796" s="19"/>
      <c r="P796" s="21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</row>
    <row r="797" spans="1:4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20"/>
      <c r="O797" s="19"/>
      <c r="P797" s="21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</row>
    <row r="798" spans="1:4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20"/>
      <c r="O798" s="19"/>
      <c r="P798" s="21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</row>
    <row r="799" spans="1:4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20"/>
      <c r="O799" s="19"/>
      <c r="P799" s="21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</row>
    <row r="800" spans="1:4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20"/>
      <c r="O800" s="19"/>
      <c r="P800" s="21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</row>
    <row r="801" spans="1:4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20"/>
      <c r="O801" s="19"/>
      <c r="P801" s="21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</row>
    <row r="802" spans="1:4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20"/>
      <c r="O802" s="19"/>
      <c r="P802" s="21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</row>
    <row r="803" spans="1:4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20"/>
      <c r="O803" s="19"/>
      <c r="P803" s="21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</row>
    <row r="804" spans="1:4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20"/>
      <c r="O804" s="19"/>
      <c r="P804" s="21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</row>
    <row r="805" spans="1:4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20"/>
      <c r="O805" s="19"/>
      <c r="P805" s="21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</row>
    <row r="806" spans="1:4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20"/>
      <c r="O806" s="19"/>
      <c r="P806" s="21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</row>
    <row r="807" spans="1:4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20"/>
      <c r="O807" s="19"/>
      <c r="P807" s="21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</row>
    <row r="808" spans="1:4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20"/>
      <c r="O808" s="19"/>
      <c r="P808" s="21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</row>
    <row r="809" spans="1:4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20"/>
      <c r="O809" s="19"/>
      <c r="P809" s="21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</row>
    <row r="810" spans="1:4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20"/>
      <c r="O810" s="19"/>
      <c r="P810" s="21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</row>
    <row r="811" spans="1:4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20"/>
      <c r="O811" s="19"/>
      <c r="P811" s="21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</row>
    <row r="812" spans="1:4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20"/>
      <c r="O812" s="19"/>
      <c r="P812" s="21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</row>
    <row r="813" spans="1:4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20"/>
      <c r="O813" s="19"/>
      <c r="P813" s="21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</row>
    <row r="814" spans="1:4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20"/>
      <c r="O814" s="19"/>
      <c r="P814" s="21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</row>
    <row r="815" spans="1:4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20"/>
      <c r="O815" s="19"/>
      <c r="P815" s="21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</row>
    <row r="816" spans="1:4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20"/>
      <c r="O816" s="19"/>
      <c r="P816" s="21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</row>
    <row r="817" spans="1:4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20"/>
      <c r="O817" s="19"/>
      <c r="P817" s="21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</row>
    <row r="818" spans="1:4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20"/>
      <c r="O818" s="19"/>
      <c r="P818" s="21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</row>
    <row r="819" spans="1:4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20"/>
      <c r="O819" s="19"/>
      <c r="P819" s="21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</row>
    <row r="820" spans="1:4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20"/>
      <c r="O820" s="19"/>
      <c r="P820" s="21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</row>
    <row r="821" spans="1:4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20"/>
      <c r="O821" s="19"/>
      <c r="P821" s="21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</row>
    <row r="822" spans="1:4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20"/>
      <c r="O822" s="19"/>
      <c r="P822" s="21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</row>
    <row r="823" spans="1:4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20"/>
      <c r="O823" s="19"/>
      <c r="P823" s="21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</row>
    <row r="824" spans="1:4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20"/>
      <c r="O824" s="19"/>
      <c r="P824" s="21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</row>
    <row r="825" spans="1:4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20"/>
      <c r="O825" s="19"/>
      <c r="P825" s="21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</row>
    <row r="826" spans="1:4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20"/>
      <c r="O826" s="19"/>
      <c r="P826" s="21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</row>
    <row r="827" spans="1:4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20"/>
      <c r="O827" s="19"/>
      <c r="P827" s="21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</row>
    <row r="828" spans="1:4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20"/>
      <c r="O828" s="19"/>
      <c r="P828" s="21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</row>
    <row r="829" spans="1:4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20"/>
      <c r="O829" s="19"/>
      <c r="P829" s="21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</row>
    <row r="830" spans="1:4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20"/>
      <c r="O830" s="19"/>
      <c r="P830" s="21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</row>
    <row r="831" spans="1:4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20"/>
      <c r="O831" s="19"/>
      <c r="P831" s="21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</row>
    <row r="832" spans="1:4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20"/>
      <c r="O832" s="19"/>
      <c r="P832" s="21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</row>
    <row r="833" spans="1:4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20"/>
      <c r="O833" s="19"/>
      <c r="P833" s="21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</row>
    <row r="834" spans="1:4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20"/>
      <c r="O834" s="19"/>
      <c r="P834" s="21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</row>
    <row r="835" spans="1:4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20"/>
      <c r="O835" s="19"/>
      <c r="P835" s="21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</row>
    <row r="836" spans="1:4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20"/>
      <c r="O836" s="19"/>
      <c r="P836" s="21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</row>
    <row r="837" spans="1:4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20"/>
      <c r="O837" s="19"/>
      <c r="P837" s="21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</row>
    <row r="838" spans="1:4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20"/>
      <c r="O838" s="19"/>
      <c r="P838" s="21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</row>
    <row r="839" spans="1:4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20"/>
      <c r="O839" s="19"/>
      <c r="P839" s="21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</row>
    <row r="840" spans="1:4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20"/>
      <c r="O840" s="19"/>
      <c r="P840" s="21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</row>
    <row r="841" spans="1:4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20"/>
      <c r="O841" s="19"/>
      <c r="P841" s="21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</row>
    <row r="842" spans="1:4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20"/>
      <c r="O842" s="19"/>
      <c r="P842" s="21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</row>
    <row r="843" spans="1:4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20"/>
      <c r="O843" s="19"/>
      <c r="P843" s="21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</row>
    <row r="844" spans="1:4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20"/>
      <c r="O844" s="19"/>
      <c r="P844" s="21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</row>
    <row r="845" spans="1: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20"/>
      <c r="O845" s="19"/>
      <c r="P845" s="21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</row>
    <row r="846" spans="1:4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20"/>
      <c r="O846" s="19"/>
      <c r="P846" s="21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</row>
    <row r="847" spans="1:4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20"/>
      <c r="O847" s="19"/>
      <c r="P847" s="21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</row>
    <row r="848" spans="1:4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20"/>
      <c r="O848" s="19"/>
      <c r="P848" s="21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</row>
    <row r="849" spans="1:4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20"/>
      <c r="O849" s="19"/>
      <c r="P849" s="21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</row>
    <row r="850" spans="1:4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20"/>
      <c r="O850" s="19"/>
      <c r="P850" s="21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</row>
    <row r="851" spans="1:4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20"/>
      <c r="O851" s="19"/>
      <c r="P851" s="21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</row>
    <row r="852" spans="1:4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20"/>
      <c r="O852" s="19"/>
      <c r="P852" s="21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</row>
    <row r="853" spans="1:4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20"/>
      <c r="O853" s="19"/>
      <c r="P853" s="21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</row>
    <row r="854" spans="1:4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20"/>
      <c r="O854" s="19"/>
      <c r="P854" s="21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</row>
    <row r="855" spans="1:4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20"/>
      <c r="O855" s="19"/>
      <c r="P855" s="21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</row>
    <row r="856" spans="1:4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20"/>
      <c r="O856" s="19"/>
      <c r="P856" s="21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</row>
    <row r="857" spans="1:4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20"/>
      <c r="O857" s="19"/>
      <c r="P857" s="21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</row>
    <row r="858" spans="1:4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20"/>
      <c r="O858" s="19"/>
      <c r="P858" s="21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</row>
    <row r="859" spans="1:4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20"/>
      <c r="O859" s="19"/>
      <c r="P859" s="21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</row>
    <row r="860" spans="1:4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20"/>
      <c r="O860" s="19"/>
      <c r="P860" s="21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</row>
    <row r="861" spans="1:4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20"/>
      <c r="O861" s="19"/>
      <c r="P861" s="21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</row>
    <row r="862" spans="1:4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20"/>
      <c r="O862" s="19"/>
      <c r="P862" s="21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</row>
    <row r="863" spans="1:4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20"/>
      <c r="O863" s="19"/>
      <c r="P863" s="21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</row>
    <row r="864" spans="1:4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20"/>
      <c r="O864" s="19"/>
      <c r="P864" s="21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</row>
    <row r="865" spans="1:4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20"/>
      <c r="O865" s="19"/>
      <c r="P865" s="21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</row>
    <row r="866" spans="1:4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20"/>
      <c r="O866" s="19"/>
      <c r="P866" s="21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</row>
    <row r="867" spans="1:4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20"/>
      <c r="O867" s="19"/>
      <c r="P867" s="21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</row>
    <row r="868" spans="1:4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20"/>
      <c r="O868" s="19"/>
      <c r="P868" s="21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</row>
    <row r="869" spans="1:4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20"/>
      <c r="O869" s="19"/>
      <c r="P869" s="21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</row>
    <row r="870" spans="1:4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20"/>
      <c r="O870" s="19"/>
      <c r="P870" s="21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</row>
    <row r="871" spans="1:4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20"/>
      <c r="O871" s="19"/>
      <c r="P871" s="21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</row>
    <row r="872" spans="1:4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20"/>
      <c r="O872" s="19"/>
      <c r="P872" s="21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</row>
    <row r="873" spans="1:4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20"/>
      <c r="O873" s="19"/>
      <c r="P873" s="21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</row>
    <row r="874" spans="1:4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20"/>
      <c r="O874" s="19"/>
      <c r="P874" s="21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</row>
    <row r="875" spans="1:4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20"/>
      <c r="O875" s="19"/>
      <c r="P875" s="21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</row>
    <row r="876" spans="1:4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20"/>
      <c r="O876" s="19"/>
      <c r="P876" s="21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</row>
    <row r="877" spans="1:4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20"/>
      <c r="O877" s="19"/>
      <c r="P877" s="21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</row>
    <row r="878" spans="1:4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20"/>
      <c r="O878" s="19"/>
      <c r="P878" s="21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</row>
    <row r="879" spans="1:4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20"/>
      <c r="O879" s="19"/>
      <c r="P879" s="21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</row>
    <row r="880" spans="1:4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20"/>
      <c r="O880" s="19"/>
      <c r="P880" s="21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</row>
    <row r="881" spans="1:4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20"/>
      <c r="O881" s="19"/>
      <c r="P881" s="21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</row>
    <row r="882" spans="1:4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20"/>
      <c r="O882" s="19"/>
      <c r="P882" s="21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</row>
    <row r="883" spans="1:4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20"/>
      <c r="O883" s="19"/>
      <c r="P883" s="21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</row>
    <row r="884" spans="1:4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20"/>
      <c r="O884" s="19"/>
      <c r="P884" s="21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</row>
    <row r="885" spans="1:4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20"/>
      <c r="O885" s="19"/>
      <c r="P885" s="21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</row>
    <row r="886" spans="1:4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20"/>
      <c r="O886" s="19"/>
      <c r="P886" s="21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</row>
    <row r="887" spans="1:4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20"/>
      <c r="O887" s="19"/>
      <c r="P887" s="21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</row>
    <row r="888" spans="1:4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20"/>
      <c r="O888" s="19"/>
      <c r="P888" s="21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</row>
    <row r="889" spans="1:4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20"/>
      <c r="O889" s="19"/>
      <c r="P889" s="21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</row>
    <row r="890" spans="1:4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20"/>
      <c r="O890" s="19"/>
      <c r="P890" s="21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</row>
    <row r="891" spans="1:4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20"/>
      <c r="O891" s="19"/>
      <c r="P891" s="21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</row>
    <row r="892" spans="1:4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20"/>
      <c r="O892" s="19"/>
      <c r="P892" s="21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</row>
    <row r="893" spans="1:4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20"/>
      <c r="O893" s="19"/>
      <c r="P893" s="21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</row>
    <row r="894" spans="1:4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20"/>
      <c r="O894" s="19"/>
      <c r="P894" s="21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</row>
    <row r="895" spans="1:4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20"/>
      <c r="O895" s="19"/>
      <c r="P895" s="21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</row>
    <row r="896" spans="1:4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20"/>
      <c r="O896" s="19"/>
      <c r="P896" s="21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</row>
    <row r="897" spans="1:4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20"/>
      <c r="O897" s="19"/>
      <c r="P897" s="21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</row>
    <row r="898" spans="1:4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20"/>
      <c r="O898" s="19"/>
      <c r="P898" s="21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</row>
    <row r="899" spans="1:4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20"/>
      <c r="O899" s="19"/>
      <c r="P899" s="21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</row>
    <row r="900" spans="1:4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20"/>
      <c r="O900" s="19"/>
      <c r="P900" s="21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</row>
    <row r="901" spans="1:4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20"/>
      <c r="O901" s="19"/>
      <c r="P901" s="21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</row>
    <row r="902" spans="1:4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20"/>
      <c r="O902" s="19"/>
      <c r="P902" s="21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</row>
    <row r="903" spans="1:4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20"/>
      <c r="O903" s="19"/>
      <c r="P903" s="21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</row>
    <row r="904" spans="1:4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20"/>
      <c r="O904" s="19"/>
      <c r="P904" s="21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</row>
    <row r="905" spans="1:4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20"/>
      <c r="O905" s="19"/>
      <c r="P905" s="21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</row>
    <row r="906" spans="1:4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20"/>
      <c r="O906" s="19"/>
      <c r="P906" s="21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</row>
    <row r="907" spans="1:4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20"/>
      <c r="O907" s="19"/>
      <c r="P907" s="21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</row>
    <row r="908" spans="1:4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20"/>
      <c r="O908" s="19"/>
      <c r="P908" s="21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</row>
    <row r="909" spans="1:4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20"/>
      <c r="O909" s="19"/>
      <c r="P909" s="21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</row>
    <row r="910" spans="1:4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20"/>
      <c r="O910" s="19"/>
      <c r="P910" s="21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</row>
    <row r="911" spans="1:4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20"/>
      <c r="O911" s="19"/>
      <c r="P911" s="21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</row>
    <row r="912" spans="1:4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20"/>
      <c r="O912" s="19"/>
      <c r="P912" s="21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</row>
    <row r="913" spans="1:4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20"/>
      <c r="O913" s="19"/>
      <c r="P913" s="21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</row>
    <row r="914" spans="1:4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20"/>
      <c r="O914" s="19"/>
      <c r="P914" s="21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</row>
    <row r="915" spans="1:4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20"/>
      <c r="O915" s="19"/>
      <c r="P915" s="21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</row>
    <row r="916" spans="1:4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20"/>
      <c r="O916" s="19"/>
      <c r="P916" s="21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</row>
    <row r="917" spans="1:4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20"/>
      <c r="O917" s="19"/>
      <c r="P917" s="21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</row>
    <row r="918" spans="1:4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20"/>
      <c r="O918" s="19"/>
      <c r="P918" s="21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</row>
    <row r="919" spans="1:4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20"/>
      <c r="O919" s="19"/>
      <c r="P919" s="21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</row>
    <row r="920" spans="1:4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20"/>
      <c r="O920" s="19"/>
      <c r="P920" s="21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</row>
    <row r="921" spans="1:4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20"/>
      <c r="O921" s="19"/>
      <c r="P921" s="21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</row>
    <row r="922" spans="1:4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20"/>
      <c r="O922" s="19"/>
      <c r="P922" s="21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</row>
    <row r="923" spans="1:4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20"/>
      <c r="O923" s="19"/>
      <c r="P923" s="21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</row>
    <row r="924" spans="1:4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20"/>
      <c r="O924" s="19"/>
      <c r="P924" s="21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</row>
    <row r="925" spans="1:4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20"/>
      <c r="O925" s="19"/>
      <c r="P925" s="21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</row>
    <row r="926" spans="1:4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20"/>
      <c r="O926" s="19"/>
      <c r="P926" s="21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</row>
    <row r="927" spans="1:4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20"/>
      <c r="O927" s="19"/>
      <c r="P927" s="21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</row>
    <row r="928" spans="1:4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20"/>
      <c r="O928" s="19"/>
      <c r="P928" s="21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</row>
    <row r="929" spans="1:4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20"/>
      <c r="O929" s="19"/>
      <c r="P929" s="21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</row>
    <row r="930" spans="1:4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20"/>
      <c r="O930" s="19"/>
      <c r="P930" s="21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</row>
    <row r="931" spans="1:4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20"/>
      <c r="O931" s="19"/>
      <c r="P931" s="21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</row>
    <row r="932" spans="1:4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20"/>
      <c r="O932" s="19"/>
      <c r="P932" s="21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</row>
    <row r="933" spans="1:4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20"/>
      <c r="O933" s="19"/>
      <c r="P933" s="21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</row>
    <row r="934" spans="1:4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20"/>
      <c r="O934" s="19"/>
      <c r="P934" s="21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</row>
    <row r="935" spans="1:4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20"/>
      <c r="O935" s="19"/>
      <c r="P935" s="21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</row>
    <row r="936" spans="1:4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20"/>
      <c r="O936" s="19"/>
      <c r="P936" s="21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</row>
    <row r="937" spans="1:4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20"/>
      <c r="O937" s="19"/>
      <c r="P937" s="21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</row>
    <row r="938" spans="1:4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20"/>
      <c r="O938" s="19"/>
      <c r="P938" s="21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</row>
    <row r="939" spans="1:4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20"/>
      <c r="O939" s="19"/>
      <c r="P939" s="21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</row>
    <row r="940" spans="1:4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20"/>
      <c r="O940" s="19"/>
      <c r="P940" s="21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</row>
    <row r="941" spans="1:4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20"/>
      <c r="O941" s="19"/>
      <c r="P941" s="21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</row>
    <row r="942" spans="1:4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20"/>
      <c r="O942" s="19"/>
      <c r="P942" s="21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</row>
    <row r="943" spans="1:4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20"/>
      <c r="O943" s="19"/>
      <c r="P943" s="21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</row>
    <row r="944" spans="1:4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20"/>
      <c r="O944" s="19"/>
      <c r="P944" s="21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</row>
    <row r="945" spans="1: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20"/>
      <c r="O945" s="19"/>
      <c r="P945" s="21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</row>
    <row r="946" spans="1:4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20"/>
      <c r="O946" s="19"/>
      <c r="P946" s="21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</row>
    <row r="947" spans="1:4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20"/>
      <c r="O947" s="19"/>
      <c r="P947" s="21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</row>
    <row r="948" spans="1:4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20"/>
      <c r="O948" s="19"/>
      <c r="P948" s="21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</row>
    <row r="949" spans="1:4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20"/>
      <c r="O949" s="19"/>
      <c r="P949" s="21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</row>
    <row r="950" spans="1:4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20"/>
      <c r="O950" s="19"/>
      <c r="P950" s="21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</row>
    <row r="951" spans="1:4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20"/>
      <c r="O951" s="19"/>
      <c r="P951" s="21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</row>
    <row r="952" spans="1:4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20"/>
      <c r="O952" s="19"/>
      <c r="P952" s="21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</row>
    <row r="953" spans="1:4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20"/>
      <c r="O953" s="19"/>
      <c r="P953" s="21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</row>
    <row r="954" spans="1:4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20"/>
      <c r="O954" s="19"/>
      <c r="P954" s="21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</row>
    <row r="955" spans="1:4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20"/>
      <c r="O955" s="19"/>
      <c r="P955" s="21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</row>
    <row r="956" spans="1:4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20"/>
      <c r="O956" s="19"/>
      <c r="P956" s="21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</row>
    <row r="957" spans="1:4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20"/>
      <c r="O957" s="19"/>
      <c r="P957" s="21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</row>
    <row r="958" spans="1:4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20"/>
      <c r="O958" s="19"/>
      <c r="P958" s="21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</row>
    <row r="959" spans="1:4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20"/>
      <c r="O959" s="19"/>
      <c r="P959" s="21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</row>
    <row r="960" spans="1:4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20"/>
      <c r="O960" s="19"/>
      <c r="P960" s="21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</row>
    <row r="961" spans="1:4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20"/>
      <c r="O961" s="19"/>
      <c r="P961" s="21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</row>
    <row r="962" spans="1:4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20"/>
      <c r="O962" s="19"/>
      <c r="P962" s="21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</row>
    <row r="963" spans="1:4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20"/>
      <c r="O963" s="19"/>
      <c r="P963" s="21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</row>
    <row r="964" spans="1:4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20"/>
      <c r="O964" s="19"/>
      <c r="P964" s="21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</row>
    <row r="965" spans="1:4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20"/>
      <c r="O965" s="19"/>
      <c r="P965" s="21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</row>
    <row r="966" spans="1:4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20"/>
      <c r="O966" s="19"/>
      <c r="P966" s="21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</row>
    <row r="967" spans="1:4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20"/>
      <c r="O967" s="19"/>
      <c r="P967" s="21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</row>
    <row r="968" spans="1:4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20"/>
      <c r="O968" s="19"/>
      <c r="P968" s="21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</row>
    <row r="969" spans="1:4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20"/>
      <c r="O969" s="19"/>
      <c r="P969" s="21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</row>
    <row r="970" spans="1:4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20"/>
      <c r="O970" s="19"/>
      <c r="P970" s="21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</row>
    <row r="971" spans="1:4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20"/>
      <c r="O971" s="19"/>
      <c r="P971" s="21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</row>
    <row r="972" spans="1:4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20"/>
      <c r="O972" s="19"/>
      <c r="P972" s="21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</row>
    <row r="973" spans="1:4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20"/>
      <c r="O973" s="19"/>
      <c r="P973" s="21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</row>
    <row r="974" spans="1:4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20"/>
      <c r="O974" s="19"/>
      <c r="P974" s="21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</row>
    <row r="975" spans="1:4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20"/>
      <c r="O975" s="19"/>
      <c r="P975" s="21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</row>
    <row r="976" spans="1:4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20"/>
      <c r="O976" s="19"/>
      <c r="P976" s="21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</row>
    <row r="977" spans="1:4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20"/>
      <c r="O977" s="19"/>
      <c r="P977" s="21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</row>
    <row r="978" spans="1:4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20"/>
      <c r="O978" s="19"/>
      <c r="P978" s="21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</row>
    <row r="979" spans="1:4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20"/>
      <c r="O979" s="19"/>
      <c r="P979" s="21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</row>
    <row r="980" spans="1:4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20"/>
      <c r="O980" s="19"/>
      <c r="P980" s="21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</row>
    <row r="981" spans="1:4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20"/>
      <c r="O981" s="19"/>
      <c r="P981" s="21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</row>
    <row r="982" spans="1:4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20"/>
      <c r="O982" s="19"/>
      <c r="P982" s="21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</row>
    <row r="983" spans="1:4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20"/>
      <c r="O983" s="19"/>
      <c r="P983" s="21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</row>
    <row r="984" spans="1:4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20"/>
      <c r="O984" s="19"/>
      <c r="P984" s="21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</row>
    <row r="985" spans="1:4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20"/>
      <c r="O985" s="19"/>
      <c r="P985" s="21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</row>
    <row r="986" spans="1:4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20"/>
      <c r="O986" s="19"/>
      <c r="P986" s="21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</row>
    <row r="987" spans="1:4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20"/>
      <c r="O987" s="19"/>
      <c r="P987" s="21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</row>
    <row r="988" spans="1:4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20"/>
      <c r="O988" s="19"/>
      <c r="P988" s="21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</row>
    <row r="989" spans="1:4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20"/>
      <c r="O989" s="19"/>
      <c r="P989" s="21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</row>
    <row r="990" spans="1:4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20"/>
      <c r="O990" s="19"/>
      <c r="P990" s="21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</row>
    <row r="991" spans="1:4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20"/>
      <c r="O991" s="19"/>
      <c r="P991" s="21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</row>
    <row r="992" spans="1:4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20"/>
      <c r="O992" s="19"/>
      <c r="P992" s="21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</row>
    <row r="993" spans="1:4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20"/>
      <c r="O993" s="19"/>
      <c r="P993" s="21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</row>
    <row r="994" spans="1:4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20"/>
      <c r="O994" s="19"/>
      <c r="P994" s="21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</row>
    <row r="995" spans="1:4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20"/>
      <c r="O995" s="19"/>
      <c r="P995" s="21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</row>
    <row r="996" spans="1:4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20"/>
      <c r="O996" s="19"/>
      <c r="P996" s="21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</row>
    <row r="997" spans="1:4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20"/>
      <c r="O997" s="19"/>
      <c r="P997" s="21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</row>
    <row r="998" spans="1:4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20"/>
      <c r="O998" s="19"/>
      <c r="P998" s="21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</row>
    <row r="999" spans="1:4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20"/>
      <c r="O999" s="19"/>
      <c r="P999" s="21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</row>
    <row r="1000" spans="1:4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20"/>
      <c r="O1000" s="19"/>
      <c r="P1000" s="21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</row>
    <row r="1001" spans="1:4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20"/>
      <c r="O1001" s="19"/>
      <c r="P1001" s="21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</row>
    <row r="1002" spans="1:4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20"/>
      <c r="O1002" s="19"/>
      <c r="P1002" s="21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</row>
    <row r="1003" spans="1:4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20"/>
      <c r="O1003" s="19"/>
      <c r="P1003" s="21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</row>
    <row r="1004" spans="1:4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20"/>
      <c r="O1004" s="19"/>
      <c r="P1004" s="21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</row>
    <row r="1005" spans="1:4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20"/>
      <c r="O1005" s="19"/>
      <c r="P1005" s="21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</row>
    <row r="1006" spans="1:4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20"/>
      <c r="O1006" s="19"/>
      <c r="P1006" s="21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</row>
    <row r="1007" spans="1:4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20"/>
      <c r="O1007" s="19"/>
      <c r="P1007" s="21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</row>
    <row r="1008" spans="1:4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20"/>
      <c r="O1008" s="19"/>
      <c r="P1008" s="21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</row>
    <row r="1009" spans="1:4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20"/>
      <c r="O1009" s="19"/>
      <c r="P1009" s="21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</row>
    <row r="1010" spans="1:4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20"/>
      <c r="O1010" s="19"/>
      <c r="P1010" s="21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</row>
    <row r="1011" spans="1:4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20"/>
      <c r="O1011" s="19"/>
      <c r="P1011" s="21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</row>
    <row r="1012" spans="1:4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20"/>
      <c r="O1012" s="19"/>
      <c r="P1012" s="21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</row>
    <row r="1013" spans="1:4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20"/>
      <c r="O1013" s="19"/>
      <c r="P1013" s="21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</row>
    <row r="1014" spans="1:4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20"/>
      <c r="O1014" s="19"/>
      <c r="P1014" s="21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</row>
    <row r="1015" spans="1:4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20"/>
      <c r="O1015" s="19"/>
      <c r="P1015" s="21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</row>
    <row r="1016" spans="1:4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20"/>
      <c r="O1016" s="19"/>
      <c r="P1016" s="21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</row>
    <row r="1017" spans="1:4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20"/>
      <c r="O1017" s="19"/>
      <c r="P1017" s="21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</row>
    <row r="1018" spans="1:4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20"/>
      <c r="O1018" s="19"/>
      <c r="P1018" s="21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</row>
    <row r="1019" spans="1:4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20"/>
      <c r="O1019" s="19"/>
      <c r="P1019" s="21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</row>
    <row r="1020" spans="1:4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20"/>
      <c r="O1020" s="19"/>
      <c r="P1020" s="21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</row>
    <row r="1021" spans="1:4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20"/>
      <c r="O1021" s="19"/>
      <c r="P1021" s="21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</row>
    <row r="1022" spans="1:4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20"/>
      <c r="O1022" s="19"/>
      <c r="P1022" s="21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</row>
    <row r="1023" spans="1:4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20"/>
      <c r="O1023" s="19"/>
      <c r="P1023" s="21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</row>
    <row r="1024" spans="1:4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20"/>
      <c r="O1024" s="19"/>
      <c r="P1024" s="21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</row>
    <row r="1025" spans="1:4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20"/>
      <c r="O1025" s="19"/>
      <c r="P1025" s="21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</row>
    <row r="1026" spans="1:4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20"/>
      <c r="O1026" s="19"/>
      <c r="P1026" s="21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</row>
    <row r="1027" spans="1:4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20"/>
      <c r="O1027" s="19"/>
      <c r="P1027" s="21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</row>
    <row r="1028" spans="1:4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20"/>
      <c r="O1028" s="19"/>
      <c r="P1028" s="21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</row>
    <row r="1029" spans="1:4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20"/>
      <c r="O1029" s="19"/>
      <c r="P1029" s="21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</row>
    <row r="1030" spans="1:4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20"/>
      <c r="O1030" s="19"/>
      <c r="P1030" s="21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</row>
    <row r="1031" spans="1:4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20"/>
      <c r="O1031" s="19"/>
      <c r="P1031" s="21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</row>
    <row r="1032" spans="1:4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20"/>
      <c r="O1032" s="19"/>
      <c r="P1032" s="21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</row>
    <row r="1033" spans="1:4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20"/>
      <c r="O1033" s="19"/>
      <c r="P1033" s="21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</row>
    <row r="1034" spans="1:4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20"/>
      <c r="O1034" s="19"/>
      <c r="P1034" s="21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</row>
    <row r="1035" spans="1:4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20"/>
      <c r="O1035" s="19"/>
      <c r="P1035" s="21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</row>
    <row r="1036" spans="1:4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20"/>
      <c r="O1036" s="19"/>
      <c r="P1036" s="21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</row>
    <row r="1037" spans="1:4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20"/>
      <c r="O1037" s="19"/>
      <c r="P1037" s="21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</row>
    <row r="1038" spans="1:4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20"/>
      <c r="O1038" s="19"/>
      <c r="P1038" s="21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</row>
    <row r="1039" spans="1:4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20"/>
      <c r="O1039" s="19"/>
      <c r="P1039" s="21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</row>
    <row r="1040" spans="1:4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20"/>
      <c r="O1040" s="19"/>
      <c r="P1040" s="21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</row>
    <row r="1041" spans="1:4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20"/>
      <c r="O1041" s="19"/>
      <c r="P1041" s="21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</row>
    <row r="1042" spans="1:4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20"/>
      <c r="O1042" s="19"/>
      <c r="P1042" s="21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</row>
    <row r="1043" spans="1:4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20"/>
      <c r="O1043" s="19"/>
      <c r="P1043" s="21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</row>
    <row r="1044" spans="1:4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20"/>
      <c r="O1044" s="19"/>
      <c r="P1044" s="21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</row>
    <row r="1045" spans="1:4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20"/>
      <c r="O1045" s="19"/>
      <c r="P1045" s="21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</row>
    <row r="1046" spans="1:4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20"/>
      <c r="O1046" s="19"/>
      <c r="P1046" s="21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</row>
    <row r="1047" spans="1:4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20"/>
      <c r="O1047" s="19"/>
      <c r="P1047" s="21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</row>
    <row r="1048" spans="1:4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20"/>
      <c r="O1048" s="19"/>
      <c r="P1048" s="21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</row>
    <row r="1049" spans="1:4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20"/>
      <c r="O1049" s="19"/>
      <c r="P1049" s="21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</row>
    <row r="1050" spans="1:4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20"/>
      <c r="O1050" s="19"/>
      <c r="P1050" s="21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</row>
    <row r="1051" spans="1:4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20"/>
      <c r="O1051" s="19"/>
      <c r="P1051" s="21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</row>
    <row r="1052" spans="1:4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20"/>
      <c r="O1052" s="19"/>
      <c r="P1052" s="21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</row>
    <row r="1053" spans="1:4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20"/>
      <c r="O1053" s="19"/>
      <c r="P1053" s="21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</row>
    <row r="1054" spans="1:4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20"/>
      <c r="O1054" s="19"/>
      <c r="P1054" s="21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</row>
    <row r="1055" spans="1:4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20"/>
      <c r="O1055" s="19"/>
      <c r="P1055" s="21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</row>
    <row r="1056" spans="1:4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20"/>
      <c r="O1056" s="19"/>
      <c r="P1056" s="21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</row>
    <row r="1057" spans="1:4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20"/>
      <c r="O1057" s="19"/>
      <c r="P1057" s="21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</row>
    <row r="1058" spans="1:4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20"/>
      <c r="O1058" s="19"/>
      <c r="P1058" s="21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</row>
    <row r="1059" spans="1:4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20"/>
      <c r="O1059" s="19"/>
      <c r="P1059" s="21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</row>
    <row r="1060" spans="1:4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20"/>
      <c r="O1060" s="19"/>
      <c r="P1060" s="21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</row>
    <row r="1061" spans="1:4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20"/>
      <c r="O1061" s="19"/>
      <c r="P1061" s="21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</row>
    <row r="1062" spans="1:4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20"/>
      <c r="O1062" s="19"/>
      <c r="P1062" s="21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</row>
    <row r="1063" spans="1:4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20"/>
      <c r="O1063" s="19"/>
      <c r="P1063" s="21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</row>
    <row r="1064" spans="1:4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20"/>
      <c r="O1064" s="19"/>
      <c r="P1064" s="21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</row>
    <row r="1065" spans="1:4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20"/>
      <c r="O1065" s="19"/>
      <c r="P1065" s="21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</row>
    <row r="1066" spans="1:4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20"/>
      <c r="O1066" s="19"/>
      <c r="P1066" s="21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</row>
    <row r="1067" spans="1:4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20"/>
      <c r="O1067" s="19"/>
      <c r="P1067" s="21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</row>
    <row r="1068" spans="1:4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20"/>
      <c r="O1068" s="19"/>
      <c r="P1068" s="21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</row>
    <row r="1069" spans="1:4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20"/>
      <c r="O1069" s="19"/>
      <c r="P1069" s="21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</row>
    <row r="1070" spans="1:4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20"/>
      <c r="O1070" s="19"/>
      <c r="P1070" s="21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</row>
    <row r="1071" spans="1:4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20"/>
      <c r="O1071" s="19"/>
      <c r="P1071" s="21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</row>
    <row r="1072" spans="1:4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20"/>
      <c r="O1072" s="19"/>
      <c r="P1072" s="21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</row>
    <row r="1073" spans="1:4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20"/>
      <c r="O1073" s="19"/>
      <c r="P1073" s="21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</row>
    <row r="1074" spans="1:4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20"/>
      <c r="O1074" s="19"/>
      <c r="P1074" s="21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</row>
    <row r="1075" spans="1:4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20"/>
      <c r="O1075" s="19"/>
      <c r="P1075" s="21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</row>
    <row r="1076" spans="1:4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20"/>
      <c r="O1076" s="19"/>
      <c r="P1076" s="21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</row>
    <row r="1077" spans="1:4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20"/>
      <c r="O1077" s="19"/>
      <c r="P1077" s="21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</row>
    <row r="1078" spans="1:4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20"/>
      <c r="O1078" s="19"/>
      <c r="P1078" s="21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</row>
    <row r="1079" spans="1:4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20"/>
      <c r="O1079" s="19"/>
      <c r="P1079" s="21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</row>
    <row r="1080" spans="1:4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20"/>
      <c r="O1080" s="19"/>
      <c r="P1080" s="21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</row>
    <row r="1081" spans="1:4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20"/>
      <c r="O1081" s="19"/>
      <c r="P1081" s="21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</row>
    <row r="1082" spans="1:4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20"/>
      <c r="O1082" s="19"/>
      <c r="P1082" s="21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</row>
    <row r="1083" spans="1:4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20"/>
      <c r="O1083" s="19"/>
      <c r="P1083" s="21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</row>
    <row r="1084" spans="1:4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20"/>
      <c r="O1084" s="19"/>
      <c r="P1084" s="21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</row>
    <row r="1085" spans="1:4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20"/>
      <c r="O1085" s="19"/>
      <c r="P1085" s="21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</row>
    <row r="1086" spans="1:4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20"/>
      <c r="O1086" s="19"/>
      <c r="P1086" s="21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</row>
    <row r="1087" spans="1:4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20"/>
      <c r="O1087" s="19"/>
      <c r="P1087" s="21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</row>
    <row r="1088" spans="1:4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20"/>
      <c r="O1088" s="19"/>
      <c r="P1088" s="21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</row>
    <row r="1089" spans="1:4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20"/>
      <c r="O1089" s="19"/>
      <c r="P1089" s="21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</row>
    <row r="1090" spans="1:4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20"/>
      <c r="O1090" s="19"/>
      <c r="P1090" s="21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</row>
    <row r="1091" spans="1:4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20"/>
      <c r="O1091" s="19"/>
      <c r="P1091" s="21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</row>
    <row r="1092" spans="1:4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20"/>
      <c r="O1092" s="19"/>
      <c r="P1092" s="21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</row>
    <row r="1093" spans="1:4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20"/>
      <c r="O1093" s="19"/>
      <c r="P1093" s="21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</row>
    <row r="1094" spans="1:4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20"/>
      <c r="O1094" s="19"/>
      <c r="P1094" s="21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</row>
    <row r="1095" spans="1:4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20"/>
      <c r="O1095" s="19"/>
      <c r="P1095" s="21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</row>
    <row r="1096" spans="1:4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20"/>
      <c r="O1096" s="19"/>
      <c r="P1096" s="21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</row>
    <row r="1097" spans="1:4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20"/>
      <c r="O1097" s="19"/>
      <c r="P1097" s="21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</row>
    <row r="1098" spans="1:4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20"/>
      <c r="O1098" s="19"/>
      <c r="P1098" s="21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</row>
    <row r="1099" spans="1:4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20"/>
      <c r="O1099" s="19"/>
      <c r="P1099" s="21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</row>
    <row r="1100" spans="1:4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20"/>
      <c r="O1100" s="19"/>
      <c r="P1100" s="21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</row>
    <row r="1101" spans="1:4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20"/>
      <c r="O1101" s="19"/>
      <c r="P1101" s="21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</row>
    <row r="1102" spans="1:4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20"/>
      <c r="O1102" s="19"/>
      <c r="P1102" s="21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</row>
    <row r="1103" spans="1:4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20"/>
      <c r="O1103" s="19"/>
      <c r="P1103" s="21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</row>
    <row r="1104" spans="1:4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20"/>
      <c r="O1104" s="19"/>
      <c r="P1104" s="21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</row>
    <row r="1105" spans="1:4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20"/>
      <c r="O1105" s="19"/>
      <c r="P1105" s="21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</row>
    <row r="1106" spans="1:4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20"/>
      <c r="O1106" s="19"/>
      <c r="P1106" s="21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</row>
    <row r="1107" spans="1:4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20"/>
      <c r="O1107" s="19"/>
      <c r="P1107" s="21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</row>
    <row r="1108" spans="1:4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20"/>
      <c r="O1108" s="19"/>
      <c r="P1108" s="21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</row>
    <row r="1109" spans="1:4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20"/>
      <c r="O1109" s="19"/>
      <c r="P1109" s="21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</row>
    <row r="1110" spans="1:4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20"/>
      <c r="O1110" s="19"/>
      <c r="P1110" s="21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</row>
    <row r="1111" spans="1:4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20"/>
      <c r="O1111" s="19"/>
      <c r="P1111" s="21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</row>
    <row r="1112" spans="1:4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20"/>
      <c r="O1112" s="19"/>
      <c r="P1112" s="21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</row>
    <row r="1113" spans="1:4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20"/>
      <c r="O1113" s="19"/>
      <c r="P1113" s="21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</row>
    <row r="1114" spans="1:4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20"/>
      <c r="O1114" s="19"/>
      <c r="P1114" s="21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</row>
    <row r="1115" spans="1:4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20"/>
      <c r="O1115" s="19"/>
      <c r="P1115" s="21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</row>
    <row r="1116" spans="1:4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20"/>
      <c r="O1116" s="19"/>
      <c r="P1116" s="21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</row>
    <row r="1117" spans="1:4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20"/>
      <c r="O1117" s="19"/>
      <c r="P1117" s="21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</row>
    <row r="1118" spans="1:4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20"/>
      <c r="O1118" s="19"/>
      <c r="P1118" s="21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</row>
    <row r="1119" spans="1:4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20"/>
      <c r="O1119" s="19"/>
      <c r="P1119" s="21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</row>
    <row r="1120" spans="1:4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20"/>
      <c r="O1120" s="19"/>
      <c r="P1120" s="21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</row>
    <row r="1121" spans="1:4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20"/>
      <c r="O1121" s="19"/>
      <c r="P1121" s="21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</row>
    <row r="1122" spans="1:4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20"/>
      <c r="O1122" s="19"/>
      <c r="P1122" s="21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</row>
    <row r="1123" spans="1:4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20"/>
      <c r="O1123" s="19"/>
      <c r="P1123" s="21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</row>
    <row r="1124" spans="1:4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20"/>
      <c r="O1124" s="19"/>
      <c r="P1124" s="21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</row>
    <row r="1125" spans="1:4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20"/>
      <c r="O1125" s="19"/>
      <c r="P1125" s="21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</row>
    <row r="1126" spans="1:4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20"/>
      <c r="O1126" s="19"/>
      <c r="P1126" s="21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</row>
    <row r="1127" spans="1:4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20"/>
      <c r="O1127" s="19"/>
      <c r="P1127" s="21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</row>
    <row r="1128" spans="1:4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20"/>
      <c r="O1128" s="19"/>
      <c r="P1128" s="21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</row>
    <row r="1129" spans="1:4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20"/>
      <c r="O1129" s="19"/>
      <c r="P1129" s="21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</row>
    <row r="1130" spans="1:4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20"/>
      <c r="O1130" s="19"/>
      <c r="P1130" s="21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</row>
    <row r="1131" spans="1:4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20"/>
      <c r="O1131" s="19"/>
      <c r="P1131" s="21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</row>
    <row r="1132" spans="1:4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20"/>
      <c r="O1132" s="19"/>
      <c r="P1132" s="21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</row>
    <row r="1133" spans="1:4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20"/>
      <c r="O1133" s="19"/>
      <c r="P1133" s="21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</row>
    <row r="1134" spans="1:4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20"/>
      <c r="O1134" s="19"/>
      <c r="P1134" s="21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</row>
    <row r="1135" spans="1:4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20"/>
      <c r="O1135" s="19"/>
      <c r="P1135" s="21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</row>
    <row r="1136" spans="1:4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20"/>
      <c r="O1136" s="19"/>
      <c r="P1136" s="21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</row>
    <row r="1137" spans="1:4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20"/>
      <c r="O1137" s="19"/>
      <c r="P1137" s="21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</row>
    <row r="1138" spans="1:4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20"/>
      <c r="O1138" s="19"/>
      <c r="P1138" s="21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</row>
    <row r="1139" spans="1:4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20"/>
      <c r="O1139" s="19"/>
      <c r="P1139" s="21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</row>
    <row r="1140" spans="1:4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20"/>
      <c r="O1140" s="19"/>
      <c r="P1140" s="21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</row>
    <row r="1141" spans="1:4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20"/>
      <c r="O1141" s="19"/>
      <c r="P1141" s="21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</row>
    <row r="1142" spans="1:4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20"/>
      <c r="O1142" s="19"/>
      <c r="P1142" s="21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</row>
    <row r="1143" spans="1:4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20"/>
      <c r="O1143" s="19"/>
      <c r="P1143" s="21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</row>
    <row r="1144" spans="1:4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20"/>
      <c r="O1144" s="19"/>
      <c r="P1144" s="21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</row>
    <row r="1145" spans="1:4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20"/>
      <c r="O1145" s="19"/>
      <c r="P1145" s="21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</row>
    <row r="1146" spans="1:4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20"/>
      <c r="O1146" s="19"/>
      <c r="P1146" s="21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</row>
    <row r="1147" spans="1:4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20"/>
      <c r="O1147" s="19"/>
      <c r="P1147" s="21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</row>
    <row r="1148" spans="1:4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20"/>
      <c r="O1148" s="19"/>
      <c r="P1148" s="21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</row>
    <row r="1149" spans="1:4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20"/>
      <c r="O1149" s="19"/>
      <c r="P1149" s="21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</row>
    <row r="1150" spans="1:4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20"/>
      <c r="O1150" s="19"/>
      <c r="P1150" s="21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</row>
    <row r="1151" spans="1:4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20"/>
      <c r="O1151" s="19"/>
      <c r="P1151" s="21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</row>
    <row r="1152" spans="1:4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20"/>
      <c r="O1152" s="19"/>
      <c r="P1152" s="21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</row>
    <row r="1153" spans="1:4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20"/>
      <c r="O1153" s="19"/>
      <c r="P1153" s="21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</row>
    <row r="1154" spans="1:4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20"/>
      <c r="O1154" s="19"/>
      <c r="P1154" s="21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</row>
    <row r="1155" spans="1:4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20"/>
      <c r="O1155" s="19"/>
      <c r="P1155" s="21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</row>
    <row r="1156" spans="1:4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20"/>
      <c r="O1156" s="19"/>
      <c r="P1156" s="21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</row>
    <row r="1157" spans="1:4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20"/>
      <c r="O1157" s="19"/>
      <c r="P1157" s="21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</row>
    <row r="1158" spans="1:4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20"/>
      <c r="O1158" s="19"/>
      <c r="P1158" s="21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</row>
    <row r="1159" spans="1:4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20"/>
      <c r="O1159" s="19"/>
      <c r="P1159" s="21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</row>
    <row r="1160" spans="1:4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20"/>
      <c r="O1160" s="19"/>
      <c r="P1160" s="21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</row>
    <row r="1161" spans="1:4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20"/>
      <c r="O1161" s="19"/>
      <c r="P1161" s="21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</row>
    <row r="1162" spans="1:4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20"/>
      <c r="O1162" s="19"/>
      <c r="P1162" s="21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</row>
    <row r="1163" spans="1:4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20"/>
      <c r="O1163" s="19"/>
      <c r="P1163" s="21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</row>
    <row r="1164" spans="1:4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20"/>
      <c r="O1164" s="19"/>
      <c r="P1164" s="21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</row>
    <row r="1165" spans="1:4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20"/>
      <c r="O1165" s="19"/>
      <c r="P1165" s="21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</row>
    <row r="1166" spans="1:4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20"/>
      <c r="O1166" s="19"/>
      <c r="P1166" s="21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</row>
    <row r="1167" spans="1:4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20"/>
      <c r="O1167" s="19"/>
      <c r="P1167" s="21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</row>
    <row r="1168" spans="1:4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20"/>
      <c r="O1168" s="19"/>
      <c r="P1168" s="21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</row>
    <row r="1169" spans="1:4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20"/>
      <c r="O1169" s="19"/>
      <c r="P1169" s="21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</row>
    <row r="1170" spans="1:4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20"/>
      <c r="O1170" s="19"/>
      <c r="P1170" s="21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</row>
    <row r="1171" spans="1:4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20"/>
      <c r="O1171" s="19"/>
      <c r="P1171" s="21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</row>
    <row r="1172" spans="1:4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20"/>
      <c r="O1172" s="19"/>
      <c r="P1172" s="21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</row>
    <row r="1173" spans="1:4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20"/>
      <c r="O1173" s="19"/>
      <c r="P1173" s="21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</row>
    <row r="1174" spans="1:4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20"/>
      <c r="O1174" s="19"/>
      <c r="P1174" s="21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</row>
    <row r="1175" spans="1:4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20"/>
      <c r="O1175" s="19"/>
      <c r="P1175" s="21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</row>
    <row r="1176" spans="1:4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20"/>
      <c r="O1176" s="19"/>
      <c r="P1176" s="21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</row>
    <row r="1177" spans="1:4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20"/>
      <c r="O1177" s="19"/>
      <c r="P1177" s="21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</row>
    <row r="1178" spans="1:4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20"/>
      <c r="O1178" s="19"/>
      <c r="P1178" s="21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</row>
    <row r="1179" spans="1:4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20"/>
      <c r="O1179" s="19"/>
      <c r="P1179" s="21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</row>
    <row r="1180" spans="1:4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20"/>
      <c r="O1180" s="19"/>
      <c r="P1180" s="21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</row>
    <row r="1181" spans="1:4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20"/>
      <c r="O1181" s="19"/>
      <c r="P1181" s="21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</row>
    <row r="1182" spans="1:4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20"/>
      <c r="O1182" s="19"/>
      <c r="P1182" s="21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</row>
    <row r="1183" spans="1:4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20"/>
      <c r="O1183" s="19"/>
      <c r="P1183" s="21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</row>
    <row r="1184" spans="1:4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20"/>
      <c r="O1184" s="19"/>
      <c r="P1184" s="21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</row>
    <row r="1185" spans="1:4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20"/>
      <c r="O1185" s="19"/>
      <c r="P1185" s="21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</row>
    <row r="1186" spans="1:4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20"/>
      <c r="O1186" s="19"/>
      <c r="P1186" s="21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</row>
    <row r="1187" spans="1:4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20"/>
      <c r="O1187" s="19"/>
      <c r="P1187" s="21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</row>
    <row r="1188" spans="1:4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20"/>
      <c r="O1188" s="19"/>
      <c r="P1188" s="21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</row>
    <row r="1189" spans="1:4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20"/>
      <c r="O1189" s="19"/>
      <c r="P1189" s="21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</row>
    <row r="1190" spans="1:4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20"/>
      <c r="O1190" s="19"/>
      <c r="P1190" s="21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</row>
    <row r="1191" spans="1:4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20"/>
      <c r="O1191" s="19"/>
      <c r="P1191" s="21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</row>
    <row r="1192" spans="1:4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20"/>
      <c r="O1192" s="19"/>
      <c r="P1192" s="21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</row>
    <row r="1193" spans="1:4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20"/>
      <c r="O1193" s="19"/>
      <c r="P1193" s="21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</row>
    <row r="1194" spans="1:4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20"/>
      <c r="O1194" s="19"/>
      <c r="P1194" s="21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</row>
    <row r="1195" spans="1:4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20"/>
      <c r="O1195" s="19"/>
      <c r="P1195" s="21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</row>
    <row r="1196" spans="1:4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20"/>
      <c r="O1196" s="19"/>
      <c r="P1196" s="21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</row>
    <row r="1197" spans="1:45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20"/>
      <c r="O1197" s="19"/>
      <c r="P1197" s="21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</row>
    <row r="1198" spans="1:45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20"/>
      <c r="O1198" s="19"/>
      <c r="P1198" s="21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</row>
    <row r="1199" spans="1:45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20"/>
      <c r="O1199" s="19"/>
      <c r="P1199" s="21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</row>
    <row r="1200" spans="1:45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20"/>
      <c r="O1200" s="19"/>
      <c r="P1200" s="21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</row>
    <row r="1201" spans="1:45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20"/>
      <c r="O1201" s="19"/>
      <c r="P1201" s="21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</row>
    <row r="1202" spans="1:45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20"/>
      <c r="O1202" s="19"/>
      <c r="P1202" s="21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</row>
    <row r="1203" spans="1:45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20"/>
      <c r="O1203" s="19"/>
      <c r="P1203" s="21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</row>
    <row r="1204" spans="1:45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20"/>
      <c r="O1204" s="19"/>
      <c r="P1204" s="21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</row>
    <row r="1205" spans="1:45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20"/>
      <c r="O1205" s="19"/>
      <c r="P1205" s="21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</row>
    <row r="1206" spans="1:45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20"/>
      <c r="O1206" s="19"/>
      <c r="P1206" s="21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</row>
    <row r="1207" spans="1:45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20"/>
      <c r="O1207" s="19"/>
      <c r="P1207" s="21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</row>
    <row r="1208" spans="1:45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20"/>
      <c r="O1208" s="19"/>
      <c r="P1208" s="21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</row>
    <row r="1209" spans="1:45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20"/>
      <c r="O1209" s="19"/>
      <c r="P1209" s="21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</row>
    <row r="1210" spans="1:45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20"/>
      <c r="O1210" s="19"/>
      <c r="P1210" s="21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</row>
    <row r="1211" spans="1:45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20"/>
      <c r="O1211" s="19"/>
      <c r="P1211" s="21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</row>
    <row r="1212" spans="1:45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20"/>
      <c r="O1212" s="19"/>
      <c r="P1212" s="21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</row>
    <row r="1213" spans="1:45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20"/>
      <c r="O1213" s="19"/>
      <c r="P1213" s="21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</row>
    <row r="1214" spans="1:45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20"/>
      <c r="O1214" s="19"/>
      <c r="P1214" s="21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</row>
    <row r="1215" spans="1:45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20"/>
      <c r="O1215" s="19"/>
      <c r="P1215" s="21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</row>
    <row r="1216" spans="1:45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20"/>
      <c r="O1216" s="19"/>
      <c r="P1216" s="21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</row>
    <row r="1217" spans="1:45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20"/>
      <c r="O1217" s="19"/>
      <c r="P1217" s="21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</row>
    <row r="1218" spans="1:45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20"/>
      <c r="O1218" s="19"/>
      <c r="P1218" s="21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</row>
    <row r="1219" spans="1:45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20"/>
      <c r="O1219" s="19"/>
      <c r="P1219" s="21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</row>
    <row r="1220" spans="1:45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20"/>
      <c r="O1220" s="19"/>
      <c r="P1220" s="21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</row>
    <row r="1221" spans="1:45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20"/>
      <c r="O1221" s="19"/>
      <c r="P1221" s="21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</row>
    <row r="1222" spans="1:45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20"/>
      <c r="O1222" s="19"/>
      <c r="P1222" s="21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</row>
    <row r="1223" spans="1:4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20"/>
      <c r="O1223" s="19"/>
      <c r="P1223" s="21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</row>
    <row r="1224" spans="1:4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20"/>
      <c r="O1224" s="19"/>
      <c r="P1224" s="21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</row>
    <row r="1225" spans="1:4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20"/>
      <c r="O1225" s="19"/>
      <c r="P1225" s="21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</row>
    <row r="1226" spans="1:4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20"/>
      <c r="O1226" s="19"/>
      <c r="P1226" s="21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</row>
    <row r="1227" spans="1:4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20"/>
      <c r="O1227" s="19"/>
      <c r="P1227" s="21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</row>
    <row r="1228" spans="1:4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20"/>
      <c r="O1228" s="19"/>
      <c r="P1228" s="21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</row>
    <row r="1229" spans="1:4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20"/>
      <c r="O1229" s="19"/>
      <c r="P1229" s="21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</row>
    <row r="1230" spans="1:45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20"/>
      <c r="O1230" s="19"/>
      <c r="P1230" s="21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</row>
    <row r="1231" spans="1:45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20"/>
      <c r="O1231" s="19"/>
      <c r="P1231" s="21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</row>
    <row r="1232" spans="1:45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20"/>
      <c r="O1232" s="19"/>
      <c r="P1232" s="21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</row>
    <row r="1233" spans="1:45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20"/>
      <c r="O1233" s="19"/>
      <c r="P1233" s="21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</row>
    <row r="1234" spans="1:45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20"/>
      <c r="O1234" s="19"/>
      <c r="P1234" s="21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</row>
    <row r="1235" spans="1:45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20"/>
      <c r="O1235" s="19"/>
      <c r="P1235" s="21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</row>
    <row r="1236" spans="1:45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20"/>
      <c r="O1236" s="19"/>
      <c r="P1236" s="21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</row>
    <row r="1237" spans="1:45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20"/>
      <c r="O1237" s="19"/>
      <c r="P1237" s="21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</row>
    <row r="1238" spans="1:45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20"/>
      <c r="O1238" s="19"/>
      <c r="P1238" s="21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</row>
    <row r="1239" spans="1:45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20"/>
      <c r="O1239" s="19"/>
      <c r="P1239" s="21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</row>
    <row r="1240" spans="1:45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20"/>
      <c r="O1240" s="19"/>
      <c r="P1240" s="21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</row>
    <row r="1241" spans="1:45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20"/>
      <c r="O1241" s="19"/>
      <c r="P1241" s="21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</row>
    <row r="1242" spans="1:45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20"/>
      <c r="O1242" s="19"/>
      <c r="P1242" s="21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</row>
    <row r="1243" spans="1:45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20"/>
      <c r="O1243" s="19"/>
      <c r="P1243" s="21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</row>
    <row r="1244" spans="1:45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20"/>
      <c r="O1244" s="19"/>
      <c r="P1244" s="21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</row>
    <row r="1245" spans="1:45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20"/>
      <c r="O1245" s="19"/>
      <c r="P1245" s="21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</row>
    <row r="1246" spans="1:45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20"/>
      <c r="O1246" s="19"/>
      <c r="P1246" s="21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</row>
    <row r="1247" spans="1:45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20"/>
      <c r="O1247" s="19"/>
      <c r="P1247" s="21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</row>
    <row r="1248" spans="1:45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20"/>
      <c r="O1248" s="19"/>
      <c r="P1248" s="21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</row>
    <row r="1249" spans="1:45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20"/>
      <c r="O1249" s="19"/>
      <c r="P1249" s="21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</row>
    <row r="1250" spans="1:45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20"/>
      <c r="O1250" s="19"/>
      <c r="P1250" s="21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</row>
    <row r="1251" spans="1:45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20"/>
      <c r="O1251" s="19"/>
      <c r="P1251" s="21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</row>
    <row r="1252" spans="1:45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20"/>
      <c r="O1252" s="19"/>
      <c r="P1252" s="21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</row>
    <row r="1253" spans="1:45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20"/>
      <c r="O1253" s="19"/>
      <c r="P1253" s="21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</row>
    <row r="1254" spans="1:45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20"/>
      <c r="O1254" s="19"/>
      <c r="P1254" s="21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</row>
    <row r="1255" spans="1:4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20"/>
      <c r="O1255" s="19"/>
      <c r="P1255" s="21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</row>
    <row r="1256" spans="1:4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20"/>
      <c r="O1256" s="19"/>
      <c r="P1256" s="21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</row>
    <row r="1257" spans="1:4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20"/>
      <c r="O1257" s="19"/>
      <c r="P1257" s="21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</row>
    <row r="1258" spans="1:4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20"/>
      <c r="O1258" s="19"/>
      <c r="P1258" s="21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</row>
    <row r="1259" spans="1:4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20"/>
      <c r="O1259" s="19"/>
      <c r="P1259" s="21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</row>
    <row r="1260" spans="1:4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20"/>
      <c r="O1260" s="19"/>
      <c r="P1260" s="21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</row>
    <row r="1261" spans="1:4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20"/>
      <c r="O1261" s="19"/>
      <c r="P1261" s="21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</row>
    <row r="1262" spans="1:4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20"/>
      <c r="O1262" s="19"/>
      <c r="P1262" s="21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</row>
    <row r="1263" spans="1:45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20"/>
      <c r="O1263" s="19"/>
      <c r="P1263" s="21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</row>
    <row r="1264" spans="1:45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20"/>
      <c r="O1264" s="19"/>
      <c r="P1264" s="21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</row>
    <row r="1265" spans="1:45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20"/>
      <c r="O1265" s="19"/>
      <c r="P1265" s="21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</row>
    <row r="1266" spans="1:45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20"/>
      <c r="O1266" s="19"/>
      <c r="P1266" s="21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</row>
    <row r="1267" spans="1:45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20"/>
      <c r="O1267" s="19"/>
      <c r="P1267" s="21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</row>
    <row r="1268" spans="1:45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20"/>
      <c r="O1268" s="19"/>
      <c r="P1268" s="21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</row>
    <row r="1269" spans="1:45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20"/>
      <c r="O1269" s="19"/>
      <c r="P1269" s="21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</row>
    <row r="1270" spans="1:45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20"/>
      <c r="O1270" s="19"/>
      <c r="P1270" s="21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</row>
    <row r="1271" spans="1:45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20"/>
      <c r="O1271" s="19"/>
      <c r="P1271" s="21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</row>
    <row r="1272" spans="1:45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20"/>
      <c r="O1272" s="19"/>
      <c r="P1272" s="21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</row>
    <row r="1273" spans="1:45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20"/>
      <c r="O1273" s="19"/>
      <c r="P1273" s="21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</row>
    <row r="1274" spans="1:45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20"/>
      <c r="O1274" s="19"/>
      <c r="P1274" s="21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</row>
    <row r="1275" spans="1:45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20"/>
      <c r="O1275" s="19"/>
      <c r="P1275" s="21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</row>
    <row r="1276" spans="1:45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20"/>
      <c r="O1276" s="19"/>
      <c r="P1276" s="21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</row>
    <row r="1277" spans="1:45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20"/>
      <c r="O1277" s="19"/>
      <c r="P1277" s="21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</row>
    <row r="1278" spans="1:45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20"/>
      <c r="O1278" s="19"/>
      <c r="P1278" s="21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</row>
    <row r="1279" spans="1:45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20"/>
      <c r="O1279" s="19"/>
      <c r="P1279" s="21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</row>
    <row r="1280" spans="1:45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20"/>
      <c r="O1280" s="19"/>
      <c r="P1280" s="21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</row>
    <row r="1281" spans="1:45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20"/>
      <c r="O1281" s="19"/>
      <c r="P1281" s="21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</row>
    <row r="1282" spans="1:45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20"/>
      <c r="O1282" s="19"/>
      <c r="P1282" s="21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</row>
    <row r="1283" spans="1:45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20"/>
      <c r="O1283" s="19"/>
      <c r="P1283" s="21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</row>
    <row r="1284" spans="1:45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20"/>
      <c r="O1284" s="19"/>
      <c r="P1284" s="21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</row>
    <row r="1285" spans="1:45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20"/>
      <c r="O1285" s="19"/>
      <c r="P1285" s="21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</row>
    <row r="1286" spans="1:45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20"/>
      <c r="O1286" s="19"/>
      <c r="P1286" s="21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</row>
    <row r="1287" spans="1:45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20"/>
      <c r="O1287" s="19"/>
      <c r="P1287" s="21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</row>
    <row r="1288" spans="1:45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20"/>
      <c r="O1288" s="19"/>
      <c r="P1288" s="21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</row>
    <row r="1289" spans="1:45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20"/>
      <c r="O1289" s="19"/>
      <c r="P1289" s="21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</row>
    <row r="1290" spans="1:4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20"/>
      <c r="O1290" s="19"/>
      <c r="P1290" s="21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</row>
    <row r="1291" spans="1:4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20"/>
      <c r="O1291" s="19"/>
      <c r="P1291" s="21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</row>
    <row r="1292" spans="1:4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20"/>
      <c r="O1292" s="19"/>
      <c r="P1292" s="21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</row>
    <row r="1293" spans="1:4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20"/>
      <c r="O1293" s="19"/>
      <c r="P1293" s="21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</row>
    <row r="1294" spans="1:4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20"/>
      <c r="O1294" s="19"/>
      <c r="P1294" s="21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</row>
    <row r="1295" spans="1:4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20"/>
      <c r="O1295" s="19"/>
      <c r="P1295" s="21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</row>
    <row r="1296" spans="1:45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20"/>
      <c r="O1296" s="19"/>
      <c r="P1296" s="21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</row>
    <row r="1297" spans="1:45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20"/>
      <c r="O1297" s="19"/>
      <c r="P1297" s="21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</row>
    <row r="1298" spans="1:45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20"/>
      <c r="O1298" s="19"/>
      <c r="P1298" s="21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</row>
    <row r="1299" spans="1:45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20"/>
      <c r="O1299" s="19"/>
      <c r="P1299" s="21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</row>
    <row r="1300" spans="1:45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20"/>
      <c r="O1300" s="19"/>
      <c r="P1300" s="21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</row>
    <row r="1301" spans="1:45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20"/>
      <c r="O1301" s="19"/>
      <c r="P1301" s="21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</row>
    <row r="1302" spans="1:45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20"/>
      <c r="O1302" s="19"/>
      <c r="P1302" s="21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</row>
    <row r="1303" spans="1:45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20"/>
      <c r="O1303" s="19"/>
      <c r="P1303" s="21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</row>
    <row r="1304" spans="1:45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20"/>
      <c r="O1304" s="19"/>
      <c r="P1304" s="21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</row>
    <row r="1305" spans="1:45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20"/>
      <c r="O1305" s="19"/>
      <c r="P1305" s="21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</row>
    <row r="1306" spans="1:45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20"/>
      <c r="O1306" s="19"/>
      <c r="P1306" s="21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</row>
    <row r="1307" spans="1:45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20"/>
      <c r="O1307" s="19"/>
      <c r="P1307" s="21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</row>
    <row r="1308" spans="1:45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20"/>
      <c r="O1308" s="19"/>
      <c r="P1308" s="21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</row>
    <row r="1309" spans="1:45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20"/>
      <c r="O1309" s="19"/>
      <c r="P1309" s="21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</row>
    <row r="1310" spans="1:45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20"/>
      <c r="O1310" s="19"/>
      <c r="P1310" s="21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</row>
    <row r="1311" spans="1:45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20"/>
      <c r="O1311" s="19"/>
      <c r="P1311" s="21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</row>
    <row r="1312" spans="1:45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20"/>
      <c r="O1312" s="19"/>
      <c r="P1312" s="21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</row>
    <row r="1313" spans="1:45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20"/>
      <c r="O1313" s="19"/>
      <c r="P1313" s="21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</row>
    <row r="1314" spans="1:45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20"/>
      <c r="O1314" s="19"/>
      <c r="P1314" s="21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</row>
    <row r="1315" spans="1:45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20"/>
      <c r="O1315" s="19"/>
      <c r="P1315" s="21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</row>
    <row r="1316" spans="1:45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20"/>
      <c r="O1316" s="19"/>
      <c r="P1316" s="21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</row>
    <row r="1317" spans="1:45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20"/>
      <c r="O1317" s="19"/>
      <c r="P1317" s="21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</row>
    <row r="1318" spans="1:45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20"/>
      <c r="O1318" s="19"/>
      <c r="P1318" s="21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</row>
    <row r="1319" spans="1:45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20"/>
      <c r="O1319" s="19"/>
      <c r="P1319" s="21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</row>
    <row r="1320" spans="1:45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20"/>
      <c r="O1320" s="19"/>
      <c r="P1320" s="21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</row>
    <row r="1321" spans="1:45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20"/>
      <c r="O1321" s="19"/>
      <c r="P1321" s="21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</row>
    <row r="1322" spans="1:45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20"/>
      <c r="O1322" s="19"/>
      <c r="P1322" s="21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</row>
    <row r="1323" spans="1:4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20"/>
      <c r="O1323" s="19"/>
      <c r="P1323" s="21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</row>
    <row r="1324" spans="1:4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20"/>
      <c r="O1324" s="19"/>
      <c r="P1324" s="21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</row>
    <row r="1325" spans="1:4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20"/>
      <c r="O1325" s="19"/>
      <c r="P1325" s="21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</row>
    <row r="1326" spans="1:4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20"/>
      <c r="O1326" s="19"/>
      <c r="P1326" s="21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</row>
    <row r="1327" spans="1:4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20"/>
      <c r="O1327" s="19"/>
      <c r="P1327" s="21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</row>
    <row r="1328" spans="1:4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20"/>
      <c r="O1328" s="19"/>
      <c r="P1328" s="21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</row>
    <row r="1329" spans="1:45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20"/>
      <c r="O1329" s="19"/>
      <c r="P1329" s="21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</row>
    <row r="1330" spans="1:45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20"/>
      <c r="O1330" s="19"/>
      <c r="P1330" s="21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</row>
    <row r="1331" spans="1:45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20"/>
      <c r="O1331" s="19"/>
      <c r="P1331" s="21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</row>
    <row r="1332" spans="1:45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20"/>
      <c r="O1332" s="19"/>
      <c r="P1332" s="21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</row>
    <row r="1333" spans="1:45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20"/>
      <c r="O1333" s="19"/>
      <c r="P1333" s="21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</row>
    <row r="1334" spans="1:45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20"/>
      <c r="O1334" s="19"/>
      <c r="P1334" s="21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</row>
    <row r="1335" spans="1:45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20"/>
      <c r="O1335" s="19"/>
      <c r="P1335" s="21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</row>
    <row r="1336" spans="1:45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20"/>
      <c r="O1336" s="19"/>
      <c r="P1336" s="21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</row>
    <row r="1337" spans="1:45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20"/>
      <c r="O1337" s="19"/>
      <c r="P1337" s="21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</row>
    <row r="1338" spans="1:45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20"/>
      <c r="O1338" s="19"/>
      <c r="P1338" s="21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</row>
    <row r="1339" spans="1:45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20"/>
      <c r="O1339" s="19"/>
      <c r="P1339" s="21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</row>
    <row r="1340" spans="1:45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20"/>
      <c r="O1340" s="19"/>
      <c r="P1340" s="21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</row>
    <row r="1341" spans="1:45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20"/>
      <c r="O1341" s="19"/>
      <c r="P1341" s="21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</row>
    <row r="1342" spans="1:45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20"/>
      <c r="O1342" s="19"/>
      <c r="P1342" s="21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</row>
    <row r="1343" spans="1:45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20"/>
      <c r="O1343" s="19"/>
      <c r="P1343" s="21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</row>
    <row r="1344" spans="1:45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20"/>
      <c r="O1344" s="19"/>
      <c r="P1344" s="21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</row>
    <row r="1345" spans="1:45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20"/>
      <c r="O1345" s="19"/>
      <c r="P1345" s="21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</row>
    <row r="1346" spans="1:45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20"/>
      <c r="O1346" s="19"/>
      <c r="P1346" s="21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</row>
    <row r="1347" spans="1:45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20"/>
      <c r="O1347" s="19"/>
      <c r="P1347" s="21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</row>
    <row r="1348" spans="1:45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20"/>
      <c r="O1348" s="19"/>
      <c r="P1348" s="21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</row>
    <row r="1349" spans="1:45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20"/>
      <c r="O1349" s="19"/>
      <c r="P1349" s="21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</row>
    <row r="1350" spans="1:45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20"/>
      <c r="O1350" s="19"/>
      <c r="P1350" s="21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</row>
    <row r="1351" spans="1:45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20"/>
      <c r="O1351" s="19"/>
      <c r="P1351" s="21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</row>
    <row r="1352" spans="1:45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20"/>
      <c r="O1352" s="19"/>
      <c r="P1352" s="21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</row>
    <row r="1353" spans="1:45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20"/>
      <c r="O1353" s="19"/>
      <c r="P1353" s="21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</row>
    <row r="1354" spans="1:45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20"/>
      <c r="O1354" s="19"/>
      <c r="P1354" s="21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</row>
    <row r="1355" spans="1:45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20"/>
      <c r="O1355" s="19"/>
      <c r="P1355" s="21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</row>
    <row r="1356" spans="1:45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20"/>
      <c r="O1356" s="19"/>
      <c r="P1356" s="21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</row>
    <row r="1357" spans="1:4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20"/>
      <c r="O1357" s="19"/>
      <c r="P1357" s="21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</row>
    <row r="1358" spans="1:4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20"/>
      <c r="O1358" s="19"/>
      <c r="P1358" s="21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</row>
    <row r="1359" spans="1:4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20"/>
      <c r="O1359" s="19"/>
      <c r="P1359" s="21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</row>
    <row r="1360" spans="1:4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20"/>
      <c r="O1360" s="19"/>
      <c r="P1360" s="21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</row>
    <row r="1361" spans="1:4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20"/>
      <c r="O1361" s="19"/>
      <c r="P1361" s="21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</row>
    <row r="1362" spans="1:45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20"/>
      <c r="O1362" s="19"/>
      <c r="P1362" s="21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</row>
    <row r="1363" spans="1:45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20"/>
      <c r="O1363" s="19"/>
      <c r="P1363" s="21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</row>
    <row r="1364" spans="1:45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20"/>
      <c r="O1364" s="19"/>
      <c r="P1364" s="21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</row>
    <row r="1365" spans="1:4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20"/>
      <c r="O1365" s="19"/>
      <c r="P1365" s="21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</row>
    <row r="1366" spans="1:45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20"/>
      <c r="O1366" s="19"/>
      <c r="P1366" s="21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</row>
    <row r="1367" spans="1:45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20"/>
      <c r="O1367" s="19"/>
      <c r="P1367" s="21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</row>
    <row r="1368" spans="1:45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20"/>
      <c r="O1368" s="19"/>
      <c r="P1368" s="21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</row>
    <row r="1369" spans="1:45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20"/>
      <c r="O1369" s="19"/>
      <c r="P1369" s="21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</row>
    <row r="1370" spans="1:45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20"/>
      <c r="O1370" s="19"/>
      <c r="P1370" s="21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</row>
    <row r="1371" spans="1:45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20"/>
      <c r="O1371" s="19"/>
      <c r="P1371" s="21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</row>
    <row r="1372" spans="1:45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20"/>
      <c r="O1372" s="19"/>
      <c r="P1372" s="21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</row>
    <row r="1373" spans="1:45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20"/>
      <c r="O1373" s="19"/>
      <c r="P1373" s="21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</row>
    <row r="1374" spans="1:45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20"/>
      <c r="O1374" s="19"/>
      <c r="P1374" s="21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</row>
    <row r="1375" spans="1:45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20"/>
      <c r="O1375" s="19"/>
      <c r="P1375" s="21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</row>
    <row r="1376" spans="1:45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20"/>
      <c r="O1376" s="19"/>
      <c r="P1376" s="21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</row>
    <row r="1377" spans="1:45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20"/>
      <c r="O1377" s="19"/>
      <c r="P1377" s="21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</row>
    <row r="1378" spans="1:45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20"/>
      <c r="O1378" s="19"/>
      <c r="P1378" s="21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</row>
    <row r="1379" spans="1:45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20"/>
      <c r="O1379" s="19"/>
      <c r="P1379" s="21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</row>
    <row r="1380" spans="1:45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20"/>
      <c r="O1380" s="19"/>
      <c r="P1380" s="21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</row>
    <row r="1381" spans="1:45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20"/>
      <c r="O1381" s="19"/>
      <c r="P1381" s="21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</row>
    <row r="1382" spans="1:45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20"/>
      <c r="O1382" s="19"/>
      <c r="P1382" s="21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</row>
    <row r="1383" spans="1:45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20"/>
      <c r="O1383" s="19"/>
      <c r="P1383" s="21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</row>
    <row r="1384" spans="1:45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20"/>
      <c r="O1384" s="19"/>
      <c r="P1384" s="21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</row>
    <row r="1385" spans="1:45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20"/>
      <c r="O1385" s="19"/>
      <c r="P1385" s="21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</row>
    <row r="1386" spans="1:45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20"/>
      <c r="O1386" s="19"/>
      <c r="P1386" s="21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</row>
    <row r="1387" spans="1:4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20"/>
      <c r="O1387" s="19"/>
      <c r="P1387" s="21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</row>
    <row r="1388" spans="1:4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20"/>
      <c r="O1388" s="19"/>
      <c r="P1388" s="21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</row>
    <row r="1389" spans="1:4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20"/>
      <c r="O1389" s="19"/>
      <c r="P1389" s="21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</row>
    <row r="1390" spans="1:4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20"/>
      <c r="O1390" s="19"/>
      <c r="P1390" s="21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</row>
    <row r="1391" spans="1:4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20"/>
      <c r="O1391" s="19"/>
      <c r="P1391" s="21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</row>
    <row r="1392" spans="1:4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20"/>
      <c r="O1392" s="19"/>
      <c r="P1392" s="21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</row>
    <row r="1393" spans="1:4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20"/>
      <c r="O1393" s="19"/>
      <c r="P1393" s="21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</row>
    <row r="1394" spans="1:4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20"/>
      <c r="O1394" s="19"/>
      <c r="P1394" s="21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</row>
    <row r="1395" spans="1:45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20"/>
      <c r="O1395" s="19"/>
      <c r="P1395" s="21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</row>
    <row r="1396" spans="1:45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20"/>
      <c r="O1396" s="19"/>
      <c r="P1396" s="21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</row>
    <row r="1397" spans="1:45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20"/>
      <c r="O1397" s="19"/>
      <c r="P1397" s="21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</row>
    <row r="1398" spans="1:45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20"/>
      <c r="O1398" s="19"/>
      <c r="P1398" s="21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</row>
    <row r="1399" spans="1:45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20"/>
      <c r="O1399" s="19"/>
      <c r="P1399" s="21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</row>
    <row r="1400" spans="1:45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20"/>
      <c r="O1400" s="19"/>
      <c r="P1400" s="21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</row>
    <row r="1401" spans="1:45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20"/>
      <c r="O1401" s="19"/>
      <c r="P1401" s="21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</row>
    <row r="1402" spans="1:45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20"/>
      <c r="O1402" s="19"/>
      <c r="P1402" s="21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</row>
    <row r="1403" spans="1:45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20"/>
      <c r="O1403" s="19"/>
      <c r="P1403" s="21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</row>
    <row r="1404" spans="1:45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20"/>
      <c r="O1404" s="19"/>
      <c r="P1404" s="21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</row>
    <row r="1405" spans="1:45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20"/>
      <c r="O1405" s="19"/>
      <c r="P1405" s="21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</row>
    <row r="1406" spans="1:45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20"/>
      <c r="O1406" s="19"/>
      <c r="P1406" s="21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</row>
    <row r="1407" spans="1:45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20"/>
      <c r="O1407" s="19"/>
      <c r="P1407" s="21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</row>
    <row r="1408" spans="1:45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20"/>
      <c r="O1408" s="19"/>
      <c r="P1408" s="21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</row>
    <row r="1409" spans="1:45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20"/>
      <c r="O1409" s="19"/>
      <c r="P1409" s="21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</row>
    <row r="1410" spans="1:45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20"/>
      <c r="O1410" s="19"/>
      <c r="P1410" s="21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</row>
    <row r="1411" spans="1:45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20"/>
      <c r="O1411" s="19"/>
      <c r="P1411" s="21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</row>
    <row r="1412" spans="1:45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20"/>
      <c r="O1412" s="19"/>
      <c r="P1412" s="21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</row>
    <row r="1413" spans="1:45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20"/>
      <c r="O1413" s="19"/>
      <c r="P1413" s="21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</row>
    <row r="1414" spans="1:45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20"/>
      <c r="O1414" s="19"/>
      <c r="P1414" s="21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</row>
    <row r="1415" spans="1:45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20"/>
      <c r="O1415" s="19"/>
      <c r="P1415" s="21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</row>
    <row r="1416" spans="1:45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20"/>
      <c r="O1416" s="19"/>
      <c r="P1416" s="21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</row>
    <row r="1417" spans="1:45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20"/>
      <c r="O1417" s="19"/>
      <c r="P1417" s="21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</row>
    <row r="1418" spans="1:45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20"/>
      <c r="O1418" s="19"/>
      <c r="P1418" s="21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</row>
    <row r="1419" spans="1:45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20"/>
      <c r="O1419" s="19"/>
      <c r="P1419" s="21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  <c r="AA1419" s="19"/>
      <c r="AB1419" s="19"/>
      <c r="AC1419" s="19"/>
      <c r="AD1419" s="19"/>
      <c r="AE1419" s="19"/>
      <c r="AF1419" s="19"/>
      <c r="AG1419" s="19"/>
      <c r="AH1419" s="19"/>
      <c r="AI1419" s="19"/>
      <c r="AJ1419" s="19"/>
      <c r="AK1419" s="19"/>
      <c r="AL1419" s="19"/>
      <c r="AM1419" s="19"/>
      <c r="AN1419" s="19"/>
      <c r="AO1419" s="19"/>
      <c r="AP1419" s="19"/>
      <c r="AQ1419" s="19"/>
      <c r="AR1419" s="19"/>
      <c r="AS1419" s="19"/>
    </row>
    <row r="1420" spans="1:45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20"/>
      <c r="O1420" s="19"/>
      <c r="P1420" s="21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  <c r="AA1420" s="19"/>
      <c r="AB1420" s="19"/>
      <c r="AC1420" s="19"/>
      <c r="AD1420" s="19"/>
      <c r="AE1420" s="19"/>
      <c r="AF1420" s="19"/>
      <c r="AG1420" s="19"/>
      <c r="AH1420" s="19"/>
      <c r="AI1420" s="19"/>
      <c r="AJ1420" s="19"/>
      <c r="AK1420" s="19"/>
      <c r="AL1420" s="19"/>
      <c r="AM1420" s="19"/>
      <c r="AN1420" s="19"/>
      <c r="AO1420" s="19"/>
      <c r="AP1420" s="19"/>
      <c r="AQ1420" s="19"/>
      <c r="AR1420" s="19"/>
      <c r="AS1420" s="19"/>
    </row>
    <row r="1421" spans="1:45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20"/>
      <c r="O1421" s="19"/>
      <c r="P1421" s="21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  <c r="AA1421" s="19"/>
      <c r="AB1421" s="19"/>
      <c r="AC1421" s="19"/>
      <c r="AD1421" s="19"/>
      <c r="AE1421" s="19"/>
      <c r="AF1421" s="19"/>
      <c r="AG1421" s="19"/>
      <c r="AH1421" s="19"/>
      <c r="AI1421" s="19"/>
      <c r="AJ1421" s="19"/>
      <c r="AK1421" s="19"/>
      <c r="AL1421" s="19"/>
      <c r="AM1421" s="19"/>
      <c r="AN1421" s="19"/>
      <c r="AO1421" s="19"/>
      <c r="AP1421" s="19"/>
      <c r="AQ1421" s="19"/>
      <c r="AR1421" s="19"/>
      <c r="AS1421" s="19"/>
    </row>
    <row r="1422" spans="1:45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20"/>
      <c r="O1422" s="19"/>
      <c r="P1422" s="21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  <c r="AA1422" s="19"/>
      <c r="AB1422" s="19"/>
      <c r="AC1422" s="19"/>
      <c r="AD1422" s="19"/>
      <c r="AE1422" s="19"/>
      <c r="AF1422" s="19"/>
      <c r="AG1422" s="19"/>
      <c r="AH1422" s="19"/>
      <c r="AI1422" s="19"/>
      <c r="AJ1422" s="19"/>
      <c r="AK1422" s="19"/>
      <c r="AL1422" s="19"/>
      <c r="AM1422" s="19"/>
      <c r="AN1422" s="19"/>
      <c r="AO1422" s="19"/>
      <c r="AP1422" s="19"/>
      <c r="AQ1422" s="19"/>
      <c r="AR1422" s="19"/>
      <c r="AS1422" s="19"/>
    </row>
    <row r="1423" spans="1:45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20"/>
      <c r="O1423" s="19"/>
      <c r="P1423" s="21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  <c r="AA1423" s="19"/>
      <c r="AB1423" s="19"/>
      <c r="AC1423" s="19"/>
      <c r="AD1423" s="19"/>
      <c r="AE1423" s="19"/>
      <c r="AF1423" s="19"/>
      <c r="AG1423" s="19"/>
      <c r="AH1423" s="19"/>
      <c r="AI1423" s="19"/>
      <c r="AJ1423" s="19"/>
      <c r="AK1423" s="19"/>
      <c r="AL1423" s="19"/>
      <c r="AM1423" s="19"/>
      <c r="AN1423" s="19"/>
      <c r="AO1423" s="19"/>
      <c r="AP1423" s="19"/>
      <c r="AQ1423" s="19"/>
      <c r="AR1423" s="19"/>
      <c r="AS1423" s="19"/>
    </row>
    <row r="1424" spans="1:4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20"/>
      <c r="O1424" s="19"/>
      <c r="P1424" s="21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19"/>
      <c r="AD1424" s="19"/>
      <c r="AE1424" s="19"/>
      <c r="AF1424" s="19"/>
      <c r="AG1424" s="19"/>
      <c r="AH1424" s="19"/>
      <c r="AI1424" s="19"/>
      <c r="AJ1424" s="19"/>
      <c r="AK1424" s="19"/>
      <c r="AL1424" s="19"/>
      <c r="AM1424" s="19"/>
      <c r="AN1424" s="19"/>
      <c r="AO1424" s="19"/>
      <c r="AP1424" s="19"/>
      <c r="AQ1424" s="19"/>
      <c r="AR1424" s="19"/>
      <c r="AS1424" s="19"/>
    </row>
    <row r="1425" spans="1:4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20"/>
      <c r="O1425" s="19"/>
      <c r="P1425" s="21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  <c r="AA1425" s="19"/>
      <c r="AB1425" s="19"/>
      <c r="AC1425" s="19"/>
      <c r="AD1425" s="19"/>
      <c r="AE1425" s="19"/>
      <c r="AF1425" s="19"/>
      <c r="AG1425" s="19"/>
      <c r="AH1425" s="19"/>
      <c r="AI1425" s="19"/>
      <c r="AJ1425" s="19"/>
      <c r="AK1425" s="19"/>
      <c r="AL1425" s="19"/>
      <c r="AM1425" s="19"/>
      <c r="AN1425" s="19"/>
      <c r="AO1425" s="19"/>
      <c r="AP1425" s="19"/>
      <c r="AQ1425" s="19"/>
      <c r="AR1425" s="19"/>
      <c r="AS1425" s="19"/>
    </row>
    <row r="1426" spans="1:4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20"/>
      <c r="O1426" s="19"/>
      <c r="P1426" s="21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  <c r="AA1426" s="19"/>
      <c r="AB1426" s="19"/>
      <c r="AC1426" s="19"/>
      <c r="AD1426" s="19"/>
      <c r="AE1426" s="19"/>
      <c r="AF1426" s="19"/>
      <c r="AG1426" s="19"/>
      <c r="AH1426" s="19"/>
      <c r="AI1426" s="19"/>
      <c r="AJ1426" s="19"/>
      <c r="AK1426" s="19"/>
      <c r="AL1426" s="19"/>
      <c r="AM1426" s="19"/>
      <c r="AN1426" s="19"/>
      <c r="AO1426" s="19"/>
      <c r="AP1426" s="19"/>
      <c r="AQ1426" s="19"/>
      <c r="AR1426" s="19"/>
      <c r="AS1426" s="19"/>
    </row>
    <row r="1427" spans="1:4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20"/>
      <c r="O1427" s="19"/>
      <c r="P1427" s="21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s="19"/>
      <c r="AF1427" s="19"/>
      <c r="AG1427" s="19"/>
      <c r="AH1427" s="19"/>
      <c r="AI1427" s="19"/>
      <c r="AJ1427" s="19"/>
      <c r="AK1427" s="19"/>
      <c r="AL1427" s="19"/>
      <c r="AM1427" s="19"/>
      <c r="AN1427" s="19"/>
      <c r="AO1427" s="19"/>
      <c r="AP1427" s="19"/>
      <c r="AQ1427" s="19"/>
      <c r="AR1427" s="19"/>
      <c r="AS1427" s="19"/>
    </row>
    <row r="1428" spans="1:45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20"/>
      <c r="O1428" s="19"/>
      <c r="P1428" s="21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s="19"/>
      <c r="AF1428" s="19"/>
      <c r="AG1428" s="19"/>
      <c r="AH1428" s="19"/>
      <c r="AI1428" s="19"/>
      <c r="AJ1428" s="19"/>
      <c r="AK1428" s="19"/>
      <c r="AL1428" s="19"/>
      <c r="AM1428" s="19"/>
      <c r="AN1428" s="19"/>
      <c r="AO1428" s="19"/>
      <c r="AP1428" s="19"/>
      <c r="AQ1428" s="19"/>
      <c r="AR1428" s="19"/>
      <c r="AS1428" s="19"/>
    </row>
    <row r="1429" spans="1:45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20"/>
      <c r="O1429" s="19"/>
      <c r="P1429" s="21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  <c r="AE1429" s="19"/>
      <c r="AF1429" s="19"/>
      <c r="AG1429" s="19"/>
      <c r="AH1429" s="19"/>
      <c r="AI1429" s="19"/>
      <c r="AJ1429" s="19"/>
      <c r="AK1429" s="19"/>
      <c r="AL1429" s="19"/>
      <c r="AM1429" s="19"/>
      <c r="AN1429" s="19"/>
      <c r="AO1429" s="19"/>
      <c r="AP1429" s="19"/>
      <c r="AQ1429" s="19"/>
      <c r="AR1429" s="19"/>
      <c r="AS1429" s="19"/>
    </row>
    <row r="1430" spans="1:45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20"/>
      <c r="O1430" s="19"/>
      <c r="P1430" s="21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  <c r="AE1430" s="19"/>
      <c r="AF1430" s="19"/>
      <c r="AG1430" s="19"/>
      <c r="AH1430" s="19"/>
      <c r="AI1430" s="19"/>
      <c r="AJ1430" s="19"/>
      <c r="AK1430" s="19"/>
      <c r="AL1430" s="19"/>
      <c r="AM1430" s="19"/>
      <c r="AN1430" s="19"/>
      <c r="AO1430" s="19"/>
      <c r="AP1430" s="19"/>
      <c r="AQ1430" s="19"/>
      <c r="AR1430" s="19"/>
      <c r="AS1430" s="19"/>
    </row>
    <row r="1431" spans="1:45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20"/>
      <c r="O1431" s="19"/>
      <c r="P1431" s="21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  <c r="AA1431" s="19"/>
      <c r="AB1431" s="19"/>
      <c r="AC1431" s="19"/>
      <c r="AD1431" s="19"/>
      <c r="AE1431" s="19"/>
      <c r="AF1431" s="19"/>
      <c r="AG1431" s="19"/>
      <c r="AH1431" s="19"/>
      <c r="AI1431" s="19"/>
      <c r="AJ1431" s="19"/>
      <c r="AK1431" s="19"/>
      <c r="AL1431" s="19"/>
      <c r="AM1431" s="19"/>
      <c r="AN1431" s="19"/>
      <c r="AO1431" s="19"/>
      <c r="AP1431" s="19"/>
      <c r="AQ1431" s="19"/>
      <c r="AR1431" s="19"/>
      <c r="AS1431" s="19"/>
    </row>
    <row r="1432" spans="1:45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20"/>
      <c r="O1432" s="19"/>
      <c r="P1432" s="21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  <c r="AK1432" s="19"/>
      <c r="AL1432" s="19"/>
      <c r="AM1432" s="19"/>
      <c r="AN1432" s="19"/>
      <c r="AO1432" s="19"/>
      <c r="AP1432" s="19"/>
      <c r="AQ1432" s="19"/>
      <c r="AR1432" s="19"/>
      <c r="AS1432" s="19"/>
    </row>
    <row r="1433" spans="1:45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20"/>
      <c r="O1433" s="19"/>
      <c r="P1433" s="21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  <c r="AA1433" s="19"/>
      <c r="AB1433" s="19"/>
      <c r="AC1433" s="19"/>
      <c r="AD1433" s="19"/>
      <c r="AE1433" s="19"/>
      <c r="AF1433" s="19"/>
      <c r="AG1433" s="19"/>
      <c r="AH1433" s="19"/>
      <c r="AI1433" s="19"/>
      <c r="AJ1433" s="19"/>
      <c r="AK1433" s="19"/>
      <c r="AL1433" s="19"/>
      <c r="AM1433" s="19"/>
      <c r="AN1433" s="19"/>
      <c r="AO1433" s="19"/>
      <c r="AP1433" s="19"/>
      <c r="AQ1433" s="19"/>
      <c r="AR1433" s="19"/>
      <c r="AS1433" s="19"/>
    </row>
    <row r="1434" spans="1:45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20"/>
      <c r="O1434" s="19"/>
      <c r="P1434" s="21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  <c r="AK1434" s="19"/>
      <c r="AL1434" s="19"/>
      <c r="AM1434" s="19"/>
      <c r="AN1434" s="19"/>
      <c r="AO1434" s="19"/>
      <c r="AP1434" s="19"/>
      <c r="AQ1434" s="19"/>
      <c r="AR1434" s="19"/>
      <c r="AS1434" s="19"/>
    </row>
    <row r="1435" spans="1:45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20"/>
      <c r="O1435" s="19"/>
      <c r="P1435" s="21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19"/>
      <c r="AD1435" s="19"/>
      <c r="AE1435" s="19"/>
      <c r="AF1435" s="19"/>
      <c r="AG1435" s="19"/>
      <c r="AH1435" s="19"/>
      <c r="AI1435" s="19"/>
      <c r="AJ1435" s="19"/>
      <c r="AK1435" s="19"/>
      <c r="AL1435" s="19"/>
      <c r="AM1435" s="19"/>
      <c r="AN1435" s="19"/>
      <c r="AO1435" s="19"/>
      <c r="AP1435" s="19"/>
      <c r="AQ1435" s="19"/>
      <c r="AR1435" s="19"/>
      <c r="AS1435" s="19"/>
    </row>
    <row r="1436" spans="1:45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20"/>
      <c r="O1436" s="19"/>
      <c r="P1436" s="21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  <c r="AA1436" s="19"/>
      <c r="AB1436" s="19"/>
      <c r="AC1436" s="19"/>
      <c r="AD1436" s="19"/>
      <c r="AE1436" s="19"/>
      <c r="AF1436" s="19"/>
      <c r="AG1436" s="19"/>
      <c r="AH1436" s="19"/>
      <c r="AI1436" s="19"/>
      <c r="AJ1436" s="19"/>
      <c r="AK1436" s="19"/>
      <c r="AL1436" s="19"/>
      <c r="AM1436" s="19"/>
      <c r="AN1436" s="19"/>
      <c r="AO1436" s="19"/>
      <c r="AP1436" s="19"/>
      <c r="AQ1436" s="19"/>
      <c r="AR1436" s="19"/>
      <c r="AS1436" s="19"/>
    </row>
    <row r="1437" spans="1:45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20"/>
      <c r="O1437" s="19"/>
      <c r="P1437" s="21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  <c r="AA1437" s="19"/>
      <c r="AB1437" s="19"/>
      <c r="AC1437" s="19"/>
      <c r="AD1437" s="19"/>
      <c r="AE1437" s="19"/>
      <c r="AF1437" s="19"/>
      <c r="AG1437" s="19"/>
      <c r="AH1437" s="19"/>
      <c r="AI1437" s="19"/>
      <c r="AJ1437" s="19"/>
      <c r="AK1437" s="19"/>
      <c r="AL1437" s="19"/>
      <c r="AM1437" s="19"/>
      <c r="AN1437" s="19"/>
      <c r="AO1437" s="19"/>
      <c r="AP1437" s="19"/>
      <c r="AQ1437" s="19"/>
      <c r="AR1437" s="19"/>
      <c r="AS1437" s="19"/>
    </row>
    <row r="1438" spans="1:45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20"/>
      <c r="O1438" s="19"/>
      <c r="P1438" s="21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  <c r="AA1438" s="19"/>
      <c r="AB1438" s="19"/>
      <c r="AC1438" s="19"/>
      <c r="AD1438" s="19"/>
      <c r="AE1438" s="19"/>
      <c r="AF1438" s="19"/>
      <c r="AG1438" s="19"/>
      <c r="AH1438" s="19"/>
      <c r="AI1438" s="19"/>
      <c r="AJ1438" s="19"/>
      <c r="AK1438" s="19"/>
      <c r="AL1438" s="19"/>
      <c r="AM1438" s="19"/>
      <c r="AN1438" s="19"/>
      <c r="AO1438" s="19"/>
      <c r="AP1438" s="19"/>
      <c r="AQ1438" s="19"/>
      <c r="AR1438" s="19"/>
      <c r="AS1438" s="19"/>
    </row>
    <row r="1439" spans="1:45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20"/>
      <c r="O1439" s="19"/>
      <c r="P1439" s="21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  <c r="AK1439" s="19"/>
      <c r="AL1439" s="19"/>
      <c r="AM1439" s="19"/>
      <c r="AN1439" s="19"/>
      <c r="AO1439" s="19"/>
      <c r="AP1439" s="19"/>
      <c r="AQ1439" s="19"/>
      <c r="AR1439" s="19"/>
      <c r="AS1439" s="19"/>
    </row>
    <row r="1440" spans="1:45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20"/>
      <c r="O1440" s="19"/>
      <c r="P1440" s="21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  <c r="AA1440" s="19"/>
      <c r="AB1440" s="19"/>
      <c r="AC1440" s="19"/>
      <c r="AD1440" s="19"/>
      <c r="AE1440" s="19"/>
      <c r="AF1440" s="19"/>
      <c r="AG1440" s="19"/>
      <c r="AH1440" s="19"/>
      <c r="AI1440" s="19"/>
      <c r="AJ1440" s="19"/>
      <c r="AK1440" s="19"/>
      <c r="AL1440" s="19"/>
      <c r="AM1440" s="19"/>
      <c r="AN1440" s="19"/>
      <c r="AO1440" s="19"/>
      <c r="AP1440" s="19"/>
      <c r="AQ1440" s="19"/>
      <c r="AR1440" s="19"/>
      <c r="AS1440" s="19"/>
    </row>
    <row r="1441" spans="1:45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20"/>
      <c r="O1441" s="19"/>
      <c r="P1441" s="21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  <c r="AA1441" s="19"/>
      <c r="AB1441" s="19"/>
      <c r="AC1441" s="19"/>
      <c r="AD1441" s="19"/>
      <c r="AE1441" s="19"/>
      <c r="AF1441" s="19"/>
      <c r="AG1441" s="19"/>
      <c r="AH1441" s="19"/>
      <c r="AI1441" s="19"/>
      <c r="AJ1441" s="19"/>
      <c r="AK1441" s="19"/>
      <c r="AL1441" s="19"/>
      <c r="AM1441" s="19"/>
      <c r="AN1441" s="19"/>
      <c r="AO1441" s="19"/>
      <c r="AP1441" s="19"/>
      <c r="AQ1441" s="19"/>
      <c r="AR1441" s="19"/>
      <c r="AS1441" s="19"/>
    </row>
    <row r="1442" spans="1:45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20"/>
      <c r="O1442" s="19"/>
      <c r="P1442" s="21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  <c r="AK1442" s="19"/>
      <c r="AL1442" s="19"/>
      <c r="AM1442" s="19"/>
      <c r="AN1442" s="19"/>
      <c r="AO1442" s="19"/>
      <c r="AP1442" s="19"/>
      <c r="AQ1442" s="19"/>
      <c r="AR1442" s="19"/>
      <c r="AS1442" s="19"/>
    </row>
    <row r="1443" spans="1:45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20"/>
      <c r="O1443" s="19"/>
      <c r="P1443" s="21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  <c r="AA1443" s="19"/>
      <c r="AB1443" s="19"/>
      <c r="AC1443" s="19"/>
      <c r="AD1443" s="19"/>
      <c r="AE1443" s="19"/>
      <c r="AF1443" s="19"/>
      <c r="AG1443" s="19"/>
      <c r="AH1443" s="19"/>
      <c r="AI1443" s="19"/>
      <c r="AJ1443" s="19"/>
      <c r="AK1443" s="19"/>
      <c r="AL1443" s="19"/>
      <c r="AM1443" s="19"/>
      <c r="AN1443" s="19"/>
      <c r="AO1443" s="19"/>
      <c r="AP1443" s="19"/>
      <c r="AQ1443" s="19"/>
      <c r="AR1443" s="19"/>
      <c r="AS1443" s="19"/>
    </row>
    <row r="1444" spans="1:45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20"/>
      <c r="O1444" s="19"/>
      <c r="P1444" s="21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  <c r="AK1444" s="19"/>
      <c r="AL1444" s="19"/>
      <c r="AM1444" s="19"/>
      <c r="AN1444" s="19"/>
      <c r="AO1444" s="19"/>
      <c r="AP1444" s="19"/>
      <c r="AQ1444" s="19"/>
      <c r="AR1444" s="19"/>
      <c r="AS1444" s="19"/>
    </row>
    <row r="1445" spans="1:45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20"/>
      <c r="O1445" s="19"/>
      <c r="P1445" s="21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  <c r="AA1445" s="19"/>
      <c r="AB1445" s="19"/>
      <c r="AC1445" s="19"/>
      <c r="AD1445" s="19"/>
      <c r="AE1445" s="19"/>
      <c r="AF1445" s="19"/>
      <c r="AG1445" s="19"/>
      <c r="AH1445" s="19"/>
      <c r="AI1445" s="19"/>
      <c r="AJ1445" s="19"/>
      <c r="AK1445" s="19"/>
      <c r="AL1445" s="19"/>
      <c r="AM1445" s="19"/>
      <c r="AN1445" s="19"/>
      <c r="AO1445" s="19"/>
      <c r="AP1445" s="19"/>
      <c r="AQ1445" s="19"/>
      <c r="AR1445" s="19"/>
      <c r="AS1445" s="19"/>
    </row>
    <row r="1446" spans="1:45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20"/>
      <c r="O1446" s="19"/>
      <c r="P1446" s="21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19"/>
      <c r="AD1446" s="19"/>
      <c r="AE1446" s="19"/>
      <c r="AF1446" s="19"/>
      <c r="AG1446" s="19"/>
      <c r="AH1446" s="19"/>
      <c r="AI1446" s="19"/>
      <c r="AJ1446" s="19"/>
      <c r="AK1446" s="19"/>
      <c r="AL1446" s="19"/>
      <c r="AM1446" s="19"/>
      <c r="AN1446" s="19"/>
      <c r="AO1446" s="19"/>
      <c r="AP1446" s="19"/>
      <c r="AQ1446" s="19"/>
      <c r="AR1446" s="19"/>
      <c r="AS1446" s="19"/>
    </row>
    <row r="1447" spans="1:45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20"/>
      <c r="O1447" s="19"/>
      <c r="P1447" s="21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  <c r="AA1447" s="19"/>
      <c r="AB1447" s="19"/>
      <c r="AC1447" s="19"/>
      <c r="AD1447" s="19"/>
      <c r="AE1447" s="19"/>
      <c r="AF1447" s="19"/>
      <c r="AG1447" s="19"/>
      <c r="AH1447" s="19"/>
      <c r="AI1447" s="19"/>
      <c r="AJ1447" s="19"/>
      <c r="AK1447" s="19"/>
      <c r="AL1447" s="19"/>
      <c r="AM1447" s="19"/>
      <c r="AN1447" s="19"/>
      <c r="AO1447" s="19"/>
      <c r="AP1447" s="19"/>
      <c r="AQ1447" s="19"/>
      <c r="AR1447" s="19"/>
      <c r="AS1447" s="19"/>
    </row>
    <row r="1448" spans="1:45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20"/>
      <c r="O1448" s="19"/>
      <c r="P1448" s="21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  <c r="AK1448" s="19"/>
      <c r="AL1448" s="19"/>
      <c r="AM1448" s="19"/>
      <c r="AN1448" s="19"/>
      <c r="AO1448" s="19"/>
      <c r="AP1448" s="19"/>
      <c r="AQ1448" s="19"/>
      <c r="AR1448" s="19"/>
      <c r="AS1448" s="19"/>
    </row>
    <row r="1449" spans="1:45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20"/>
      <c r="O1449" s="19"/>
      <c r="P1449" s="21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  <c r="AK1449" s="19"/>
      <c r="AL1449" s="19"/>
      <c r="AM1449" s="19"/>
      <c r="AN1449" s="19"/>
      <c r="AO1449" s="19"/>
      <c r="AP1449" s="19"/>
      <c r="AQ1449" s="19"/>
      <c r="AR1449" s="19"/>
      <c r="AS1449" s="19"/>
    </row>
    <row r="1450" spans="1:45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20"/>
      <c r="O1450" s="19"/>
      <c r="P1450" s="21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19"/>
      <c r="AD1450" s="19"/>
      <c r="AE1450" s="19"/>
      <c r="AF1450" s="19"/>
      <c r="AG1450" s="19"/>
      <c r="AH1450" s="19"/>
      <c r="AI1450" s="19"/>
      <c r="AJ1450" s="19"/>
      <c r="AK1450" s="19"/>
      <c r="AL1450" s="19"/>
      <c r="AM1450" s="19"/>
      <c r="AN1450" s="19"/>
      <c r="AO1450" s="19"/>
      <c r="AP1450" s="19"/>
      <c r="AQ1450" s="19"/>
      <c r="AR1450" s="19"/>
      <c r="AS1450" s="19"/>
    </row>
    <row r="1451" spans="1:45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20"/>
      <c r="O1451" s="19"/>
      <c r="P1451" s="21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  <c r="AK1451" s="19"/>
      <c r="AL1451" s="19"/>
      <c r="AM1451" s="19"/>
      <c r="AN1451" s="19"/>
      <c r="AO1451" s="19"/>
      <c r="AP1451" s="19"/>
      <c r="AQ1451" s="19"/>
      <c r="AR1451" s="19"/>
      <c r="AS1451" s="19"/>
    </row>
    <row r="1452" spans="1:45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20"/>
      <c r="O1452" s="19"/>
      <c r="P1452" s="21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  <c r="AA1452" s="19"/>
      <c r="AB1452" s="19"/>
      <c r="AC1452" s="19"/>
      <c r="AD1452" s="19"/>
      <c r="AE1452" s="19"/>
      <c r="AF1452" s="19"/>
      <c r="AG1452" s="19"/>
      <c r="AH1452" s="19"/>
      <c r="AI1452" s="19"/>
      <c r="AJ1452" s="19"/>
      <c r="AK1452" s="19"/>
      <c r="AL1452" s="19"/>
      <c r="AM1452" s="19"/>
      <c r="AN1452" s="19"/>
      <c r="AO1452" s="19"/>
      <c r="AP1452" s="19"/>
      <c r="AQ1452" s="19"/>
      <c r="AR1452" s="19"/>
      <c r="AS1452" s="19"/>
    </row>
    <row r="1453" spans="1:4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20"/>
      <c r="O1453" s="19"/>
      <c r="P1453" s="21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  <c r="AK1453" s="19"/>
      <c r="AL1453" s="19"/>
      <c r="AM1453" s="19"/>
      <c r="AN1453" s="19"/>
      <c r="AO1453" s="19"/>
      <c r="AP1453" s="19"/>
      <c r="AQ1453" s="19"/>
      <c r="AR1453" s="19"/>
      <c r="AS1453" s="19"/>
    </row>
    <row r="1454" spans="1:4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20"/>
      <c r="O1454" s="19"/>
      <c r="P1454" s="21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  <c r="AA1454" s="19"/>
      <c r="AB1454" s="19"/>
      <c r="AC1454" s="19"/>
      <c r="AD1454" s="19"/>
      <c r="AE1454" s="19"/>
      <c r="AF1454" s="19"/>
      <c r="AG1454" s="19"/>
      <c r="AH1454" s="19"/>
      <c r="AI1454" s="19"/>
      <c r="AJ1454" s="19"/>
      <c r="AK1454" s="19"/>
      <c r="AL1454" s="19"/>
      <c r="AM1454" s="19"/>
      <c r="AN1454" s="19"/>
      <c r="AO1454" s="19"/>
      <c r="AP1454" s="19"/>
      <c r="AQ1454" s="19"/>
      <c r="AR1454" s="19"/>
      <c r="AS1454" s="19"/>
    </row>
    <row r="1455" spans="1:4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20"/>
      <c r="O1455" s="19"/>
      <c r="P1455" s="21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19"/>
      <c r="AD1455" s="19"/>
      <c r="AE1455" s="19"/>
      <c r="AF1455" s="19"/>
      <c r="AG1455" s="19"/>
      <c r="AH1455" s="19"/>
      <c r="AI1455" s="19"/>
      <c r="AJ1455" s="19"/>
      <c r="AK1455" s="19"/>
      <c r="AL1455" s="19"/>
      <c r="AM1455" s="19"/>
      <c r="AN1455" s="19"/>
      <c r="AO1455" s="19"/>
      <c r="AP1455" s="19"/>
      <c r="AQ1455" s="19"/>
      <c r="AR1455" s="19"/>
      <c r="AS1455" s="19"/>
    </row>
    <row r="1456" spans="1:4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20"/>
      <c r="O1456" s="19"/>
      <c r="P1456" s="21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19"/>
      <c r="AD1456" s="19"/>
      <c r="AE1456" s="19"/>
      <c r="AF1456" s="19"/>
      <c r="AG1456" s="19"/>
      <c r="AH1456" s="19"/>
      <c r="AI1456" s="19"/>
      <c r="AJ1456" s="19"/>
      <c r="AK1456" s="19"/>
      <c r="AL1456" s="19"/>
      <c r="AM1456" s="19"/>
      <c r="AN1456" s="19"/>
      <c r="AO1456" s="19"/>
      <c r="AP1456" s="19"/>
      <c r="AQ1456" s="19"/>
      <c r="AR1456" s="19"/>
      <c r="AS1456" s="19"/>
    </row>
    <row r="1457" spans="1:4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20"/>
      <c r="O1457" s="19"/>
      <c r="P1457" s="21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  <c r="AA1457" s="19"/>
      <c r="AB1457" s="19"/>
      <c r="AC1457" s="19"/>
      <c r="AD1457" s="19"/>
      <c r="AE1457" s="19"/>
      <c r="AF1457" s="19"/>
      <c r="AG1457" s="19"/>
      <c r="AH1457" s="19"/>
      <c r="AI1457" s="19"/>
      <c r="AJ1457" s="19"/>
      <c r="AK1457" s="19"/>
      <c r="AL1457" s="19"/>
      <c r="AM1457" s="19"/>
      <c r="AN1457" s="19"/>
      <c r="AO1457" s="19"/>
      <c r="AP1457" s="19"/>
      <c r="AQ1457" s="19"/>
      <c r="AR1457" s="19"/>
      <c r="AS1457" s="19"/>
    </row>
    <row r="1458" spans="1:4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20"/>
      <c r="O1458" s="19"/>
      <c r="P1458" s="21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  <c r="AK1458" s="19"/>
      <c r="AL1458" s="19"/>
      <c r="AM1458" s="19"/>
      <c r="AN1458" s="19"/>
      <c r="AO1458" s="19"/>
      <c r="AP1458" s="19"/>
      <c r="AQ1458" s="19"/>
      <c r="AR1458" s="19"/>
      <c r="AS1458" s="19"/>
    </row>
    <row r="1459" spans="1:4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20"/>
      <c r="O1459" s="19"/>
      <c r="P1459" s="21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  <c r="AA1459" s="19"/>
      <c r="AB1459" s="19"/>
      <c r="AC1459" s="19"/>
      <c r="AD1459" s="19"/>
      <c r="AE1459" s="19"/>
      <c r="AF1459" s="19"/>
      <c r="AG1459" s="19"/>
      <c r="AH1459" s="19"/>
      <c r="AI1459" s="19"/>
      <c r="AJ1459" s="19"/>
      <c r="AK1459" s="19"/>
      <c r="AL1459" s="19"/>
      <c r="AM1459" s="19"/>
      <c r="AN1459" s="19"/>
      <c r="AO1459" s="19"/>
      <c r="AP1459" s="19"/>
      <c r="AQ1459" s="19"/>
      <c r="AR1459" s="19"/>
      <c r="AS1459" s="19"/>
    </row>
    <row r="1460" spans="1:4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20"/>
      <c r="O1460" s="19"/>
      <c r="P1460" s="21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19"/>
      <c r="AD1460" s="19"/>
      <c r="AE1460" s="19"/>
      <c r="AF1460" s="19"/>
      <c r="AG1460" s="19"/>
      <c r="AH1460" s="19"/>
      <c r="AI1460" s="19"/>
      <c r="AJ1460" s="19"/>
      <c r="AK1460" s="19"/>
      <c r="AL1460" s="19"/>
      <c r="AM1460" s="19"/>
      <c r="AN1460" s="19"/>
      <c r="AO1460" s="19"/>
      <c r="AP1460" s="19"/>
      <c r="AQ1460" s="19"/>
      <c r="AR1460" s="19"/>
      <c r="AS1460" s="19"/>
    </row>
    <row r="1461" spans="1:45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20"/>
      <c r="O1461" s="19"/>
      <c r="P1461" s="21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  <c r="AK1461" s="19"/>
      <c r="AL1461" s="19"/>
      <c r="AM1461" s="19"/>
      <c r="AN1461" s="19"/>
      <c r="AO1461" s="19"/>
      <c r="AP1461" s="19"/>
      <c r="AQ1461" s="19"/>
      <c r="AR1461" s="19"/>
      <c r="AS1461" s="19"/>
    </row>
    <row r="1462" spans="1:45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20"/>
      <c r="O1462" s="19"/>
      <c r="P1462" s="21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  <c r="AA1462" s="19"/>
      <c r="AB1462" s="19"/>
      <c r="AC1462" s="19"/>
      <c r="AD1462" s="19"/>
      <c r="AE1462" s="19"/>
      <c r="AF1462" s="19"/>
      <c r="AG1462" s="19"/>
      <c r="AH1462" s="19"/>
      <c r="AI1462" s="19"/>
      <c r="AJ1462" s="19"/>
      <c r="AK1462" s="19"/>
      <c r="AL1462" s="19"/>
      <c r="AM1462" s="19"/>
      <c r="AN1462" s="19"/>
      <c r="AO1462" s="19"/>
      <c r="AP1462" s="19"/>
      <c r="AQ1462" s="19"/>
      <c r="AR1462" s="19"/>
      <c r="AS1462" s="19"/>
    </row>
    <row r="1463" spans="1:45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20"/>
      <c r="O1463" s="19"/>
      <c r="P1463" s="21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  <c r="AK1463" s="19"/>
      <c r="AL1463" s="19"/>
      <c r="AM1463" s="19"/>
      <c r="AN1463" s="19"/>
      <c r="AO1463" s="19"/>
      <c r="AP1463" s="19"/>
      <c r="AQ1463" s="19"/>
      <c r="AR1463" s="19"/>
      <c r="AS1463" s="19"/>
    </row>
    <row r="1464" spans="1:45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20"/>
      <c r="O1464" s="19"/>
      <c r="P1464" s="21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  <c r="AA1464" s="19"/>
      <c r="AB1464" s="19"/>
      <c r="AC1464" s="19"/>
      <c r="AD1464" s="19"/>
      <c r="AE1464" s="19"/>
      <c r="AF1464" s="19"/>
      <c r="AG1464" s="19"/>
      <c r="AH1464" s="19"/>
      <c r="AI1464" s="19"/>
      <c r="AJ1464" s="19"/>
      <c r="AK1464" s="19"/>
      <c r="AL1464" s="19"/>
      <c r="AM1464" s="19"/>
      <c r="AN1464" s="19"/>
      <c r="AO1464" s="19"/>
      <c r="AP1464" s="19"/>
      <c r="AQ1464" s="19"/>
      <c r="AR1464" s="19"/>
      <c r="AS1464" s="19"/>
    </row>
    <row r="1465" spans="1:45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20"/>
      <c r="O1465" s="19"/>
      <c r="P1465" s="21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19"/>
      <c r="AD1465" s="19"/>
      <c r="AE1465" s="19"/>
      <c r="AF1465" s="19"/>
      <c r="AG1465" s="19"/>
      <c r="AH1465" s="19"/>
      <c r="AI1465" s="19"/>
      <c r="AJ1465" s="19"/>
      <c r="AK1465" s="19"/>
      <c r="AL1465" s="19"/>
      <c r="AM1465" s="19"/>
      <c r="AN1465" s="19"/>
      <c r="AO1465" s="19"/>
      <c r="AP1465" s="19"/>
      <c r="AQ1465" s="19"/>
      <c r="AR1465" s="19"/>
      <c r="AS1465" s="19"/>
    </row>
    <row r="1466" spans="1:45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20"/>
      <c r="O1466" s="19"/>
      <c r="P1466" s="21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  <c r="AD1466" s="19"/>
      <c r="AE1466" s="19"/>
      <c r="AF1466" s="19"/>
      <c r="AG1466" s="19"/>
      <c r="AH1466" s="19"/>
      <c r="AI1466" s="19"/>
      <c r="AJ1466" s="19"/>
      <c r="AK1466" s="19"/>
      <c r="AL1466" s="19"/>
      <c r="AM1466" s="19"/>
      <c r="AN1466" s="19"/>
      <c r="AO1466" s="19"/>
      <c r="AP1466" s="19"/>
      <c r="AQ1466" s="19"/>
      <c r="AR1466" s="19"/>
      <c r="AS1466" s="19"/>
    </row>
    <row r="1467" spans="1:45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20"/>
      <c r="O1467" s="19"/>
      <c r="P1467" s="21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  <c r="AA1467" s="19"/>
      <c r="AB1467" s="19"/>
      <c r="AC1467" s="19"/>
      <c r="AD1467" s="19"/>
      <c r="AE1467" s="19"/>
      <c r="AF1467" s="19"/>
      <c r="AG1467" s="19"/>
      <c r="AH1467" s="19"/>
      <c r="AI1467" s="19"/>
      <c r="AJ1467" s="19"/>
      <c r="AK1467" s="19"/>
      <c r="AL1467" s="19"/>
      <c r="AM1467" s="19"/>
      <c r="AN1467" s="19"/>
      <c r="AO1467" s="19"/>
      <c r="AP1467" s="19"/>
      <c r="AQ1467" s="19"/>
      <c r="AR1467" s="19"/>
      <c r="AS1467" s="19"/>
    </row>
    <row r="1468" spans="1:45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20"/>
      <c r="O1468" s="19"/>
      <c r="P1468" s="21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  <c r="AA1468" s="19"/>
      <c r="AB1468" s="19"/>
      <c r="AC1468" s="19"/>
      <c r="AD1468" s="19"/>
      <c r="AE1468" s="19"/>
      <c r="AF1468" s="19"/>
      <c r="AG1468" s="19"/>
      <c r="AH1468" s="19"/>
      <c r="AI1468" s="19"/>
      <c r="AJ1468" s="19"/>
      <c r="AK1468" s="19"/>
      <c r="AL1468" s="19"/>
      <c r="AM1468" s="19"/>
      <c r="AN1468" s="19"/>
      <c r="AO1468" s="19"/>
      <c r="AP1468" s="19"/>
      <c r="AQ1468" s="19"/>
      <c r="AR1468" s="19"/>
      <c r="AS1468" s="19"/>
    </row>
    <row r="1469" spans="1:45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20"/>
      <c r="O1469" s="19"/>
      <c r="P1469" s="21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  <c r="AA1469" s="19"/>
      <c r="AB1469" s="19"/>
      <c r="AC1469" s="19"/>
      <c r="AD1469" s="19"/>
      <c r="AE1469" s="19"/>
      <c r="AF1469" s="19"/>
      <c r="AG1469" s="19"/>
      <c r="AH1469" s="19"/>
      <c r="AI1469" s="19"/>
      <c r="AJ1469" s="19"/>
      <c r="AK1469" s="19"/>
      <c r="AL1469" s="19"/>
      <c r="AM1469" s="19"/>
      <c r="AN1469" s="19"/>
      <c r="AO1469" s="19"/>
      <c r="AP1469" s="19"/>
      <c r="AQ1469" s="19"/>
      <c r="AR1469" s="19"/>
      <c r="AS1469" s="19"/>
    </row>
    <row r="1470" spans="1:45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20"/>
      <c r="O1470" s="19"/>
      <c r="P1470" s="21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  <c r="AD1470" s="19"/>
      <c r="AE1470" s="19"/>
      <c r="AF1470" s="19"/>
      <c r="AG1470" s="19"/>
      <c r="AH1470" s="19"/>
      <c r="AI1470" s="19"/>
      <c r="AJ1470" s="19"/>
      <c r="AK1470" s="19"/>
      <c r="AL1470" s="19"/>
      <c r="AM1470" s="19"/>
      <c r="AN1470" s="19"/>
      <c r="AO1470" s="19"/>
      <c r="AP1470" s="19"/>
      <c r="AQ1470" s="19"/>
      <c r="AR1470" s="19"/>
      <c r="AS1470" s="19"/>
    </row>
    <row r="1471" spans="1:45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20"/>
      <c r="O1471" s="19"/>
      <c r="P1471" s="21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  <c r="AK1471" s="19"/>
      <c r="AL1471" s="19"/>
      <c r="AM1471" s="19"/>
      <c r="AN1471" s="19"/>
      <c r="AO1471" s="19"/>
      <c r="AP1471" s="19"/>
      <c r="AQ1471" s="19"/>
      <c r="AR1471" s="19"/>
      <c r="AS1471" s="19"/>
    </row>
    <row r="1472" spans="1:45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20"/>
      <c r="O1472" s="19"/>
      <c r="P1472" s="21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  <c r="AA1472" s="19"/>
      <c r="AB1472" s="19"/>
      <c r="AC1472" s="19"/>
      <c r="AD1472" s="19"/>
      <c r="AE1472" s="19"/>
      <c r="AF1472" s="19"/>
      <c r="AG1472" s="19"/>
      <c r="AH1472" s="19"/>
      <c r="AI1472" s="19"/>
      <c r="AJ1472" s="19"/>
      <c r="AK1472" s="19"/>
      <c r="AL1472" s="19"/>
      <c r="AM1472" s="19"/>
      <c r="AN1472" s="19"/>
      <c r="AO1472" s="19"/>
      <c r="AP1472" s="19"/>
      <c r="AQ1472" s="19"/>
      <c r="AR1472" s="19"/>
      <c r="AS1472" s="19"/>
    </row>
    <row r="1473" spans="1:45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20"/>
      <c r="O1473" s="19"/>
      <c r="P1473" s="21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  <c r="AK1473" s="19"/>
      <c r="AL1473" s="19"/>
      <c r="AM1473" s="19"/>
      <c r="AN1473" s="19"/>
      <c r="AO1473" s="19"/>
      <c r="AP1473" s="19"/>
      <c r="AQ1473" s="19"/>
      <c r="AR1473" s="19"/>
      <c r="AS1473" s="19"/>
    </row>
    <row r="1474" spans="1:45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20"/>
      <c r="O1474" s="19"/>
      <c r="P1474" s="21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  <c r="AK1474" s="19"/>
      <c r="AL1474" s="19"/>
      <c r="AM1474" s="19"/>
      <c r="AN1474" s="19"/>
      <c r="AO1474" s="19"/>
      <c r="AP1474" s="19"/>
      <c r="AQ1474" s="19"/>
      <c r="AR1474" s="19"/>
      <c r="AS1474" s="19"/>
    </row>
    <row r="1475" spans="1:45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20"/>
      <c r="O1475" s="19"/>
      <c r="P1475" s="21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  <c r="AE1475" s="19"/>
      <c r="AF1475" s="19"/>
      <c r="AG1475" s="19"/>
      <c r="AH1475" s="19"/>
      <c r="AI1475" s="19"/>
      <c r="AJ1475" s="19"/>
      <c r="AK1475" s="19"/>
      <c r="AL1475" s="19"/>
      <c r="AM1475" s="19"/>
      <c r="AN1475" s="19"/>
      <c r="AO1475" s="19"/>
      <c r="AP1475" s="19"/>
      <c r="AQ1475" s="19"/>
      <c r="AR1475" s="19"/>
      <c r="AS1475" s="19"/>
    </row>
    <row r="1476" spans="1:45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20"/>
      <c r="O1476" s="19"/>
      <c r="P1476" s="21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  <c r="AK1476" s="19"/>
      <c r="AL1476" s="19"/>
      <c r="AM1476" s="19"/>
      <c r="AN1476" s="19"/>
      <c r="AO1476" s="19"/>
      <c r="AP1476" s="19"/>
      <c r="AQ1476" s="19"/>
      <c r="AR1476" s="19"/>
      <c r="AS1476" s="19"/>
    </row>
    <row r="1477" spans="1:45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20"/>
      <c r="O1477" s="19"/>
      <c r="P1477" s="21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  <c r="AE1477" s="19"/>
      <c r="AF1477" s="19"/>
      <c r="AG1477" s="19"/>
      <c r="AH1477" s="19"/>
      <c r="AI1477" s="19"/>
      <c r="AJ1477" s="19"/>
      <c r="AK1477" s="19"/>
      <c r="AL1477" s="19"/>
      <c r="AM1477" s="19"/>
      <c r="AN1477" s="19"/>
      <c r="AO1477" s="19"/>
      <c r="AP1477" s="19"/>
      <c r="AQ1477" s="19"/>
      <c r="AR1477" s="19"/>
      <c r="AS1477" s="19"/>
    </row>
    <row r="1478" spans="1:45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20"/>
      <c r="O1478" s="19"/>
      <c r="P1478" s="21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  <c r="AE1478" s="19"/>
      <c r="AF1478" s="19"/>
      <c r="AG1478" s="19"/>
      <c r="AH1478" s="19"/>
      <c r="AI1478" s="19"/>
      <c r="AJ1478" s="19"/>
      <c r="AK1478" s="19"/>
      <c r="AL1478" s="19"/>
      <c r="AM1478" s="19"/>
      <c r="AN1478" s="19"/>
      <c r="AO1478" s="19"/>
      <c r="AP1478" s="19"/>
      <c r="AQ1478" s="19"/>
      <c r="AR1478" s="19"/>
      <c r="AS1478" s="19"/>
    </row>
    <row r="1479" spans="1:45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20"/>
      <c r="O1479" s="19"/>
      <c r="P1479" s="21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  <c r="AD1479" s="19"/>
      <c r="AE1479" s="19"/>
      <c r="AF1479" s="19"/>
      <c r="AG1479" s="19"/>
      <c r="AH1479" s="19"/>
      <c r="AI1479" s="19"/>
      <c r="AJ1479" s="19"/>
      <c r="AK1479" s="19"/>
      <c r="AL1479" s="19"/>
      <c r="AM1479" s="19"/>
      <c r="AN1479" s="19"/>
      <c r="AO1479" s="19"/>
      <c r="AP1479" s="19"/>
      <c r="AQ1479" s="19"/>
      <c r="AR1479" s="19"/>
      <c r="AS1479" s="19"/>
    </row>
    <row r="1480" spans="1:45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20"/>
      <c r="O1480" s="19"/>
      <c r="P1480" s="21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  <c r="AA1480" s="19"/>
      <c r="AB1480" s="19"/>
      <c r="AC1480" s="19"/>
      <c r="AD1480" s="19"/>
      <c r="AE1480" s="19"/>
      <c r="AF1480" s="19"/>
      <c r="AG1480" s="19"/>
      <c r="AH1480" s="19"/>
      <c r="AI1480" s="19"/>
      <c r="AJ1480" s="19"/>
      <c r="AK1480" s="19"/>
      <c r="AL1480" s="19"/>
      <c r="AM1480" s="19"/>
      <c r="AN1480" s="19"/>
      <c r="AO1480" s="19"/>
      <c r="AP1480" s="19"/>
      <c r="AQ1480" s="19"/>
      <c r="AR1480" s="19"/>
      <c r="AS1480" s="19"/>
    </row>
    <row r="1481" spans="1:45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20"/>
      <c r="O1481" s="19"/>
      <c r="P1481" s="21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  <c r="AD1481" s="19"/>
      <c r="AE1481" s="19"/>
      <c r="AF1481" s="19"/>
      <c r="AG1481" s="19"/>
      <c r="AH1481" s="19"/>
      <c r="AI1481" s="19"/>
      <c r="AJ1481" s="19"/>
      <c r="AK1481" s="19"/>
      <c r="AL1481" s="19"/>
      <c r="AM1481" s="19"/>
      <c r="AN1481" s="19"/>
      <c r="AO1481" s="19"/>
      <c r="AP1481" s="19"/>
      <c r="AQ1481" s="19"/>
      <c r="AR1481" s="19"/>
      <c r="AS1481" s="19"/>
    </row>
    <row r="1482" spans="1:45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20"/>
      <c r="O1482" s="19"/>
      <c r="P1482" s="21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  <c r="AA1482" s="19"/>
      <c r="AB1482" s="19"/>
      <c r="AC1482" s="19"/>
      <c r="AD1482" s="19"/>
      <c r="AE1482" s="19"/>
      <c r="AF1482" s="19"/>
      <c r="AG1482" s="19"/>
      <c r="AH1482" s="19"/>
      <c r="AI1482" s="19"/>
      <c r="AJ1482" s="19"/>
      <c r="AK1482" s="19"/>
      <c r="AL1482" s="19"/>
      <c r="AM1482" s="19"/>
      <c r="AN1482" s="19"/>
      <c r="AO1482" s="19"/>
      <c r="AP1482" s="19"/>
      <c r="AQ1482" s="19"/>
      <c r="AR1482" s="19"/>
      <c r="AS1482" s="19"/>
    </row>
    <row r="1483" spans="1:45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20"/>
      <c r="O1483" s="19"/>
      <c r="P1483" s="21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  <c r="AK1483" s="19"/>
      <c r="AL1483" s="19"/>
      <c r="AM1483" s="19"/>
      <c r="AN1483" s="19"/>
      <c r="AO1483" s="19"/>
      <c r="AP1483" s="19"/>
      <c r="AQ1483" s="19"/>
      <c r="AR1483" s="19"/>
      <c r="AS1483" s="19"/>
    </row>
    <row r="1484" spans="1:45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20"/>
      <c r="O1484" s="19"/>
      <c r="P1484" s="21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  <c r="AK1484" s="19"/>
      <c r="AL1484" s="19"/>
      <c r="AM1484" s="19"/>
      <c r="AN1484" s="19"/>
      <c r="AO1484" s="19"/>
      <c r="AP1484" s="19"/>
      <c r="AQ1484" s="19"/>
      <c r="AR1484" s="19"/>
      <c r="AS1484" s="19"/>
    </row>
    <row r="1485" spans="1:45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20"/>
      <c r="O1485" s="19"/>
      <c r="P1485" s="21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  <c r="AA1485" s="19"/>
      <c r="AB1485" s="19"/>
      <c r="AC1485" s="19"/>
      <c r="AD1485" s="19"/>
      <c r="AE1485" s="19"/>
      <c r="AF1485" s="19"/>
      <c r="AG1485" s="19"/>
      <c r="AH1485" s="19"/>
      <c r="AI1485" s="19"/>
      <c r="AJ1485" s="19"/>
      <c r="AK1485" s="19"/>
      <c r="AL1485" s="19"/>
      <c r="AM1485" s="19"/>
      <c r="AN1485" s="19"/>
      <c r="AO1485" s="19"/>
      <c r="AP1485" s="19"/>
      <c r="AQ1485" s="19"/>
      <c r="AR1485" s="19"/>
      <c r="AS1485" s="19"/>
    </row>
    <row r="1486" spans="1:4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20"/>
      <c r="O1486" s="19"/>
      <c r="P1486" s="21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  <c r="AK1486" s="19"/>
      <c r="AL1486" s="19"/>
      <c r="AM1486" s="19"/>
      <c r="AN1486" s="19"/>
      <c r="AO1486" s="19"/>
      <c r="AP1486" s="19"/>
      <c r="AQ1486" s="19"/>
      <c r="AR1486" s="19"/>
      <c r="AS1486" s="19"/>
    </row>
    <row r="1487" spans="1:4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20"/>
      <c r="O1487" s="19"/>
      <c r="P1487" s="21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  <c r="AA1487" s="19"/>
      <c r="AB1487" s="19"/>
      <c r="AC1487" s="19"/>
      <c r="AD1487" s="19"/>
      <c r="AE1487" s="19"/>
      <c r="AF1487" s="19"/>
      <c r="AG1487" s="19"/>
      <c r="AH1487" s="19"/>
      <c r="AI1487" s="19"/>
      <c r="AJ1487" s="19"/>
      <c r="AK1487" s="19"/>
      <c r="AL1487" s="19"/>
      <c r="AM1487" s="19"/>
      <c r="AN1487" s="19"/>
      <c r="AO1487" s="19"/>
      <c r="AP1487" s="19"/>
      <c r="AQ1487" s="19"/>
      <c r="AR1487" s="19"/>
      <c r="AS1487" s="19"/>
    </row>
    <row r="1488" spans="1:4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20"/>
      <c r="O1488" s="19"/>
      <c r="P1488" s="21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  <c r="AK1488" s="19"/>
      <c r="AL1488" s="19"/>
      <c r="AM1488" s="19"/>
      <c r="AN1488" s="19"/>
      <c r="AO1488" s="19"/>
      <c r="AP1488" s="19"/>
      <c r="AQ1488" s="19"/>
      <c r="AR1488" s="19"/>
      <c r="AS1488" s="19"/>
    </row>
    <row r="1489" spans="1:4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20"/>
      <c r="O1489" s="19"/>
      <c r="P1489" s="21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  <c r="AD1489" s="19"/>
      <c r="AE1489" s="19"/>
      <c r="AF1489" s="19"/>
      <c r="AG1489" s="19"/>
      <c r="AH1489" s="19"/>
      <c r="AI1489" s="19"/>
      <c r="AJ1489" s="19"/>
      <c r="AK1489" s="19"/>
      <c r="AL1489" s="19"/>
      <c r="AM1489" s="19"/>
      <c r="AN1489" s="19"/>
      <c r="AO1489" s="19"/>
      <c r="AP1489" s="19"/>
      <c r="AQ1489" s="19"/>
      <c r="AR1489" s="19"/>
      <c r="AS1489" s="19"/>
    </row>
    <row r="1490" spans="1:4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20"/>
      <c r="O1490" s="19"/>
      <c r="P1490" s="21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  <c r="AA1490" s="19"/>
      <c r="AB1490" s="19"/>
      <c r="AC1490" s="19"/>
      <c r="AD1490" s="19"/>
      <c r="AE1490" s="19"/>
      <c r="AF1490" s="19"/>
      <c r="AG1490" s="19"/>
      <c r="AH1490" s="19"/>
      <c r="AI1490" s="19"/>
      <c r="AJ1490" s="19"/>
      <c r="AK1490" s="19"/>
      <c r="AL1490" s="19"/>
      <c r="AM1490" s="19"/>
      <c r="AN1490" s="19"/>
      <c r="AO1490" s="19"/>
      <c r="AP1490" s="19"/>
      <c r="AQ1490" s="19"/>
      <c r="AR1490" s="19"/>
      <c r="AS1490" s="19"/>
    </row>
    <row r="1491" spans="1:4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20"/>
      <c r="O1491" s="19"/>
      <c r="P1491" s="21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  <c r="AA1491" s="19"/>
      <c r="AB1491" s="19"/>
      <c r="AC1491" s="19"/>
      <c r="AD1491" s="19"/>
      <c r="AE1491" s="19"/>
      <c r="AF1491" s="19"/>
      <c r="AG1491" s="19"/>
      <c r="AH1491" s="19"/>
      <c r="AI1491" s="19"/>
      <c r="AJ1491" s="19"/>
      <c r="AK1491" s="19"/>
      <c r="AL1491" s="19"/>
      <c r="AM1491" s="19"/>
      <c r="AN1491" s="19"/>
      <c r="AO1491" s="19"/>
      <c r="AP1491" s="19"/>
      <c r="AQ1491" s="19"/>
      <c r="AR1491" s="19"/>
      <c r="AS1491" s="19"/>
    </row>
    <row r="1492" spans="1:4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20"/>
      <c r="O1492" s="19"/>
      <c r="P1492" s="21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  <c r="AK1492" s="19"/>
      <c r="AL1492" s="19"/>
      <c r="AM1492" s="19"/>
      <c r="AN1492" s="19"/>
      <c r="AO1492" s="19"/>
      <c r="AP1492" s="19"/>
      <c r="AQ1492" s="19"/>
      <c r="AR1492" s="19"/>
      <c r="AS1492" s="19"/>
    </row>
    <row r="1493" spans="1:4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20"/>
      <c r="O1493" s="19"/>
      <c r="P1493" s="21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  <c r="AA1493" s="19"/>
      <c r="AB1493" s="19"/>
      <c r="AC1493" s="19"/>
      <c r="AD1493" s="19"/>
      <c r="AE1493" s="19"/>
      <c r="AF1493" s="19"/>
      <c r="AG1493" s="19"/>
      <c r="AH1493" s="19"/>
      <c r="AI1493" s="19"/>
      <c r="AJ1493" s="19"/>
      <c r="AK1493" s="19"/>
      <c r="AL1493" s="19"/>
      <c r="AM1493" s="19"/>
      <c r="AN1493" s="19"/>
      <c r="AO1493" s="19"/>
      <c r="AP1493" s="19"/>
      <c r="AQ1493" s="19"/>
      <c r="AR1493" s="19"/>
      <c r="AS1493" s="19"/>
    </row>
    <row r="1494" spans="1:45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20"/>
      <c r="O1494" s="19"/>
      <c r="P1494" s="21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  <c r="AA1494" s="19"/>
      <c r="AB1494" s="19"/>
      <c r="AC1494" s="19"/>
      <c r="AD1494" s="19"/>
      <c r="AE1494" s="19"/>
      <c r="AF1494" s="19"/>
      <c r="AG1494" s="19"/>
      <c r="AH1494" s="19"/>
      <c r="AI1494" s="19"/>
      <c r="AJ1494" s="19"/>
      <c r="AK1494" s="19"/>
      <c r="AL1494" s="19"/>
      <c r="AM1494" s="19"/>
      <c r="AN1494" s="19"/>
      <c r="AO1494" s="19"/>
      <c r="AP1494" s="19"/>
      <c r="AQ1494" s="19"/>
      <c r="AR1494" s="19"/>
      <c r="AS1494" s="19"/>
    </row>
    <row r="1495" spans="1:45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20"/>
      <c r="O1495" s="19"/>
      <c r="P1495" s="21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  <c r="AD1495" s="19"/>
      <c r="AE1495" s="19"/>
      <c r="AF1495" s="19"/>
      <c r="AG1495" s="19"/>
      <c r="AH1495" s="19"/>
      <c r="AI1495" s="19"/>
      <c r="AJ1495" s="19"/>
      <c r="AK1495" s="19"/>
      <c r="AL1495" s="19"/>
      <c r="AM1495" s="19"/>
      <c r="AN1495" s="19"/>
      <c r="AO1495" s="19"/>
      <c r="AP1495" s="19"/>
      <c r="AQ1495" s="19"/>
      <c r="AR1495" s="19"/>
      <c r="AS1495" s="19"/>
    </row>
    <row r="1496" spans="1:45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20"/>
      <c r="O1496" s="19"/>
      <c r="P1496" s="21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  <c r="AK1496" s="19"/>
      <c r="AL1496" s="19"/>
      <c r="AM1496" s="19"/>
      <c r="AN1496" s="19"/>
      <c r="AO1496" s="19"/>
      <c r="AP1496" s="19"/>
      <c r="AQ1496" s="19"/>
      <c r="AR1496" s="19"/>
      <c r="AS1496" s="19"/>
    </row>
    <row r="1497" spans="1:45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20"/>
      <c r="O1497" s="19"/>
      <c r="P1497" s="21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  <c r="AA1497" s="19"/>
      <c r="AB1497" s="19"/>
      <c r="AC1497" s="19"/>
      <c r="AD1497" s="19"/>
      <c r="AE1497" s="19"/>
      <c r="AF1497" s="19"/>
      <c r="AG1497" s="19"/>
      <c r="AH1497" s="19"/>
      <c r="AI1497" s="19"/>
      <c r="AJ1497" s="19"/>
      <c r="AK1497" s="19"/>
      <c r="AL1497" s="19"/>
      <c r="AM1497" s="19"/>
      <c r="AN1497" s="19"/>
      <c r="AO1497" s="19"/>
      <c r="AP1497" s="19"/>
      <c r="AQ1497" s="19"/>
      <c r="AR1497" s="19"/>
      <c r="AS1497" s="19"/>
    </row>
    <row r="1498" spans="1:45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20"/>
      <c r="O1498" s="19"/>
      <c r="P1498" s="21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  <c r="AD1498" s="19"/>
      <c r="AE1498" s="19"/>
      <c r="AF1498" s="19"/>
      <c r="AG1498" s="19"/>
      <c r="AH1498" s="19"/>
      <c r="AI1498" s="19"/>
      <c r="AJ1498" s="19"/>
      <c r="AK1498" s="19"/>
      <c r="AL1498" s="19"/>
      <c r="AM1498" s="19"/>
      <c r="AN1498" s="19"/>
      <c r="AO1498" s="19"/>
      <c r="AP1498" s="19"/>
      <c r="AQ1498" s="19"/>
      <c r="AR1498" s="19"/>
      <c r="AS1498" s="19"/>
    </row>
    <row r="1499" spans="1:45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20"/>
      <c r="O1499" s="19"/>
      <c r="P1499" s="21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  <c r="AK1499" s="19"/>
      <c r="AL1499" s="19"/>
      <c r="AM1499" s="19"/>
      <c r="AN1499" s="19"/>
      <c r="AO1499" s="19"/>
      <c r="AP1499" s="19"/>
      <c r="AQ1499" s="19"/>
      <c r="AR1499" s="19"/>
      <c r="AS1499" s="19"/>
    </row>
    <row r="1500" spans="1:45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20"/>
      <c r="O1500" s="19"/>
      <c r="P1500" s="21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  <c r="AD1500" s="19"/>
      <c r="AE1500" s="19"/>
      <c r="AF1500" s="19"/>
      <c r="AG1500" s="19"/>
      <c r="AH1500" s="19"/>
      <c r="AI1500" s="19"/>
      <c r="AJ1500" s="19"/>
      <c r="AK1500" s="19"/>
      <c r="AL1500" s="19"/>
      <c r="AM1500" s="19"/>
      <c r="AN1500" s="19"/>
      <c r="AO1500" s="19"/>
      <c r="AP1500" s="19"/>
      <c r="AQ1500" s="19"/>
      <c r="AR1500" s="19"/>
      <c r="AS1500" s="19"/>
    </row>
    <row r="1501" spans="1:45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20"/>
      <c r="O1501" s="19"/>
      <c r="P1501" s="21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19"/>
      <c r="AD1501" s="19"/>
      <c r="AE1501" s="19"/>
      <c r="AF1501" s="19"/>
      <c r="AG1501" s="19"/>
      <c r="AH1501" s="19"/>
      <c r="AI1501" s="19"/>
      <c r="AJ1501" s="19"/>
      <c r="AK1501" s="19"/>
      <c r="AL1501" s="19"/>
      <c r="AM1501" s="19"/>
      <c r="AN1501" s="19"/>
      <c r="AO1501" s="19"/>
      <c r="AP1501" s="19"/>
      <c r="AQ1501" s="19"/>
      <c r="AR1501" s="19"/>
      <c r="AS1501" s="19"/>
    </row>
    <row r="1502" spans="1:45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20"/>
      <c r="O1502" s="19"/>
      <c r="P1502" s="21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  <c r="AA1502" s="19"/>
      <c r="AB1502" s="19"/>
      <c r="AC1502" s="19"/>
      <c r="AD1502" s="19"/>
      <c r="AE1502" s="19"/>
      <c r="AF1502" s="19"/>
      <c r="AG1502" s="19"/>
      <c r="AH1502" s="19"/>
      <c r="AI1502" s="19"/>
      <c r="AJ1502" s="19"/>
      <c r="AK1502" s="19"/>
      <c r="AL1502" s="19"/>
      <c r="AM1502" s="19"/>
      <c r="AN1502" s="19"/>
      <c r="AO1502" s="19"/>
      <c r="AP1502" s="19"/>
      <c r="AQ1502" s="19"/>
      <c r="AR1502" s="19"/>
      <c r="AS1502" s="19"/>
    </row>
    <row r="1503" spans="1:45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20"/>
      <c r="O1503" s="19"/>
      <c r="P1503" s="21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  <c r="AD1503" s="19"/>
      <c r="AE1503" s="19"/>
      <c r="AF1503" s="19"/>
      <c r="AG1503" s="19"/>
      <c r="AH1503" s="19"/>
      <c r="AI1503" s="19"/>
      <c r="AJ1503" s="19"/>
      <c r="AK1503" s="19"/>
      <c r="AL1503" s="19"/>
      <c r="AM1503" s="19"/>
      <c r="AN1503" s="19"/>
      <c r="AO1503" s="19"/>
      <c r="AP1503" s="19"/>
      <c r="AQ1503" s="19"/>
      <c r="AR1503" s="19"/>
      <c r="AS1503" s="19"/>
    </row>
    <row r="1504" spans="1:45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20"/>
      <c r="O1504" s="19"/>
      <c r="P1504" s="21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  <c r="AA1504" s="19"/>
      <c r="AB1504" s="19"/>
      <c r="AC1504" s="19"/>
      <c r="AD1504" s="19"/>
      <c r="AE1504" s="19"/>
      <c r="AF1504" s="19"/>
      <c r="AG1504" s="19"/>
      <c r="AH1504" s="19"/>
      <c r="AI1504" s="19"/>
      <c r="AJ1504" s="19"/>
      <c r="AK1504" s="19"/>
      <c r="AL1504" s="19"/>
      <c r="AM1504" s="19"/>
      <c r="AN1504" s="19"/>
      <c r="AO1504" s="19"/>
      <c r="AP1504" s="19"/>
      <c r="AQ1504" s="19"/>
      <c r="AR1504" s="19"/>
      <c r="AS1504" s="19"/>
    </row>
    <row r="1505" spans="1:45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20"/>
      <c r="O1505" s="19"/>
      <c r="P1505" s="21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  <c r="AD1505" s="19"/>
      <c r="AE1505" s="19"/>
      <c r="AF1505" s="19"/>
      <c r="AG1505" s="19"/>
      <c r="AH1505" s="19"/>
      <c r="AI1505" s="19"/>
      <c r="AJ1505" s="19"/>
      <c r="AK1505" s="19"/>
      <c r="AL1505" s="19"/>
      <c r="AM1505" s="19"/>
      <c r="AN1505" s="19"/>
      <c r="AO1505" s="19"/>
      <c r="AP1505" s="19"/>
      <c r="AQ1505" s="19"/>
      <c r="AR1505" s="19"/>
      <c r="AS1505" s="19"/>
    </row>
    <row r="1506" spans="1:45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20"/>
      <c r="O1506" s="19"/>
      <c r="P1506" s="21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19"/>
      <c r="AD1506" s="19"/>
      <c r="AE1506" s="19"/>
      <c r="AF1506" s="19"/>
      <c r="AG1506" s="19"/>
      <c r="AH1506" s="19"/>
      <c r="AI1506" s="19"/>
      <c r="AJ1506" s="19"/>
      <c r="AK1506" s="19"/>
      <c r="AL1506" s="19"/>
      <c r="AM1506" s="19"/>
      <c r="AN1506" s="19"/>
      <c r="AO1506" s="19"/>
      <c r="AP1506" s="19"/>
      <c r="AQ1506" s="19"/>
      <c r="AR1506" s="19"/>
      <c r="AS1506" s="19"/>
    </row>
    <row r="1507" spans="1:45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20"/>
      <c r="O1507" s="19"/>
      <c r="P1507" s="21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  <c r="AA1507" s="19"/>
      <c r="AB1507" s="19"/>
      <c r="AC1507" s="19"/>
      <c r="AD1507" s="19"/>
      <c r="AE1507" s="19"/>
      <c r="AF1507" s="19"/>
      <c r="AG1507" s="19"/>
      <c r="AH1507" s="19"/>
      <c r="AI1507" s="19"/>
      <c r="AJ1507" s="19"/>
      <c r="AK1507" s="19"/>
      <c r="AL1507" s="19"/>
      <c r="AM1507" s="19"/>
      <c r="AN1507" s="19"/>
      <c r="AO1507" s="19"/>
      <c r="AP1507" s="19"/>
      <c r="AQ1507" s="19"/>
      <c r="AR1507" s="19"/>
      <c r="AS1507" s="19"/>
    </row>
    <row r="1508" spans="1:45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20"/>
      <c r="O1508" s="19"/>
      <c r="P1508" s="21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  <c r="AK1508" s="19"/>
      <c r="AL1508" s="19"/>
      <c r="AM1508" s="19"/>
      <c r="AN1508" s="19"/>
      <c r="AO1508" s="19"/>
      <c r="AP1508" s="19"/>
      <c r="AQ1508" s="19"/>
      <c r="AR1508" s="19"/>
      <c r="AS1508" s="19"/>
    </row>
    <row r="1509" spans="1:45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20"/>
      <c r="O1509" s="19"/>
      <c r="P1509" s="21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  <c r="AA1509" s="19"/>
      <c r="AB1509" s="19"/>
      <c r="AC1509" s="19"/>
      <c r="AD1509" s="19"/>
      <c r="AE1509" s="19"/>
      <c r="AF1509" s="19"/>
      <c r="AG1509" s="19"/>
      <c r="AH1509" s="19"/>
      <c r="AI1509" s="19"/>
      <c r="AJ1509" s="19"/>
      <c r="AK1509" s="19"/>
      <c r="AL1509" s="19"/>
      <c r="AM1509" s="19"/>
      <c r="AN1509" s="19"/>
      <c r="AO1509" s="19"/>
      <c r="AP1509" s="19"/>
      <c r="AQ1509" s="19"/>
      <c r="AR1509" s="19"/>
      <c r="AS1509" s="19"/>
    </row>
    <row r="1510" spans="1:45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20"/>
      <c r="O1510" s="19"/>
      <c r="P1510" s="21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19"/>
      <c r="AD1510" s="19"/>
      <c r="AE1510" s="19"/>
      <c r="AF1510" s="19"/>
      <c r="AG1510" s="19"/>
      <c r="AH1510" s="19"/>
      <c r="AI1510" s="19"/>
      <c r="AJ1510" s="19"/>
      <c r="AK1510" s="19"/>
      <c r="AL1510" s="19"/>
      <c r="AM1510" s="19"/>
      <c r="AN1510" s="19"/>
      <c r="AO1510" s="19"/>
      <c r="AP1510" s="19"/>
      <c r="AQ1510" s="19"/>
      <c r="AR1510" s="19"/>
      <c r="AS1510" s="19"/>
    </row>
    <row r="1511" spans="1:45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20"/>
      <c r="O1511" s="19"/>
      <c r="P1511" s="21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  <c r="AK1511" s="19"/>
      <c r="AL1511" s="19"/>
      <c r="AM1511" s="19"/>
      <c r="AN1511" s="19"/>
      <c r="AO1511" s="19"/>
      <c r="AP1511" s="19"/>
      <c r="AQ1511" s="19"/>
      <c r="AR1511" s="19"/>
      <c r="AS1511" s="19"/>
    </row>
    <row r="1512" spans="1:45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20"/>
      <c r="O1512" s="19"/>
      <c r="P1512" s="21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  <c r="AK1512" s="19"/>
      <c r="AL1512" s="19"/>
      <c r="AM1512" s="19"/>
      <c r="AN1512" s="19"/>
      <c r="AO1512" s="19"/>
      <c r="AP1512" s="19"/>
      <c r="AQ1512" s="19"/>
      <c r="AR1512" s="19"/>
      <c r="AS1512" s="19"/>
    </row>
    <row r="1513" spans="1:45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20"/>
      <c r="O1513" s="19"/>
      <c r="P1513" s="21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  <c r="AA1513" s="19"/>
      <c r="AB1513" s="19"/>
      <c r="AC1513" s="19"/>
      <c r="AD1513" s="19"/>
      <c r="AE1513" s="19"/>
      <c r="AF1513" s="19"/>
      <c r="AG1513" s="19"/>
      <c r="AH1513" s="19"/>
      <c r="AI1513" s="19"/>
      <c r="AJ1513" s="19"/>
      <c r="AK1513" s="19"/>
      <c r="AL1513" s="19"/>
      <c r="AM1513" s="19"/>
      <c r="AN1513" s="19"/>
      <c r="AO1513" s="19"/>
      <c r="AP1513" s="19"/>
      <c r="AQ1513" s="19"/>
      <c r="AR1513" s="19"/>
      <c r="AS1513" s="19"/>
    </row>
    <row r="1514" spans="1:45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20"/>
      <c r="O1514" s="19"/>
      <c r="P1514" s="21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9"/>
      <c r="AE1514" s="19"/>
      <c r="AF1514" s="19"/>
      <c r="AG1514" s="19"/>
      <c r="AH1514" s="19"/>
      <c r="AI1514" s="19"/>
      <c r="AJ1514" s="19"/>
      <c r="AK1514" s="19"/>
      <c r="AL1514" s="19"/>
      <c r="AM1514" s="19"/>
      <c r="AN1514" s="19"/>
      <c r="AO1514" s="19"/>
      <c r="AP1514" s="19"/>
      <c r="AQ1514" s="19"/>
      <c r="AR1514" s="19"/>
      <c r="AS1514" s="19"/>
    </row>
    <row r="1515" spans="1:45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20"/>
      <c r="O1515" s="19"/>
      <c r="P1515" s="21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19"/>
      <c r="AD1515" s="19"/>
      <c r="AE1515" s="19"/>
      <c r="AF1515" s="19"/>
      <c r="AG1515" s="19"/>
      <c r="AH1515" s="19"/>
      <c r="AI1515" s="19"/>
      <c r="AJ1515" s="19"/>
      <c r="AK1515" s="19"/>
      <c r="AL1515" s="19"/>
      <c r="AM1515" s="19"/>
      <c r="AN1515" s="19"/>
      <c r="AO1515" s="19"/>
      <c r="AP1515" s="19"/>
      <c r="AQ1515" s="19"/>
      <c r="AR1515" s="19"/>
      <c r="AS1515" s="19"/>
    </row>
    <row r="1516" spans="1:45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20"/>
      <c r="O1516" s="19"/>
      <c r="P1516" s="21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  <c r="AK1516" s="19"/>
      <c r="AL1516" s="19"/>
      <c r="AM1516" s="19"/>
      <c r="AN1516" s="19"/>
      <c r="AO1516" s="19"/>
      <c r="AP1516" s="19"/>
      <c r="AQ1516" s="19"/>
      <c r="AR1516" s="19"/>
      <c r="AS1516" s="19"/>
    </row>
    <row r="1517" spans="1:45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20"/>
      <c r="O1517" s="19"/>
      <c r="P1517" s="21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  <c r="AA1517" s="19"/>
      <c r="AB1517" s="19"/>
      <c r="AC1517" s="19"/>
      <c r="AD1517" s="19"/>
      <c r="AE1517" s="19"/>
      <c r="AF1517" s="19"/>
      <c r="AG1517" s="19"/>
      <c r="AH1517" s="19"/>
      <c r="AI1517" s="19"/>
      <c r="AJ1517" s="19"/>
      <c r="AK1517" s="19"/>
      <c r="AL1517" s="19"/>
      <c r="AM1517" s="19"/>
      <c r="AN1517" s="19"/>
      <c r="AO1517" s="19"/>
      <c r="AP1517" s="19"/>
      <c r="AQ1517" s="19"/>
      <c r="AR1517" s="19"/>
      <c r="AS1517" s="19"/>
    </row>
    <row r="1518" spans="1:45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20"/>
      <c r="O1518" s="19"/>
      <c r="P1518" s="21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  <c r="AA1518" s="19"/>
      <c r="AB1518" s="19"/>
      <c r="AC1518" s="19"/>
      <c r="AD1518" s="19"/>
      <c r="AE1518" s="19"/>
      <c r="AF1518" s="19"/>
      <c r="AG1518" s="19"/>
      <c r="AH1518" s="19"/>
      <c r="AI1518" s="19"/>
      <c r="AJ1518" s="19"/>
      <c r="AK1518" s="19"/>
      <c r="AL1518" s="19"/>
      <c r="AM1518" s="19"/>
      <c r="AN1518" s="19"/>
      <c r="AO1518" s="19"/>
      <c r="AP1518" s="19"/>
      <c r="AQ1518" s="19"/>
      <c r="AR1518" s="19"/>
      <c r="AS1518" s="19"/>
    </row>
    <row r="1519" spans="1:45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20"/>
      <c r="O1519" s="19"/>
      <c r="P1519" s="21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  <c r="AA1519" s="19"/>
      <c r="AB1519" s="19"/>
      <c r="AC1519" s="19"/>
      <c r="AD1519" s="19"/>
      <c r="AE1519" s="19"/>
      <c r="AF1519" s="19"/>
      <c r="AG1519" s="19"/>
      <c r="AH1519" s="19"/>
      <c r="AI1519" s="19"/>
      <c r="AJ1519" s="19"/>
      <c r="AK1519" s="19"/>
      <c r="AL1519" s="19"/>
      <c r="AM1519" s="19"/>
      <c r="AN1519" s="19"/>
      <c r="AO1519" s="19"/>
      <c r="AP1519" s="19"/>
      <c r="AQ1519" s="19"/>
      <c r="AR1519" s="19"/>
      <c r="AS1519" s="19"/>
    </row>
    <row r="1520" spans="1:45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20"/>
      <c r="O1520" s="19"/>
      <c r="P1520" s="21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19"/>
      <c r="AD1520" s="19"/>
      <c r="AE1520" s="19"/>
      <c r="AF1520" s="19"/>
      <c r="AG1520" s="19"/>
      <c r="AH1520" s="19"/>
      <c r="AI1520" s="19"/>
      <c r="AJ1520" s="19"/>
      <c r="AK1520" s="19"/>
      <c r="AL1520" s="19"/>
      <c r="AM1520" s="19"/>
      <c r="AN1520" s="19"/>
      <c r="AO1520" s="19"/>
      <c r="AP1520" s="19"/>
      <c r="AQ1520" s="19"/>
      <c r="AR1520" s="19"/>
      <c r="AS1520" s="19"/>
    </row>
    <row r="1521" spans="1:45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20"/>
      <c r="O1521" s="19"/>
      <c r="P1521" s="21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  <c r="AE1521" s="19"/>
      <c r="AF1521" s="19"/>
      <c r="AG1521" s="19"/>
      <c r="AH1521" s="19"/>
      <c r="AI1521" s="19"/>
      <c r="AJ1521" s="19"/>
      <c r="AK1521" s="19"/>
      <c r="AL1521" s="19"/>
      <c r="AM1521" s="19"/>
      <c r="AN1521" s="19"/>
      <c r="AO1521" s="19"/>
      <c r="AP1521" s="19"/>
      <c r="AQ1521" s="19"/>
      <c r="AR1521" s="19"/>
      <c r="AS1521" s="19"/>
    </row>
    <row r="1522" spans="1:45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20"/>
      <c r="O1522" s="19"/>
      <c r="P1522" s="21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  <c r="AK1522" s="19"/>
      <c r="AL1522" s="19"/>
      <c r="AM1522" s="19"/>
      <c r="AN1522" s="19"/>
      <c r="AO1522" s="19"/>
      <c r="AP1522" s="19"/>
      <c r="AQ1522" s="19"/>
      <c r="AR1522" s="19"/>
      <c r="AS1522" s="19"/>
    </row>
    <row r="1523" spans="1:45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20"/>
      <c r="O1523" s="19"/>
      <c r="P1523" s="21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  <c r="AA1523" s="19"/>
      <c r="AB1523" s="19"/>
      <c r="AC1523" s="19"/>
      <c r="AD1523" s="19"/>
      <c r="AE1523" s="19"/>
      <c r="AF1523" s="19"/>
      <c r="AG1523" s="19"/>
      <c r="AH1523" s="19"/>
      <c r="AI1523" s="19"/>
      <c r="AJ1523" s="19"/>
      <c r="AK1523" s="19"/>
      <c r="AL1523" s="19"/>
      <c r="AM1523" s="19"/>
      <c r="AN1523" s="19"/>
      <c r="AO1523" s="19"/>
      <c r="AP1523" s="19"/>
      <c r="AQ1523" s="19"/>
      <c r="AR1523" s="19"/>
      <c r="AS1523" s="19"/>
    </row>
    <row r="1524" spans="1:45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20"/>
      <c r="O1524" s="19"/>
      <c r="P1524" s="21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  <c r="AA1524" s="19"/>
      <c r="AB1524" s="19"/>
      <c r="AC1524" s="19"/>
      <c r="AD1524" s="19"/>
      <c r="AE1524" s="19"/>
      <c r="AF1524" s="19"/>
      <c r="AG1524" s="19"/>
      <c r="AH1524" s="19"/>
      <c r="AI1524" s="19"/>
      <c r="AJ1524" s="19"/>
      <c r="AK1524" s="19"/>
      <c r="AL1524" s="19"/>
      <c r="AM1524" s="19"/>
      <c r="AN1524" s="19"/>
      <c r="AO1524" s="19"/>
      <c r="AP1524" s="19"/>
      <c r="AQ1524" s="19"/>
      <c r="AR1524" s="19"/>
      <c r="AS1524" s="19"/>
    </row>
    <row r="1525" spans="1:45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20"/>
      <c r="O1525" s="19"/>
      <c r="P1525" s="21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  <c r="AE1525" s="19"/>
      <c r="AF1525" s="19"/>
      <c r="AG1525" s="19"/>
      <c r="AH1525" s="19"/>
      <c r="AI1525" s="19"/>
      <c r="AJ1525" s="19"/>
      <c r="AK1525" s="19"/>
      <c r="AL1525" s="19"/>
      <c r="AM1525" s="19"/>
      <c r="AN1525" s="19"/>
      <c r="AO1525" s="19"/>
      <c r="AP1525" s="19"/>
      <c r="AQ1525" s="19"/>
      <c r="AR1525" s="19"/>
      <c r="AS1525" s="19"/>
    </row>
    <row r="1526" spans="1:45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20"/>
      <c r="O1526" s="19"/>
      <c r="P1526" s="21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  <c r="AE1526" s="19"/>
      <c r="AF1526" s="19"/>
      <c r="AG1526" s="19"/>
      <c r="AH1526" s="19"/>
      <c r="AI1526" s="19"/>
      <c r="AJ1526" s="19"/>
      <c r="AK1526" s="19"/>
      <c r="AL1526" s="19"/>
      <c r="AM1526" s="19"/>
      <c r="AN1526" s="19"/>
      <c r="AO1526" s="19"/>
      <c r="AP1526" s="19"/>
      <c r="AQ1526" s="19"/>
      <c r="AR1526" s="19"/>
      <c r="AS1526" s="19"/>
    </row>
    <row r="1527" spans="1:45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20"/>
      <c r="O1527" s="19"/>
      <c r="P1527" s="21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  <c r="AE1527" s="19"/>
      <c r="AF1527" s="19"/>
      <c r="AG1527" s="19"/>
      <c r="AH1527" s="19"/>
      <c r="AI1527" s="19"/>
      <c r="AJ1527" s="19"/>
      <c r="AK1527" s="19"/>
      <c r="AL1527" s="19"/>
      <c r="AM1527" s="19"/>
      <c r="AN1527" s="19"/>
      <c r="AO1527" s="19"/>
      <c r="AP1527" s="19"/>
      <c r="AQ1527" s="19"/>
      <c r="AR1527" s="19"/>
      <c r="AS1527" s="19"/>
    </row>
    <row r="1528" spans="1:45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20"/>
      <c r="O1528" s="19"/>
      <c r="P1528" s="21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  <c r="AE1528" s="19"/>
      <c r="AF1528" s="19"/>
      <c r="AG1528" s="19"/>
      <c r="AH1528" s="19"/>
      <c r="AI1528" s="19"/>
      <c r="AJ1528" s="19"/>
      <c r="AK1528" s="19"/>
      <c r="AL1528" s="19"/>
      <c r="AM1528" s="19"/>
      <c r="AN1528" s="19"/>
      <c r="AO1528" s="19"/>
      <c r="AP1528" s="19"/>
      <c r="AQ1528" s="19"/>
      <c r="AR1528" s="19"/>
      <c r="AS1528" s="19"/>
    </row>
    <row r="1529" spans="1:45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20"/>
      <c r="O1529" s="19"/>
      <c r="P1529" s="21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  <c r="AA1529" s="19"/>
      <c r="AB1529" s="19"/>
      <c r="AC1529" s="19"/>
      <c r="AD1529" s="19"/>
      <c r="AE1529" s="19"/>
      <c r="AF1529" s="19"/>
      <c r="AG1529" s="19"/>
      <c r="AH1529" s="19"/>
      <c r="AI1529" s="19"/>
      <c r="AJ1529" s="19"/>
      <c r="AK1529" s="19"/>
      <c r="AL1529" s="19"/>
      <c r="AM1529" s="19"/>
      <c r="AN1529" s="19"/>
      <c r="AO1529" s="19"/>
      <c r="AP1529" s="19"/>
      <c r="AQ1529" s="19"/>
      <c r="AR1529" s="19"/>
      <c r="AS1529" s="19"/>
    </row>
    <row r="1530" spans="1:45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20"/>
      <c r="O1530" s="19"/>
      <c r="P1530" s="21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19"/>
      <c r="AD1530" s="19"/>
      <c r="AE1530" s="19"/>
      <c r="AF1530" s="19"/>
      <c r="AG1530" s="19"/>
      <c r="AH1530" s="19"/>
      <c r="AI1530" s="19"/>
      <c r="AJ1530" s="19"/>
      <c r="AK1530" s="19"/>
      <c r="AL1530" s="19"/>
      <c r="AM1530" s="19"/>
      <c r="AN1530" s="19"/>
      <c r="AO1530" s="19"/>
      <c r="AP1530" s="19"/>
      <c r="AQ1530" s="19"/>
      <c r="AR1530" s="19"/>
      <c r="AS1530" s="19"/>
    </row>
    <row r="1531" spans="1:45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20"/>
      <c r="O1531" s="19"/>
      <c r="P1531" s="21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19"/>
      <c r="AD1531" s="19"/>
      <c r="AE1531" s="19"/>
      <c r="AF1531" s="19"/>
      <c r="AG1531" s="19"/>
      <c r="AH1531" s="19"/>
      <c r="AI1531" s="19"/>
      <c r="AJ1531" s="19"/>
      <c r="AK1531" s="19"/>
      <c r="AL1531" s="19"/>
      <c r="AM1531" s="19"/>
      <c r="AN1531" s="19"/>
      <c r="AO1531" s="19"/>
      <c r="AP1531" s="19"/>
      <c r="AQ1531" s="19"/>
      <c r="AR1531" s="19"/>
      <c r="AS1531" s="19"/>
    </row>
    <row r="1532" spans="1:45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20"/>
      <c r="O1532" s="19"/>
      <c r="P1532" s="21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  <c r="AK1532" s="19"/>
      <c r="AL1532" s="19"/>
      <c r="AM1532" s="19"/>
      <c r="AN1532" s="19"/>
      <c r="AO1532" s="19"/>
      <c r="AP1532" s="19"/>
      <c r="AQ1532" s="19"/>
      <c r="AR1532" s="19"/>
      <c r="AS1532" s="19"/>
    </row>
    <row r="1533" spans="1:45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20"/>
      <c r="O1533" s="19"/>
      <c r="P1533" s="21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19"/>
      <c r="AD1533" s="19"/>
      <c r="AE1533" s="19"/>
      <c r="AF1533" s="19"/>
      <c r="AG1533" s="19"/>
      <c r="AH1533" s="19"/>
      <c r="AI1533" s="19"/>
      <c r="AJ1533" s="19"/>
      <c r="AK1533" s="19"/>
      <c r="AL1533" s="19"/>
      <c r="AM1533" s="19"/>
      <c r="AN1533" s="19"/>
      <c r="AO1533" s="19"/>
      <c r="AP1533" s="19"/>
      <c r="AQ1533" s="19"/>
      <c r="AR1533" s="19"/>
      <c r="AS1533" s="19"/>
    </row>
    <row r="1534" spans="1:45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20"/>
      <c r="O1534" s="19"/>
      <c r="P1534" s="21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  <c r="AK1534" s="19"/>
      <c r="AL1534" s="19"/>
      <c r="AM1534" s="19"/>
      <c r="AN1534" s="19"/>
      <c r="AO1534" s="19"/>
      <c r="AP1534" s="19"/>
      <c r="AQ1534" s="19"/>
      <c r="AR1534" s="19"/>
      <c r="AS1534" s="19"/>
    </row>
    <row r="1535" spans="1:45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20"/>
      <c r="O1535" s="19"/>
      <c r="P1535" s="21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  <c r="AK1535" s="19"/>
      <c r="AL1535" s="19"/>
      <c r="AM1535" s="19"/>
      <c r="AN1535" s="19"/>
      <c r="AO1535" s="19"/>
      <c r="AP1535" s="19"/>
      <c r="AQ1535" s="19"/>
      <c r="AR1535" s="19"/>
      <c r="AS1535" s="19"/>
    </row>
    <row r="1536" spans="1:45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20"/>
      <c r="O1536" s="19"/>
      <c r="P1536" s="21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  <c r="AK1536" s="19"/>
      <c r="AL1536" s="19"/>
      <c r="AM1536" s="19"/>
      <c r="AN1536" s="19"/>
      <c r="AO1536" s="19"/>
      <c r="AP1536" s="19"/>
      <c r="AQ1536" s="19"/>
      <c r="AR1536" s="19"/>
      <c r="AS1536" s="19"/>
    </row>
    <row r="1537" spans="1:45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20"/>
      <c r="O1537" s="19"/>
      <c r="P1537" s="21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  <c r="AD1537" s="19"/>
      <c r="AE1537" s="19"/>
      <c r="AF1537" s="19"/>
      <c r="AG1537" s="19"/>
      <c r="AH1537" s="19"/>
      <c r="AI1537" s="19"/>
      <c r="AJ1537" s="19"/>
      <c r="AK1537" s="19"/>
      <c r="AL1537" s="19"/>
      <c r="AM1537" s="19"/>
      <c r="AN1537" s="19"/>
      <c r="AO1537" s="19"/>
      <c r="AP1537" s="19"/>
      <c r="AQ1537" s="19"/>
      <c r="AR1537" s="19"/>
      <c r="AS1537" s="19"/>
    </row>
    <row r="1538" spans="1:45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20"/>
      <c r="O1538" s="19"/>
      <c r="P1538" s="21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  <c r="AA1538" s="19"/>
      <c r="AB1538" s="19"/>
      <c r="AC1538" s="19"/>
      <c r="AD1538" s="19"/>
      <c r="AE1538" s="19"/>
      <c r="AF1538" s="19"/>
      <c r="AG1538" s="19"/>
      <c r="AH1538" s="19"/>
      <c r="AI1538" s="19"/>
      <c r="AJ1538" s="19"/>
      <c r="AK1538" s="19"/>
      <c r="AL1538" s="19"/>
      <c r="AM1538" s="19"/>
      <c r="AN1538" s="19"/>
      <c r="AO1538" s="19"/>
      <c r="AP1538" s="19"/>
      <c r="AQ1538" s="19"/>
      <c r="AR1538" s="19"/>
      <c r="AS1538" s="19"/>
    </row>
    <row r="1539" spans="1:45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20"/>
      <c r="O1539" s="19"/>
      <c r="P1539" s="21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  <c r="AA1539" s="19"/>
      <c r="AB1539" s="19"/>
      <c r="AC1539" s="19"/>
      <c r="AD1539" s="19"/>
      <c r="AE1539" s="19"/>
      <c r="AF1539" s="19"/>
      <c r="AG1539" s="19"/>
      <c r="AH1539" s="19"/>
      <c r="AI1539" s="19"/>
      <c r="AJ1539" s="19"/>
      <c r="AK1539" s="19"/>
      <c r="AL1539" s="19"/>
      <c r="AM1539" s="19"/>
      <c r="AN1539" s="19"/>
      <c r="AO1539" s="19"/>
      <c r="AP1539" s="19"/>
      <c r="AQ1539" s="19"/>
      <c r="AR1539" s="19"/>
      <c r="AS1539" s="19"/>
    </row>
    <row r="1540" spans="1:45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20"/>
      <c r="O1540" s="19"/>
      <c r="P1540" s="21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19"/>
      <c r="AD1540" s="19"/>
      <c r="AE1540" s="19"/>
      <c r="AF1540" s="19"/>
      <c r="AG1540" s="19"/>
      <c r="AH1540" s="19"/>
      <c r="AI1540" s="19"/>
      <c r="AJ1540" s="19"/>
      <c r="AK1540" s="19"/>
      <c r="AL1540" s="19"/>
      <c r="AM1540" s="19"/>
      <c r="AN1540" s="19"/>
      <c r="AO1540" s="19"/>
      <c r="AP1540" s="19"/>
      <c r="AQ1540" s="19"/>
      <c r="AR1540" s="19"/>
      <c r="AS1540" s="19"/>
    </row>
    <row r="1541" spans="1:45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20"/>
      <c r="O1541" s="19"/>
      <c r="P1541" s="21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19"/>
      <c r="AD1541" s="19"/>
      <c r="AE1541" s="19"/>
      <c r="AF1541" s="19"/>
      <c r="AG1541" s="19"/>
      <c r="AH1541" s="19"/>
      <c r="AI1541" s="19"/>
      <c r="AJ1541" s="19"/>
      <c r="AK1541" s="19"/>
      <c r="AL1541" s="19"/>
      <c r="AM1541" s="19"/>
      <c r="AN1541" s="19"/>
      <c r="AO1541" s="19"/>
      <c r="AP1541" s="19"/>
      <c r="AQ1541" s="19"/>
      <c r="AR1541" s="19"/>
      <c r="AS1541" s="19"/>
    </row>
    <row r="1542" spans="1:45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20"/>
      <c r="O1542" s="19"/>
      <c r="P1542" s="21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  <c r="AA1542" s="19"/>
      <c r="AB1542" s="19"/>
      <c r="AC1542" s="19"/>
      <c r="AD1542" s="19"/>
      <c r="AE1542" s="19"/>
      <c r="AF1542" s="19"/>
      <c r="AG1542" s="19"/>
      <c r="AH1542" s="19"/>
      <c r="AI1542" s="19"/>
      <c r="AJ1542" s="19"/>
      <c r="AK1542" s="19"/>
      <c r="AL1542" s="19"/>
      <c r="AM1542" s="19"/>
      <c r="AN1542" s="19"/>
      <c r="AO1542" s="19"/>
      <c r="AP1542" s="19"/>
      <c r="AQ1542" s="19"/>
      <c r="AR1542" s="19"/>
      <c r="AS1542" s="19"/>
    </row>
    <row r="1543" spans="1:45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20"/>
      <c r="O1543" s="19"/>
      <c r="P1543" s="21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19"/>
      <c r="AD1543" s="19"/>
      <c r="AE1543" s="19"/>
      <c r="AF1543" s="19"/>
      <c r="AG1543" s="19"/>
      <c r="AH1543" s="19"/>
      <c r="AI1543" s="19"/>
      <c r="AJ1543" s="19"/>
      <c r="AK1543" s="19"/>
      <c r="AL1543" s="19"/>
      <c r="AM1543" s="19"/>
      <c r="AN1543" s="19"/>
      <c r="AO1543" s="19"/>
      <c r="AP1543" s="19"/>
      <c r="AQ1543" s="19"/>
      <c r="AR1543" s="19"/>
      <c r="AS1543" s="19"/>
    </row>
    <row r="1544" spans="1:45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20"/>
      <c r="O1544" s="19"/>
      <c r="P1544" s="21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  <c r="AS1544" s="19"/>
    </row>
    <row r="1545" spans="1:45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20"/>
      <c r="O1545" s="19"/>
      <c r="P1545" s="21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19"/>
      <c r="AD1545" s="19"/>
      <c r="AE1545" s="19"/>
      <c r="AF1545" s="19"/>
      <c r="AG1545" s="19"/>
      <c r="AH1545" s="19"/>
      <c r="AI1545" s="19"/>
      <c r="AJ1545" s="19"/>
      <c r="AK1545" s="19"/>
      <c r="AL1545" s="19"/>
      <c r="AM1545" s="19"/>
      <c r="AN1545" s="19"/>
      <c r="AO1545" s="19"/>
      <c r="AP1545" s="19"/>
      <c r="AQ1545" s="19"/>
      <c r="AR1545" s="19"/>
      <c r="AS1545" s="19"/>
    </row>
    <row r="1546" spans="1:45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20"/>
      <c r="O1546" s="19"/>
      <c r="P1546" s="21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  <c r="AK1546" s="19"/>
      <c r="AL1546" s="19"/>
      <c r="AM1546" s="19"/>
      <c r="AN1546" s="19"/>
      <c r="AO1546" s="19"/>
      <c r="AP1546" s="19"/>
      <c r="AQ1546" s="19"/>
      <c r="AR1546" s="19"/>
      <c r="AS1546" s="19"/>
    </row>
    <row r="1547" spans="1:45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20"/>
      <c r="O1547" s="19"/>
      <c r="P1547" s="21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  <c r="AA1547" s="19"/>
      <c r="AB1547" s="19"/>
      <c r="AC1547" s="19"/>
      <c r="AD1547" s="19"/>
      <c r="AE1547" s="19"/>
      <c r="AF1547" s="19"/>
      <c r="AG1547" s="19"/>
      <c r="AH1547" s="19"/>
      <c r="AI1547" s="19"/>
      <c r="AJ1547" s="19"/>
      <c r="AK1547" s="19"/>
      <c r="AL1547" s="19"/>
      <c r="AM1547" s="19"/>
      <c r="AN1547" s="19"/>
      <c r="AO1547" s="19"/>
      <c r="AP1547" s="19"/>
      <c r="AQ1547" s="19"/>
      <c r="AR1547" s="19"/>
      <c r="AS1547" s="19"/>
    </row>
    <row r="1548" spans="1:45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20"/>
      <c r="O1548" s="19"/>
      <c r="P1548" s="21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  <c r="AA1548" s="19"/>
      <c r="AB1548" s="19"/>
      <c r="AC1548" s="19"/>
      <c r="AD1548" s="19"/>
      <c r="AE1548" s="19"/>
      <c r="AF1548" s="19"/>
      <c r="AG1548" s="19"/>
      <c r="AH1548" s="19"/>
      <c r="AI1548" s="19"/>
      <c r="AJ1548" s="19"/>
      <c r="AK1548" s="19"/>
      <c r="AL1548" s="19"/>
      <c r="AM1548" s="19"/>
      <c r="AN1548" s="19"/>
      <c r="AO1548" s="19"/>
      <c r="AP1548" s="19"/>
      <c r="AQ1548" s="19"/>
      <c r="AR1548" s="19"/>
      <c r="AS1548" s="19"/>
    </row>
    <row r="1549" spans="1:45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20"/>
      <c r="O1549" s="19"/>
      <c r="P1549" s="21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  <c r="AA1549" s="19"/>
      <c r="AB1549" s="19"/>
      <c r="AC1549" s="19"/>
      <c r="AD1549" s="19"/>
      <c r="AE1549" s="19"/>
      <c r="AF1549" s="19"/>
      <c r="AG1549" s="19"/>
      <c r="AH1549" s="19"/>
      <c r="AI1549" s="19"/>
      <c r="AJ1549" s="19"/>
      <c r="AK1549" s="19"/>
      <c r="AL1549" s="19"/>
      <c r="AM1549" s="19"/>
      <c r="AN1549" s="19"/>
      <c r="AO1549" s="19"/>
      <c r="AP1549" s="19"/>
      <c r="AQ1549" s="19"/>
      <c r="AR1549" s="19"/>
      <c r="AS1549" s="19"/>
    </row>
    <row r="1550" spans="1:45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20"/>
      <c r="O1550" s="19"/>
      <c r="P1550" s="21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19"/>
      <c r="AD1550" s="19"/>
      <c r="AE1550" s="19"/>
      <c r="AF1550" s="19"/>
      <c r="AG1550" s="19"/>
      <c r="AH1550" s="19"/>
      <c r="AI1550" s="19"/>
      <c r="AJ1550" s="19"/>
      <c r="AK1550" s="19"/>
      <c r="AL1550" s="19"/>
      <c r="AM1550" s="19"/>
      <c r="AN1550" s="19"/>
      <c r="AO1550" s="19"/>
      <c r="AP1550" s="19"/>
      <c r="AQ1550" s="19"/>
      <c r="AR1550" s="19"/>
      <c r="AS1550" s="19"/>
    </row>
    <row r="1551" spans="1:45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20"/>
      <c r="O1551" s="19"/>
      <c r="P1551" s="21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19"/>
      <c r="AD1551" s="19"/>
      <c r="AE1551" s="19"/>
      <c r="AF1551" s="19"/>
      <c r="AG1551" s="19"/>
      <c r="AH1551" s="19"/>
      <c r="AI1551" s="19"/>
      <c r="AJ1551" s="19"/>
      <c r="AK1551" s="19"/>
      <c r="AL1551" s="19"/>
      <c r="AM1551" s="19"/>
      <c r="AN1551" s="19"/>
      <c r="AO1551" s="19"/>
      <c r="AP1551" s="19"/>
      <c r="AQ1551" s="19"/>
      <c r="AR1551" s="19"/>
      <c r="AS1551" s="19"/>
    </row>
    <row r="1552" spans="1:45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20"/>
      <c r="O1552" s="19"/>
      <c r="P1552" s="21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  <c r="AA1552" s="19"/>
      <c r="AB1552" s="19"/>
      <c r="AC1552" s="19"/>
      <c r="AD1552" s="19"/>
      <c r="AE1552" s="19"/>
      <c r="AF1552" s="19"/>
      <c r="AG1552" s="19"/>
      <c r="AH1552" s="19"/>
      <c r="AI1552" s="19"/>
      <c r="AJ1552" s="19"/>
      <c r="AK1552" s="19"/>
      <c r="AL1552" s="19"/>
      <c r="AM1552" s="19"/>
      <c r="AN1552" s="19"/>
      <c r="AO1552" s="19"/>
      <c r="AP1552" s="19"/>
      <c r="AQ1552" s="19"/>
      <c r="AR1552" s="19"/>
      <c r="AS1552" s="19"/>
    </row>
    <row r="1553" spans="1:45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20"/>
      <c r="O1553" s="19"/>
      <c r="P1553" s="21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  <c r="AA1553" s="19"/>
      <c r="AB1553" s="19"/>
      <c r="AC1553" s="19"/>
      <c r="AD1553" s="19"/>
      <c r="AE1553" s="19"/>
      <c r="AF1553" s="19"/>
      <c r="AG1553" s="19"/>
      <c r="AH1553" s="19"/>
      <c r="AI1553" s="19"/>
      <c r="AJ1553" s="19"/>
      <c r="AK1553" s="19"/>
      <c r="AL1553" s="19"/>
      <c r="AM1553" s="19"/>
      <c r="AN1553" s="19"/>
      <c r="AO1553" s="19"/>
      <c r="AP1553" s="19"/>
      <c r="AQ1553" s="19"/>
      <c r="AR1553" s="19"/>
      <c r="AS1553" s="19"/>
    </row>
    <row r="1554" spans="1:45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20"/>
      <c r="O1554" s="19"/>
      <c r="P1554" s="21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  <c r="AA1554" s="19"/>
      <c r="AB1554" s="19"/>
      <c r="AC1554" s="19"/>
      <c r="AD1554" s="19"/>
      <c r="AE1554" s="19"/>
      <c r="AF1554" s="19"/>
      <c r="AG1554" s="19"/>
      <c r="AH1554" s="19"/>
      <c r="AI1554" s="19"/>
      <c r="AJ1554" s="19"/>
      <c r="AK1554" s="19"/>
      <c r="AL1554" s="19"/>
      <c r="AM1554" s="19"/>
      <c r="AN1554" s="19"/>
      <c r="AO1554" s="19"/>
      <c r="AP1554" s="19"/>
      <c r="AQ1554" s="19"/>
      <c r="AR1554" s="19"/>
      <c r="AS1554" s="19"/>
    </row>
    <row r="1555" spans="1:45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20"/>
      <c r="O1555" s="19"/>
      <c r="P1555" s="21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19"/>
      <c r="AD1555" s="19"/>
      <c r="AE1555" s="19"/>
      <c r="AF1555" s="19"/>
      <c r="AG1555" s="19"/>
      <c r="AH1555" s="19"/>
      <c r="AI1555" s="19"/>
      <c r="AJ1555" s="19"/>
      <c r="AK1555" s="19"/>
      <c r="AL1555" s="19"/>
      <c r="AM1555" s="19"/>
      <c r="AN1555" s="19"/>
      <c r="AO1555" s="19"/>
      <c r="AP1555" s="19"/>
      <c r="AQ1555" s="19"/>
      <c r="AR1555" s="19"/>
      <c r="AS1555" s="19"/>
    </row>
    <row r="1556" spans="1:45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20"/>
      <c r="O1556" s="19"/>
      <c r="P1556" s="21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19"/>
      <c r="AD1556" s="19"/>
      <c r="AE1556" s="19"/>
      <c r="AF1556" s="19"/>
      <c r="AG1556" s="19"/>
      <c r="AH1556" s="19"/>
      <c r="AI1556" s="19"/>
      <c r="AJ1556" s="19"/>
      <c r="AK1556" s="19"/>
      <c r="AL1556" s="19"/>
      <c r="AM1556" s="19"/>
      <c r="AN1556" s="19"/>
      <c r="AO1556" s="19"/>
      <c r="AP1556" s="19"/>
      <c r="AQ1556" s="19"/>
      <c r="AR1556" s="19"/>
      <c r="AS1556" s="19"/>
    </row>
    <row r="1557" spans="1:45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20"/>
      <c r="O1557" s="19"/>
      <c r="P1557" s="21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9"/>
      <c r="AE1557" s="19"/>
      <c r="AF1557" s="19"/>
      <c r="AG1557" s="19"/>
      <c r="AH1557" s="19"/>
      <c r="AI1557" s="19"/>
      <c r="AJ1557" s="19"/>
      <c r="AK1557" s="19"/>
      <c r="AL1557" s="19"/>
      <c r="AM1557" s="19"/>
      <c r="AN1557" s="19"/>
      <c r="AO1557" s="19"/>
      <c r="AP1557" s="19"/>
      <c r="AQ1557" s="19"/>
      <c r="AR1557" s="19"/>
      <c r="AS1557" s="19"/>
    </row>
    <row r="1558" spans="1:45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20"/>
      <c r="O1558" s="19"/>
      <c r="P1558" s="21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  <c r="AA1558" s="19"/>
      <c r="AB1558" s="19"/>
      <c r="AC1558" s="19"/>
      <c r="AD1558" s="19"/>
      <c r="AE1558" s="19"/>
      <c r="AF1558" s="19"/>
      <c r="AG1558" s="19"/>
      <c r="AH1558" s="19"/>
      <c r="AI1558" s="19"/>
      <c r="AJ1558" s="19"/>
      <c r="AK1558" s="19"/>
      <c r="AL1558" s="19"/>
      <c r="AM1558" s="19"/>
      <c r="AN1558" s="19"/>
      <c r="AO1558" s="19"/>
      <c r="AP1558" s="19"/>
      <c r="AQ1558" s="19"/>
      <c r="AR1558" s="19"/>
      <c r="AS1558" s="19"/>
    </row>
    <row r="1559" spans="1:45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20"/>
      <c r="O1559" s="19"/>
      <c r="P1559" s="21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  <c r="AA1559" s="19"/>
      <c r="AB1559" s="19"/>
      <c r="AC1559" s="19"/>
      <c r="AD1559" s="19"/>
      <c r="AE1559" s="19"/>
      <c r="AF1559" s="19"/>
      <c r="AG1559" s="19"/>
      <c r="AH1559" s="19"/>
      <c r="AI1559" s="19"/>
      <c r="AJ1559" s="19"/>
      <c r="AK1559" s="19"/>
      <c r="AL1559" s="19"/>
      <c r="AM1559" s="19"/>
      <c r="AN1559" s="19"/>
      <c r="AO1559" s="19"/>
      <c r="AP1559" s="19"/>
      <c r="AQ1559" s="19"/>
      <c r="AR1559" s="19"/>
      <c r="AS1559" s="19"/>
    </row>
    <row r="1560" spans="1:45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20"/>
      <c r="O1560" s="19"/>
      <c r="P1560" s="21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19"/>
      <c r="AD1560" s="19"/>
      <c r="AE1560" s="19"/>
      <c r="AF1560" s="19"/>
      <c r="AG1560" s="19"/>
      <c r="AH1560" s="19"/>
      <c r="AI1560" s="19"/>
      <c r="AJ1560" s="19"/>
      <c r="AK1560" s="19"/>
      <c r="AL1560" s="19"/>
      <c r="AM1560" s="19"/>
      <c r="AN1560" s="19"/>
      <c r="AO1560" s="19"/>
      <c r="AP1560" s="19"/>
      <c r="AQ1560" s="19"/>
      <c r="AR1560" s="19"/>
      <c r="AS1560" s="19"/>
    </row>
    <row r="1561" spans="1:45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20"/>
      <c r="O1561" s="19"/>
      <c r="P1561" s="21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  <c r="AK1561" s="19"/>
      <c r="AL1561" s="19"/>
      <c r="AM1561" s="19"/>
      <c r="AN1561" s="19"/>
      <c r="AO1561" s="19"/>
      <c r="AP1561" s="19"/>
      <c r="AQ1561" s="19"/>
      <c r="AR1561" s="19"/>
      <c r="AS1561" s="19"/>
    </row>
    <row r="1562" spans="1:45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20"/>
      <c r="O1562" s="19"/>
      <c r="P1562" s="21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  <c r="AA1562" s="19"/>
      <c r="AB1562" s="19"/>
      <c r="AC1562" s="19"/>
      <c r="AD1562" s="19"/>
      <c r="AE1562" s="19"/>
      <c r="AF1562" s="19"/>
      <c r="AG1562" s="19"/>
      <c r="AH1562" s="19"/>
      <c r="AI1562" s="19"/>
      <c r="AJ1562" s="19"/>
      <c r="AK1562" s="19"/>
      <c r="AL1562" s="19"/>
      <c r="AM1562" s="19"/>
      <c r="AN1562" s="19"/>
      <c r="AO1562" s="19"/>
      <c r="AP1562" s="19"/>
      <c r="AQ1562" s="19"/>
      <c r="AR1562" s="19"/>
      <c r="AS1562" s="19"/>
    </row>
    <row r="1563" spans="1:45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20"/>
      <c r="O1563" s="19"/>
      <c r="P1563" s="21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19"/>
      <c r="AD1563" s="19"/>
      <c r="AE1563" s="19"/>
      <c r="AF1563" s="19"/>
      <c r="AG1563" s="19"/>
      <c r="AH1563" s="19"/>
      <c r="AI1563" s="19"/>
      <c r="AJ1563" s="19"/>
      <c r="AK1563" s="19"/>
      <c r="AL1563" s="19"/>
      <c r="AM1563" s="19"/>
      <c r="AN1563" s="19"/>
      <c r="AO1563" s="19"/>
      <c r="AP1563" s="19"/>
      <c r="AQ1563" s="19"/>
      <c r="AR1563" s="19"/>
      <c r="AS1563" s="19"/>
    </row>
    <row r="1564" spans="1:45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20"/>
      <c r="O1564" s="19"/>
      <c r="P1564" s="21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  <c r="AA1564" s="19"/>
      <c r="AB1564" s="19"/>
      <c r="AC1564" s="19"/>
      <c r="AD1564" s="19"/>
      <c r="AE1564" s="19"/>
      <c r="AF1564" s="19"/>
      <c r="AG1564" s="19"/>
      <c r="AH1564" s="19"/>
      <c r="AI1564" s="19"/>
      <c r="AJ1564" s="19"/>
      <c r="AK1564" s="19"/>
      <c r="AL1564" s="19"/>
      <c r="AM1564" s="19"/>
      <c r="AN1564" s="19"/>
      <c r="AO1564" s="19"/>
      <c r="AP1564" s="19"/>
      <c r="AQ1564" s="19"/>
      <c r="AR1564" s="19"/>
      <c r="AS1564" s="19"/>
    </row>
    <row r="1565" spans="1:45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20"/>
      <c r="O1565" s="19"/>
      <c r="P1565" s="21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19"/>
      <c r="AD1565" s="19"/>
      <c r="AE1565" s="19"/>
      <c r="AF1565" s="19"/>
      <c r="AG1565" s="19"/>
      <c r="AH1565" s="19"/>
      <c r="AI1565" s="19"/>
      <c r="AJ1565" s="19"/>
      <c r="AK1565" s="19"/>
      <c r="AL1565" s="19"/>
      <c r="AM1565" s="19"/>
      <c r="AN1565" s="19"/>
      <c r="AO1565" s="19"/>
      <c r="AP1565" s="19"/>
      <c r="AQ1565" s="19"/>
      <c r="AR1565" s="19"/>
      <c r="AS1565" s="19"/>
    </row>
    <row r="1566" spans="1:45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20"/>
      <c r="O1566" s="19"/>
      <c r="P1566" s="21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19"/>
      <c r="AD1566" s="19"/>
      <c r="AE1566" s="19"/>
      <c r="AF1566" s="19"/>
      <c r="AG1566" s="19"/>
      <c r="AH1566" s="19"/>
      <c r="AI1566" s="19"/>
      <c r="AJ1566" s="19"/>
      <c r="AK1566" s="19"/>
      <c r="AL1566" s="19"/>
      <c r="AM1566" s="19"/>
      <c r="AN1566" s="19"/>
      <c r="AO1566" s="19"/>
      <c r="AP1566" s="19"/>
      <c r="AQ1566" s="19"/>
      <c r="AR1566" s="19"/>
      <c r="AS1566" s="19"/>
    </row>
    <row r="1567" spans="1:45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20"/>
      <c r="O1567" s="19"/>
      <c r="P1567" s="21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  <c r="AA1567" s="19"/>
      <c r="AB1567" s="19"/>
      <c r="AC1567" s="19"/>
      <c r="AD1567" s="19"/>
      <c r="AE1567" s="19"/>
      <c r="AF1567" s="19"/>
      <c r="AG1567" s="19"/>
      <c r="AH1567" s="19"/>
      <c r="AI1567" s="19"/>
      <c r="AJ1567" s="19"/>
      <c r="AK1567" s="19"/>
      <c r="AL1567" s="19"/>
      <c r="AM1567" s="19"/>
      <c r="AN1567" s="19"/>
      <c r="AO1567" s="19"/>
      <c r="AP1567" s="19"/>
      <c r="AQ1567" s="19"/>
      <c r="AR1567" s="19"/>
      <c r="AS1567" s="19"/>
    </row>
    <row r="1568" spans="1:45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20"/>
      <c r="O1568" s="19"/>
      <c r="P1568" s="21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  <c r="AA1568" s="19"/>
      <c r="AB1568" s="19"/>
      <c r="AC1568" s="19"/>
      <c r="AD1568" s="19"/>
      <c r="AE1568" s="19"/>
      <c r="AF1568" s="19"/>
      <c r="AG1568" s="19"/>
      <c r="AH1568" s="19"/>
      <c r="AI1568" s="19"/>
      <c r="AJ1568" s="19"/>
      <c r="AK1568" s="19"/>
      <c r="AL1568" s="19"/>
      <c r="AM1568" s="19"/>
      <c r="AN1568" s="19"/>
      <c r="AO1568" s="19"/>
      <c r="AP1568" s="19"/>
      <c r="AQ1568" s="19"/>
      <c r="AR1568" s="19"/>
      <c r="AS1568" s="19"/>
    </row>
    <row r="1569" spans="1:45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20"/>
      <c r="O1569" s="19"/>
      <c r="P1569" s="21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  <c r="AA1569" s="19"/>
      <c r="AB1569" s="19"/>
      <c r="AC1569" s="19"/>
      <c r="AD1569" s="19"/>
      <c r="AE1569" s="19"/>
      <c r="AF1569" s="19"/>
      <c r="AG1569" s="19"/>
      <c r="AH1569" s="19"/>
      <c r="AI1569" s="19"/>
      <c r="AJ1569" s="19"/>
      <c r="AK1569" s="19"/>
      <c r="AL1569" s="19"/>
      <c r="AM1569" s="19"/>
      <c r="AN1569" s="19"/>
      <c r="AO1569" s="19"/>
      <c r="AP1569" s="19"/>
      <c r="AQ1569" s="19"/>
      <c r="AR1569" s="19"/>
      <c r="AS1569" s="19"/>
    </row>
    <row r="1570" spans="1:45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20"/>
      <c r="O1570" s="19"/>
      <c r="P1570" s="21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19"/>
      <c r="AD1570" s="19"/>
      <c r="AE1570" s="19"/>
      <c r="AF1570" s="19"/>
      <c r="AG1570" s="19"/>
      <c r="AH1570" s="19"/>
      <c r="AI1570" s="19"/>
      <c r="AJ1570" s="19"/>
      <c r="AK1570" s="19"/>
      <c r="AL1570" s="19"/>
      <c r="AM1570" s="19"/>
      <c r="AN1570" s="19"/>
      <c r="AO1570" s="19"/>
      <c r="AP1570" s="19"/>
      <c r="AQ1570" s="19"/>
      <c r="AR1570" s="19"/>
      <c r="AS1570" s="19"/>
    </row>
    <row r="1571" spans="1:45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20"/>
      <c r="O1571" s="19"/>
      <c r="P1571" s="21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19"/>
      <c r="AD1571" s="19"/>
      <c r="AE1571" s="19"/>
      <c r="AF1571" s="19"/>
      <c r="AG1571" s="19"/>
      <c r="AH1571" s="19"/>
      <c r="AI1571" s="19"/>
      <c r="AJ1571" s="19"/>
      <c r="AK1571" s="19"/>
      <c r="AL1571" s="19"/>
      <c r="AM1571" s="19"/>
      <c r="AN1571" s="19"/>
      <c r="AO1571" s="19"/>
      <c r="AP1571" s="19"/>
      <c r="AQ1571" s="19"/>
      <c r="AR1571" s="19"/>
      <c r="AS1571" s="19"/>
    </row>
    <row r="1572" spans="1:45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20"/>
      <c r="O1572" s="19"/>
      <c r="P1572" s="21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  <c r="AA1572" s="19"/>
      <c r="AB1572" s="19"/>
      <c r="AC1572" s="19"/>
      <c r="AD1572" s="19"/>
      <c r="AE1572" s="19"/>
      <c r="AF1572" s="19"/>
      <c r="AG1572" s="19"/>
      <c r="AH1572" s="19"/>
      <c r="AI1572" s="19"/>
      <c r="AJ1572" s="19"/>
      <c r="AK1572" s="19"/>
      <c r="AL1572" s="19"/>
      <c r="AM1572" s="19"/>
      <c r="AN1572" s="19"/>
      <c r="AO1572" s="19"/>
      <c r="AP1572" s="19"/>
      <c r="AQ1572" s="19"/>
      <c r="AR1572" s="19"/>
      <c r="AS1572" s="19"/>
    </row>
    <row r="1573" spans="1:45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20"/>
      <c r="O1573" s="19"/>
      <c r="P1573" s="21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  <c r="AE1573" s="19"/>
      <c r="AF1573" s="19"/>
      <c r="AG1573" s="19"/>
      <c r="AH1573" s="19"/>
      <c r="AI1573" s="19"/>
      <c r="AJ1573" s="19"/>
      <c r="AK1573" s="19"/>
      <c r="AL1573" s="19"/>
      <c r="AM1573" s="19"/>
      <c r="AN1573" s="19"/>
      <c r="AO1573" s="19"/>
      <c r="AP1573" s="19"/>
      <c r="AQ1573" s="19"/>
      <c r="AR1573" s="19"/>
      <c r="AS1573" s="19"/>
    </row>
    <row r="1574" spans="1:45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20"/>
      <c r="O1574" s="19"/>
      <c r="P1574" s="21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s="19"/>
      <c r="AF1574" s="19"/>
      <c r="AG1574" s="19"/>
      <c r="AH1574" s="19"/>
      <c r="AI1574" s="19"/>
      <c r="AJ1574" s="19"/>
      <c r="AK1574" s="19"/>
      <c r="AL1574" s="19"/>
      <c r="AM1574" s="19"/>
      <c r="AN1574" s="19"/>
      <c r="AO1574" s="19"/>
      <c r="AP1574" s="19"/>
      <c r="AQ1574" s="19"/>
      <c r="AR1574" s="19"/>
      <c r="AS1574" s="19"/>
    </row>
    <row r="1575" spans="1:45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20"/>
      <c r="O1575" s="19"/>
      <c r="P1575" s="21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  <c r="AE1575" s="19"/>
      <c r="AF1575" s="19"/>
      <c r="AG1575" s="19"/>
      <c r="AH1575" s="19"/>
      <c r="AI1575" s="19"/>
      <c r="AJ1575" s="19"/>
      <c r="AK1575" s="19"/>
      <c r="AL1575" s="19"/>
      <c r="AM1575" s="19"/>
      <c r="AN1575" s="19"/>
      <c r="AO1575" s="19"/>
      <c r="AP1575" s="19"/>
      <c r="AQ1575" s="19"/>
      <c r="AR1575" s="19"/>
      <c r="AS1575" s="19"/>
    </row>
    <row r="1576" spans="1:45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20"/>
      <c r="O1576" s="19"/>
      <c r="P1576" s="21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  <c r="AK1576" s="19"/>
      <c r="AL1576" s="19"/>
      <c r="AM1576" s="19"/>
      <c r="AN1576" s="19"/>
      <c r="AO1576" s="19"/>
      <c r="AP1576" s="19"/>
      <c r="AQ1576" s="19"/>
      <c r="AR1576" s="19"/>
      <c r="AS1576" s="19"/>
    </row>
    <row r="1577" spans="1:45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20"/>
      <c r="O1577" s="19"/>
      <c r="P1577" s="21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  <c r="AA1577" s="19"/>
      <c r="AB1577" s="19"/>
      <c r="AC1577" s="19"/>
      <c r="AD1577" s="19"/>
      <c r="AE1577" s="19"/>
      <c r="AF1577" s="19"/>
      <c r="AG1577" s="19"/>
      <c r="AH1577" s="19"/>
      <c r="AI1577" s="19"/>
      <c r="AJ1577" s="19"/>
      <c r="AK1577" s="19"/>
      <c r="AL1577" s="19"/>
      <c r="AM1577" s="19"/>
      <c r="AN1577" s="19"/>
      <c r="AO1577" s="19"/>
      <c r="AP1577" s="19"/>
      <c r="AQ1577" s="19"/>
      <c r="AR1577" s="19"/>
      <c r="AS1577" s="19"/>
    </row>
    <row r="1578" spans="1:45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20"/>
      <c r="O1578" s="19"/>
      <c r="P1578" s="21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  <c r="AK1578" s="19"/>
      <c r="AL1578" s="19"/>
      <c r="AM1578" s="19"/>
      <c r="AN1578" s="19"/>
      <c r="AO1578" s="19"/>
      <c r="AP1578" s="19"/>
      <c r="AQ1578" s="19"/>
      <c r="AR1578" s="19"/>
      <c r="AS1578" s="19"/>
    </row>
    <row r="1579" spans="1:45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20"/>
      <c r="O1579" s="19"/>
      <c r="P1579" s="21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  <c r="AA1579" s="19"/>
      <c r="AB1579" s="19"/>
      <c r="AC1579" s="19"/>
      <c r="AD1579" s="19"/>
      <c r="AE1579" s="19"/>
      <c r="AF1579" s="19"/>
      <c r="AG1579" s="19"/>
      <c r="AH1579" s="19"/>
      <c r="AI1579" s="19"/>
      <c r="AJ1579" s="19"/>
      <c r="AK1579" s="19"/>
      <c r="AL1579" s="19"/>
      <c r="AM1579" s="19"/>
      <c r="AN1579" s="19"/>
      <c r="AO1579" s="19"/>
      <c r="AP1579" s="19"/>
      <c r="AQ1579" s="19"/>
      <c r="AR1579" s="19"/>
      <c r="AS1579" s="19"/>
    </row>
    <row r="1580" spans="1:45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20"/>
      <c r="O1580" s="19"/>
      <c r="P1580" s="21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19"/>
      <c r="AH1580" s="19"/>
      <c r="AI1580" s="19"/>
      <c r="AJ1580" s="19"/>
      <c r="AK1580" s="19"/>
      <c r="AL1580" s="19"/>
      <c r="AM1580" s="19"/>
      <c r="AN1580" s="19"/>
      <c r="AO1580" s="19"/>
      <c r="AP1580" s="19"/>
      <c r="AQ1580" s="19"/>
      <c r="AR1580" s="19"/>
      <c r="AS1580" s="19"/>
    </row>
    <row r="1581" spans="1:45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20"/>
      <c r="O1581" s="19"/>
      <c r="P1581" s="21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19"/>
      <c r="AH1581" s="19"/>
      <c r="AI1581" s="19"/>
      <c r="AJ1581" s="19"/>
      <c r="AK1581" s="19"/>
      <c r="AL1581" s="19"/>
      <c r="AM1581" s="19"/>
      <c r="AN1581" s="19"/>
      <c r="AO1581" s="19"/>
      <c r="AP1581" s="19"/>
      <c r="AQ1581" s="19"/>
      <c r="AR1581" s="19"/>
      <c r="AS1581" s="19"/>
    </row>
    <row r="1582" spans="1:45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20"/>
      <c r="O1582" s="19"/>
      <c r="P1582" s="21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  <c r="AA1582" s="19"/>
      <c r="AB1582" s="19"/>
      <c r="AC1582" s="19"/>
      <c r="AD1582" s="19"/>
      <c r="AE1582" s="19"/>
      <c r="AF1582" s="19"/>
      <c r="AG1582" s="19"/>
      <c r="AH1582" s="19"/>
      <c r="AI1582" s="19"/>
      <c r="AJ1582" s="19"/>
      <c r="AK1582" s="19"/>
      <c r="AL1582" s="19"/>
      <c r="AM1582" s="19"/>
      <c r="AN1582" s="19"/>
      <c r="AO1582" s="19"/>
      <c r="AP1582" s="19"/>
      <c r="AQ1582" s="19"/>
      <c r="AR1582" s="19"/>
      <c r="AS1582" s="19"/>
    </row>
    <row r="1583" spans="1:45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20"/>
      <c r="O1583" s="19"/>
      <c r="P1583" s="21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  <c r="AD1583" s="19"/>
      <c r="AE1583" s="19"/>
      <c r="AF1583" s="19"/>
      <c r="AG1583" s="19"/>
      <c r="AH1583" s="19"/>
      <c r="AI1583" s="19"/>
      <c r="AJ1583" s="19"/>
      <c r="AK1583" s="19"/>
      <c r="AL1583" s="19"/>
      <c r="AM1583" s="19"/>
      <c r="AN1583" s="19"/>
      <c r="AO1583" s="19"/>
      <c r="AP1583" s="19"/>
      <c r="AQ1583" s="19"/>
      <c r="AR1583" s="19"/>
      <c r="AS1583" s="19"/>
    </row>
    <row r="1584" spans="1:45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20"/>
      <c r="O1584" s="19"/>
      <c r="P1584" s="21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19"/>
      <c r="AH1584" s="19"/>
      <c r="AI1584" s="19"/>
      <c r="AJ1584" s="19"/>
      <c r="AK1584" s="19"/>
      <c r="AL1584" s="19"/>
      <c r="AM1584" s="19"/>
      <c r="AN1584" s="19"/>
      <c r="AO1584" s="19"/>
      <c r="AP1584" s="19"/>
      <c r="AQ1584" s="19"/>
      <c r="AR1584" s="19"/>
      <c r="AS1584" s="19"/>
    </row>
    <row r="1585" spans="1:45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20"/>
      <c r="O1585" s="19"/>
      <c r="P1585" s="21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19"/>
      <c r="AH1585" s="19"/>
      <c r="AI1585" s="19"/>
      <c r="AJ1585" s="19"/>
      <c r="AK1585" s="19"/>
      <c r="AL1585" s="19"/>
      <c r="AM1585" s="19"/>
      <c r="AN1585" s="19"/>
      <c r="AO1585" s="19"/>
      <c r="AP1585" s="19"/>
      <c r="AQ1585" s="19"/>
      <c r="AR1585" s="19"/>
      <c r="AS1585" s="19"/>
    </row>
    <row r="1586" spans="1:45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20"/>
      <c r="O1586" s="19"/>
      <c r="P1586" s="21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  <c r="AA1586" s="19"/>
      <c r="AB1586" s="19"/>
      <c r="AC1586" s="19"/>
      <c r="AD1586" s="19"/>
      <c r="AE1586" s="19"/>
      <c r="AF1586" s="19"/>
      <c r="AG1586" s="19"/>
      <c r="AH1586" s="19"/>
      <c r="AI1586" s="19"/>
      <c r="AJ1586" s="19"/>
      <c r="AK1586" s="19"/>
      <c r="AL1586" s="19"/>
      <c r="AM1586" s="19"/>
      <c r="AN1586" s="19"/>
      <c r="AO1586" s="19"/>
      <c r="AP1586" s="19"/>
      <c r="AQ1586" s="19"/>
      <c r="AR1586" s="19"/>
      <c r="AS1586" s="19"/>
    </row>
    <row r="1587" spans="1:45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20"/>
      <c r="O1587" s="19"/>
      <c r="P1587" s="21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  <c r="AA1587" s="19"/>
      <c r="AB1587" s="19"/>
      <c r="AC1587" s="19"/>
      <c r="AD1587" s="19"/>
      <c r="AE1587" s="19"/>
      <c r="AF1587" s="19"/>
      <c r="AG1587" s="19"/>
      <c r="AH1587" s="19"/>
      <c r="AI1587" s="19"/>
      <c r="AJ1587" s="19"/>
      <c r="AK1587" s="19"/>
      <c r="AL1587" s="19"/>
      <c r="AM1587" s="19"/>
      <c r="AN1587" s="19"/>
      <c r="AO1587" s="19"/>
      <c r="AP1587" s="19"/>
      <c r="AQ1587" s="19"/>
      <c r="AR1587" s="19"/>
      <c r="AS1587" s="19"/>
    </row>
    <row r="1588" spans="1:45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20"/>
      <c r="O1588" s="19"/>
      <c r="P1588" s="21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  <c r="AA1588" s="19"/>
      <c r="AB1588" s="19"/>
      <c r="AC1588" s="19"/>
      <c r="AD1588" s="19"/>
      <c r="AE1588" s="19"/>
      <c r="AF1588" s="19"/>
      <c r="AG1588" s="19"/>
      <c r="AH1588" s="19"/>
      <c r="AI1588" s="19"/>
      <c r="AJ1588" s="19"/>
      <c r="AK1588" s="19"/>
      <c r="AL1588" s="19"/>
      <c r="AM1588" s="19"/>
      <c r="AN1588" s="19"/>
      <c r="AO1588" s="19"/>
      <c r="AP1588" s="19"/>
      <c r="AQ1588" s="19"/>
      <c r="AR1588" s="19"/>
      <c r="AS1588" s="19"/>
    </row>
    <row r="1589" spans="1:45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20"/>
      <c r="O1589" s="19"/>
      <c r="P1589" s="21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  <c r="AA1589" s="19"/>
      <c r="AB1589" s="19"/>
      <c r="AC1589" s="19"/>
      <c r="AD1589" s="19"/>
      <c r="AE1589" s="19"/>
      <c r="AF1589" s="19"/>
      <c r="AG1589" s="19"/>
      <c r="AH1589" s="19"/>
      <c r="AI1589" s="19"/>
      <c r="AJ1589" s="19"/>
      <c r="AK1589" s="19"/>
      <c r="AL1589" s="19"/>
      <c r="AM1589" s="19"/>
      <c r="AN1589" s="19"/>
      <c r="AO1589" s="19"/>
      <c r="AP1589" s="19"/>
      <c r="AQ1589" s="19"/>
      <c r="AR1589" s="19"/>
      <c r="AS1589" s="19"/>
    </row>
    <row r="1590" spans="1:45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20"/>
      <c r="O1590" s="19"/>
      <c r="P1590" s="21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  <c r="AA1590" s="19"/>
      <c r="AB1590" s="19"/>
      <c r="AC1590" s="19"/>
      <c r="AD1590" s="19"/>
      <c r="AE1590" s="19"/>
      <c r="AF1590" s="19"/>
      <c r="AG1590" s="19"/>
      <c r="AH1590" s="19"/>
      <c r="AI1590" s="19"/>
      <c r="AJ1590" s="19"/>
      <c r="AK1590" s="19"/>
      <c r="AL1590" s="19"/>
      <c r="AM1590" s="19"/>
      <c r="AN1590" s="19"/>
      <c r="AO1590" s="19"/>
      <c r="AP1590" s="19"/>
      <c r="AQ1590" s="19"/>
      <c r="AR1590" s="19"/>
      <c r="AS1590" s="19"/>
    </row>
    <row r="1591" spans="1:45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20"/>
      <c r="O1591" s="19"/>
      <c r="P1591" s="21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  <c r="AA1591" s="19"/>
      <c r="AB1591" s="19"/>
      <c r="AC1591" s="19"/>
      <c r="AD1591" s="19"/>
      <c r="AE1591" s="19"/>
      <c r="AF1591" s="19"/>
      <c r="AG1591" s="19"/>
      <c r="AH1591" s="19"/>
      <c r="AI1591" s="19"/>
      <c r="AJ1591" s="19"/>
      <c r="AK1591" s="19"/>
      <c r="AL1591" s="19"/>
      <c r="AM1591" s="19"/>
      <c r="AN1591" s="19"/>
      <c r="AO1591" s="19"/>
      <c r="AP1591" s="19"/>
      <c r="AQ1591" s="19"/>
      <c r="AR1591" s="19"/>
      <c r="AS1591" s="19"/>
    </row>
    <row r="1592" spans="1:45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20"/>
      <c r="O1592" s="19"/>
      <c r="P1592" s="21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  <c r="AA1592" s="19"/>
      <c r="AB1592" s="19"/>
      <c r="AC1592" s="19"/>
      <c r="AD1592" s="19"/>
      <c r="AE1592" s="19"/>
      <c r="AF1592" s="19"/>
      <c r="AG1592" s="19"/>
      <c r="AH1592" s="19"/>
      <c r="AI1592" s="19"/>
      <c r="AJ1592" s="19"/>
      <c r="AK1592" s="19"/>
      <c r="AL1592" s="19"/>
      <c r="AM1592" s="19"/>
      <c r="AN1592" s="19"/>
      <c r="AO1592" s="19"/>
      <c r="AP1592" s="19"/>
      <c r="AQ1592" s="19"/>
      <c r="AR1592" s="19"/>
      <c r="AS1592" s="19"/>
    </row>
    <row r="1593" spans="1:45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20"/>
      <c r="O1593" s="19"/>
      <c r="P1593" s="21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  <c r="AA1593" s="19"/>
      <c r="AB1593" s="19"/>
      <c r="AC1593" s="19"/>
      <c r="AD1593" s="19"/>
      <c r="AE1593" s="19"/>
      <c r="AF1593" s="19"/>
      <c r="AG1593" s="19"/>
      <c r="AH1593" s="19"/>
      <c r="AI1593" s="19"/>
      <c r="AJ1593" s="19"/>
      <c r="AK1593" s="19"/>
      <c r="AL1593" s="19"/>
      <c r="AM1593" s="19"/>
      <c r="AN1593" s="19"/>
      <c r="AO1593" s="19"/>
      <c r="AP1593" s="19"/>
      <c r="AQ1593" s="19"/>
      <c r="AR1593" s="19"/>
      <c r="AS1593" s="19"/>
    </row>
    <row r="1594" spans="1:45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20"/>
      <c r="O1594" s="19"/>
      <c r="P1594" s="21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  <c r="AK1594" s="19"/>
      <c r="AL1594" s="19"/>
      <c r="AM1594" s="19"/>
      <c r="AN1594" s="19"/>
      <c r="AO1594" s="19"/>
      <c r="AP1594" s="19"/>
      <c r="AQ1594" s="19"/>
      <c r="AR1594" s="19"/>
      <c r="AS1594" s="19"/>
    </row>
    <row r="1595" spans="1:45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20"/>
      <c r="O1595" s="19"/>
      <c r="P1595" s="21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  <c r="AA1595" s="19"/>
      <c r="AB1595" s="19"/>
      <c r="AC1595" s="19"/>
      <c r="AD1595" s="19"/>
      <c r="AE1595" s="19"/>
      <c r="AF1595" s="19"/>
      <c r="AG1595" s="19"/>
      <c r="AH1595" s="19"/>
      <c r="AI1595" s="19"/>
      <c r="AJ1595" s="19"/>
      <c r="AK1595" s="19"/>
      <c r="AL1595" s="19"/>
      <c r="AM1595" s="19"/>
      <c r="AN1595" s="19"/>
      <c r="AO1595" s="19"/>
      <c r="AP1595" s="19"/>
      <c r="AQ1595" s="19"/>
      <c r="AR1595" s="19"/>
      <c r="AS1595" s="19"/>
    </row>
    <row r="1596" spans="1:45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20"/>
      <c r="O1596" s="19"/>
      <c r="P1596" s="21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  <c r="AA1596" s="19"/>
      <c r="AB1596" s="19"/>
      <c r="AC1596" s="19"/>
      <c r="AD1596" s="19"/>
      <c r="AE1596" s="19"/>
      <c r="AF1596" s="19"/>
      <c r="AG1596" s="19"/>
      <c r="AH1596" s="19"/>
      <c r="AI1596" s="19"/>
      <c r="AJ1596" s="19"/>
      <c r="AK1596" s="19"/>
      <c r="AL1596" s="19"/>
      <c r="AM1596" s="19"/>
      <c r="AN1596" s="19"/>
      <c r="AO1596" s="19"/>
      <c r="AP1596" s="19"/>
      <c r="AQ1596" s="19"/>
      <c r="AR1596" s="19"/>
      <c r="AS1596" s="19"/>
    </row>
    <row r="1597" spans="1:45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20"/>
      <c r="O1597" s="19"/>
      <c r="P1597" s="21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  <c r="AA1597" s="19"/>
      <c r="AB1597" s="19"/>
      <c r="AC1597" s="19"/>
      <c r="AD1597" s="19"/>
      <c r="AE1597" s="19"/>
      <c r="AF1597" s="19"/>
      <c r="AG1597" s="19"/>
      <c r="AH1597" s="19"/>
      <c r="AI1597" s="19"/>
      <c r="AJ1597" s="19"/>
      <c r="AK1597" s="19"/>
      <c r="AL1597" s="19"/>
      <c r="AM1597" s="19"/>
      <c r="AN1597" s="19"/>
      <c r="AO1597" s="19"/>
      <c r="AP1597" s="19"/>
      <c r="AQ1597" s="19"/>
      <c r="AR1597" s="19"/>
      <c r="AS1597" s="19"/>
    </row>
    <row r="1598" spans="1:45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20"/>
      <c r="O1598" s="19"/>
      <c r="P1598" s="21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  <c r="AA1598" s="19"/>
      <c r="AB1598" s="19"/>
      <c r="AC1598" s="19"/>
      <c r="AD1598" s="19"/>
      <c r="AE1598" s="19"/>
      <c r="AF1598" s="19"/>
      <c r="AG1598" s="19"/>
      <c r="AH1598" s="19"/>
      <c r="AI1598" s="19"/>
      <c r="AJ1598" s="19"/>
      <c r="AK1598" s="19"/>
      <c r="AL1598" s="19"/>
      <c r="AM1598" s="19"/>
      <c r="AN1598" s="19"/>
      <c r="AO1598" s="19"/>
      <c r="AP1598" s="19"/>
      <c r="AQ1598" s="19"/>
      <c r="AR1598" s="19"/>
      <c r="AS1598" s="19"/>
    </row>
    <row r="1599" spans="1:45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20"/>
      <c r="O1599" s="19"/>
      <c r="P1599" s="21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19"/>
      <c r="AD1599" s="19"/>
      <c r="AE1599" s="19"/>
      <c r="AF1599" s="19"/>
      <c r="AG1599" s="19"/>
      <c r="AH1599" s="19"/>
      <c r="AI1599" s="19"/>
      <c r="AJ1599" s="19"/>
      <c r="AK1599" s="19"/>
      <c r="AL1599" s="19"/>
      <c r="AM1599" s="19"/>
      <c r="AN1599" s="19"/>
      <c r="AO1599" s="19"/>
      <c r="AP1599" s="19"/>
      <c r="AQ1599" s="19"/>
      <c r="AR1599" s="19"/>
      <c r="AS1599" s="19"/>
    </row>
    <row r="1600" spans="1:45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20"/>
      <c r="O1600" s="19"/>
      <c r="P1600" s="21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  <c r="AK1600" s="19"/>
      <c r="AL1600" s="19"/>
      <c r="AM1600" s="19"/>
      <c r="AN1600" s="19"/>
      <c r="AO1600" s="19"/>
      <c r="AP1600" s="19"/>
      <c r="AQ1600" s="19"/>
      <c r="AR1600" s="19"/>
      <c r="AS1600" s="19"/>
    </row>
    <row r="1601" spans="1:45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20"/>
      <c r="O1601" s="19"/>
      <c r="P1601" s="21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  <c r="AA1601" s="19"/>
      <c r="AB1601" s="19"/>
      <c r="AC1601" s="19"/>
      <c r="AD1601" s="19"/>
      <c r="AE1601" s="19"/>
      <c r="AF1601" s="19"/>
      <c r="AG1601" s="19"/>
      <c r="AH1601" s="19"/>
      <c r="AI1601" s="19"/>
      <c r="AJ1601" s="19"/>
      <c r="AK1601" s="19"/>
      <c r="AL1601" s="19"/>
      <c r="AM1601" s="19"/>
      <c r="AN1601" s="19"/>
      <c r="AO1601" s="19"/>
      <c r="AP1601" s="19"/>
      <c r="AQ1601" s="19"/>
      <c r="AR1601" s="19"/>
      <c r="AS1601" s="19"/>
    </row>
    <row r="1602" spans="1:45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20"/>
      <c r="O1602" s="19"/>
      <c r="P1602" s="21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  <c r="AA1602" s="19"/>
      <c r="AB1602" s="19"/>
      <c r="AC1602" s="19"/>
      <c r="AD1602" s="19"/>
      <c r="AE1602" s="19"/>
      <c r="AF1602" s="19"/>
      <c r="AG1602" s="19"/>
      <c r="AH1602" s="19"/>
      <c r="AI1602" s="19"/>
      <c r="AJ1602" s="19"/>
      <c r="AK1602" s="19"/>
      <c r="AL1602" s="19"/>
      <c r="AM1602" s="19"/>
      <c r="AN1602" s="19"/>
      <c r="AO1602" s="19"/>
      <c r="AP1602" s="19"/>
      <c r="AQ1602" s="19"/>
      <c r="AR1602" s="19"/>
      <c r="AS1602" s="19"/>
    </row>
    <row r="1603" spans="1:45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20"/>
      <c r="O1603" s="19"/>
      <c r="P1603" s="21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  <c r="AA1603" s="19"/>
      <c r="AB1603" s="19"/>
      <c r="AC1603" s="19"/>
      <c r="AD1603" s="19"/>
      <c r="AE1603" s="19"/>
      <c r="AF1603" s="19"/>
      <c r="AG1603" s="19"/>
      <c r="AH1603" s="19"/>
      <c r="AI1603" s="19"/>
      <c r="AJ1603" s="19"/>
      <c r="AK1603" s="19"/>
      <c r="AL1603" s="19"/>
      <c r="AM1603" s="19"/>
      <c r="AN1603" s="19"/>
      <c r="AO1603" s="19"/>
      <c r="AP1603" s="19"/>
      <c r="AQ1603" s="19"/>
      <c r="AR1603" s="19"/>
      <c r="AS1603" s="19"/>
    </row>
    <row r="1604" spans="1:45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20"/>
      <c r="O1604" s="19"/>
      <c r="P1604" s="21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  <c r="AA1604" s="19"/>
      <c r="AB1604" s="19"/>
      <c r="AC1604" s="19"/>
      <c r="AD1604" s="19"/>
      <c r="AE1604" s="19"/>
      <c r="AF1604" s="19"/>
      <c r="AG1604" s="19"/>
      <c r="AH1604" s="19"/>
      <c r="AI1604" s="19"/>
      <c r="AJ1604" s="19"/>
      <c r="AK1604" s="19"/>
      <c r="AL1604" s="19"/>
      <c r="AM1604" s="19"/>
      <c r="AN1604" s="19"/>
      <c r="AO1604" s="19"/>
      <c r="AP1604" s="19"/>
      <c r="AQ1604" s="19"/>
      <c r="AR1604" s="19"/>
      <c r="AS1604" s="19"/>
    </row>
    <row r="1605" spans="1:45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20"/>
      <c r="O1605" s="19"/>
      <c r="P1605" s="21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  <c r="AA1605" s="19"/>
      <c r="AB1605" s="19"/>
      <c r="AC1605" s="19"/>
      <c r="AD1605" s="19"/>
      <c r="AE1605" s="19"/>
      <c r="AF1605" s="19"/>
      <c r="AG1605" s="19"/>
      <c r="AH1605" s="19"/>
      <c r="AI1605" s="19"/>
      <c r="AJ1605" s="19"/>
      <c r="AK1605" s="19"/>
      <c r="AL1605" s="19"/>
      <c r="AM1605" s="19"/>
      <c r="AN1605" s="19"/>
      <c r="AO1605" s="19"/>
      <c r="AP1605" s="19"/>
      <c r="AQ1605" s="19"/>
      <c r="AR1605" s="19"/>
      <c r="AS1605" s="19"/>
    </row>
    <row r="1606" spans="1:45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20"/>
      <c r="O1606" s="19"/>
      <c r="P1606" s="21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  <c r="AA1606" s="19"/>
      <c r="AB1606" s="19"/>
      <c r="AC1606" s="19"/>
      <c r="AD1606" s="19"/>
      <c r="AE1606" s="19"/>
      <c r="AF1606" s="19"/>
      <c r="AG1606" s="19"/>
      <c r="AH1606" s="19"/>
      <c r="AI1606" s="19"/>
      <c r="AJ1606" s="19"/>
      <c r="AK1606" s="19"/>
      <c r="AL1606" s="19"/>
      <c r="AM1606" s="19"/>
      <c r="AN1606" s="19"/>
      <c r="AO1606" s="19"/>
      <c r="AP1606" s="19"/>
      <c r="AQ1606" s="19"/>
      <c r="AR1606" s="19"/>
      <c r="AS1606" s="19"/>
    </row>
    <row r="1607" spans="1:45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20"/>
      <c r="O1607" s="19"/>
      <c r="P1607" s="21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  <c r="AA1607" s="19"/>
      <c r="AB1607" s="19"/>
      <c r="AC1607" s="19"/>
      <c r="AD1607" s="19"/>
      <c r="AE1607" s="19"/>
      <c r="AF1607" s="19"/>
      <c r="AG1607" s="19"/>
      <c r="AH1607" s="19"/>
      <c r="AI1607" s="19"/>
      <c r="AJ1607" s="19"/>
      <c r="AK1607" s="19"/>
      <c r="AL1607" s="19"/>
      <c r="AM1607" s="19"/>
      <c r="AN1607" s="19"/>
      <c r="AO1607" s="19"/>
      <c r="AP1607" s="19"/>
      <c r="AQ1607" s="19"/>
      <c r="AR1607" s="19"/>
      <c r="AS1607" s="19"/>
    </row>
    <row r="1608" spans="1:45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20"/>
      <c r="O1608" s="19"/>
      <c r="P1608" s="21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19"/>
      <c r="AD1608" s="19"/>
      <c r="AE1608" s="19"/>
      <c r="AF1608" s="19"/>
      <c r="AG1608" s="19"/>
      <c r="AH1608" s="19"/>
      <c r="AI1608" s="19"/>
      <c r="AJ1608" s="19"/>
      <c r="AK1608" s="19"/>
      <c r="AL1608" s="19"/>
      <c r="AM1608" s="19"/>
      <c r="AN1608" s="19"/>
      <c r="AO1608" s="19"/>
      <c r="AP1608" s="19"/>
      <c r="AQ1608" s="19"/>
      <c r="AR1608" s="19"/>
      <c r="AS1608" s="19"/>
    </row>
    <row r="1609" spans="1:45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20"/>
      <c r="O1609" s="19"/>
      <c r="P1609" s="21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19"/>
      <c r="AD1609" s="19"/>
      <c r="AE1609" s="19"/>
      <c r="AF1609" s="19"/>
      <c r="AG1609" s="19"/>
      <c r="AH1609" s="19"/>
      <c r="AI1609" s="19"/>
      <c r="AJ1609" s="19"/>
      <c r="AK1609" s="19"/>
      <c r="AL1609" s="19"/>
      <c r="AM1609" s="19"/>
      <c r="AN1609" s="19"/>
      <c r="AO1609" s="19"/>
      <c r="AP1609" s="19"/>
      <c r="AQ1609" s="19"/>
      <c r="AR1609" s="19"/>
      <c r="AS1609" s="19"/>
    </row>
    <row r="1610" spans="1:45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20"/>
      <c r="O1610" s="19"/>
      <c r="P1610" s="21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  <c r="AA1610" s="19"/>
      <c r="AB1610" s="19"/>
      <c r="AC1610" s="19"/>
      <c r="AD1610" s="19"/>
      <c r="AE1610" s="19"/>
      <c r="AF1610" s="19"/>
      <c r="AG1610" s="19"/>
      <c r="AH1610" s="19"/>
      <c r="AI1610" s="19"/>
      <c r="AJ1610" s="19"/>
      <c r="AK1610" s="19"/>
      <c r="AL1610" s="19"/>
      <c r="AM1610" s="19"/>
      <c r="AN1610" s="19"/>
      <c r="AO1610" s="19"/>
      <c r="AP1610" s="19"/>
      <c r="AQ1610" s="19"/>
      <c r="AR1610" s="19"/>
      <c r="AS1610" s="19"/>
    </row>
    <row r="1611" spans="1:45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20"/>
      <c r="O1611" s="19"/>
      <c r="P1611" s="21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  <c r="AA1611" s="19"/>
      <c r="AB1611" s="19"/>
      <c r="AC1611" s="19"/>
      <c r="AD1611" s="19"/>
      <c r="AE1611" s="19"/>
      <c r="AF1611" s="19"/>
      <c r="AG1611" s="19"/>
      <c r="AH1611" s="19"/>
      <c r="AI1611" s="19"/>
      <c r="AJ1611" s="19"/>
      <c r="AK1611" s="19"/>
      <c r="AL1611" s="19"/>
      <c r="AM1611" s="19"/>
      <c r="AN1611" s="19"/>
      <c r="AO1611" s="19"/>
      <c r="AP1611" s="19"/>
      <c r="AQ1611" s="19"/>
      <c r="AR1611" s="19"/>
      <c r="AS1611" s="19"/>
    </row>
    <row r="1612" spans="1:45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20"/>
      <c r="O1612" s="19"/>
      <c r="P1612" s="21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  <c r="AA1612" s="19"/>
      <c r="AB1612" s="19"/>
      <c r="AC1612" s="19"/>
      <c r="AD1612" s="19"/>
      <c r="AE1612" s="19"/>
      <c r="AF1612" s="19"/>
      <c r="AG1612" s="19"/>
      <c r="AH1612" s="19"/>
      <c r="AI1612" s="19"/>
      <c r="AJ1612" s="19"/>
      <c r="AK1612" s="19"/>
      <c r="AL1612" s="19"/>
      <c r="AM1612" s="19"/>
      <c r="AN1612" s="19"/>
      <c r="AO1612" s="19"/>
      <c r="AP1612" s="19"/>
      <c r="AQ1612" s="19"/>
      <c r="AR1612" s="19"/>
      <c r="AS1612" s="19"/>
    </row>
    <row r="1613" spans="1:45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20"/>
      <c r="O1613" s="19"/>
      <c r="P1613" s="21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  <c r="AE1613" s="19"/>
      <c r="AF1613" s="19"/>
      <c r="AG1613" s="19"/>
      <c r="AH1613" s="19"/>
      <c r="AI1613" s="19"/>
      <c r="AJ1613" s="19"/>
      <c r="AK1613" s="19"/>
      <c r="AL1613" s="19"/>
      <c r="AM1613" s="19"/>
      <c r="AN1613" s="19"/>
      <c r="AO1613" s="19"/>
      <c r="AP1613" s="19"/>
      <c r="AQ1613" s="19"/>
      <c r="AR1613" s="19"/>
      <c r="AS1613" s="19"/>
    </row>
    <row r="1614" spans="1:45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20"/>
      <c r="O1614" s="19"/>
      <c r="P1614" s="21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  <c r="AK1614" s="19"/>
      <c r="AL1614" s="19"/>
      <c r="AM1614" s="19"/>
      <c r="AN1614" s="19"/>
      <c r="AO1614" s="19"/>
      <c r="AP1614" s="19"/>
      <c r="AQ1614" s="19"/>
      <c r="AR1614" s="19"/>
      <c r="AS1614" s="19"/>
    </row>
    <row r="1615" spans="1:45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20"/>
      <c r="O1615" s="19"/>
      <c r="P1615" s="21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  <c r="AE1615" s="19"/>
      <c r="AF1615" s="19"/>
      <c r="AG1615" s="19"/>
      <c r="AH1615" s="19"/>
      <c r="AI1615" s="19"/>
      <c r="AJ1615" s="19"/>
      <c r="AK1615" s="19"/>
      <c r="AL1615" s="19"/>
      <c r="AM1615" s="19"/>
      <c r="AN1615" s="19"/>
      <c r="AO1615" s="19"/>
      <c r="AP1615" s="19"/>
      <c r="AQ1615" s="19"/>
      <c r="AR1615" s="19"/>
      <c r="AS1615" s="19"/>
    </row>
    <row r="1616" spans="1:45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20"/>
      <c r="O1616" s="19"/>
      <c r="P1616" s="21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  <c r="AK1616" s="19"/>
      <c r="AL1616" s="19"/>
      <c r="AM1616" s="19"/>
      <c r="AN1616" s="19"/>
      <c r="AO1616" s="19"/>
      <c r="AP1616" s="19"/>
      <c r="AQ1616" s="19"/>
      <c r="AR1616" s="19"/>
      <c r="AS1616" s="19"/>
    </row>
    <row r="1617" spans="1:45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20"/>
      <c r="O1617" s="19"/>
      <c r="P1617" s="21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  <c r="AA1617" s="19"/>
      <c r="AB1617" s="19"/>
      <c r="AC1617" s="19"/>
      <c r="AD1617" s="19"/>
      <c r="AE1617" s="19"/>
      <c r="AF1617" s="19"/>
      <c r="AG1617" s="19"/>
      <c r="AH1617" s="19"/>
      <c r="AI1617" s="19"/>
      <c r="AJ1617" s="19"/>
      <c r="AK1617" s="19"/>
      <c r="AL1617" s="19"/>
      <c r="AM1617" s="19"/>
      <c r="AN1617" s="19"/>
      <c r="AO1617" s="19"/>
      <c r="AP1617" s="19"/>
      <c r="AQ1617" s="19"/>
      <c r="AR1617" s="19"/>
      <c r="AS1617" s="19"/>
    </row>
    <row r="1618" spans="1:45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20"/>
      <c r="O1618" s="19"/>
      <c r="P1618" s="21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19"/>
      <c r="AD1618" s="19"/>
      <c r="AE1618" s="19"/>
      <c r="AF1618" s="19"/>
      <c r="AG1618" s="19"/>
      <c r="AH1618" s="19"/>
      <c r="AI1618" s="19"/>
      <c r="AJ1618" s="19"/>
      <c r="AK1618" s="19"/>
      <c r="AL1618" s="19"/>
      <c r="AM1618" s="19"/>
      <c r="AN1618" s="19"/>
      <c r="AO1618" s="19"/>
      <c r="AP1618" s="19"/>
      <c r="AQ1618" s="19"/>
      <c r="AR1618" s="19"/>
      <c r="AS1618" s="19"/>
    </row>
    <row r="1619" spans="1:45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20"/>
      <c r="O1619" s="19"/>
      <c r="P1619" s="21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19"/>
      <c r="AD1619" s="19"/>
      <c r="AE1619" s="19"/>
      <c r="AF1619" s="19"/>
      <c r="AG1619" s="19"/>
      <c r="AH1619" s="19"/>
      <c r="AI1619" s="19"/>
      <c r="AJ1619" s="19"/>
      <c r="AK1619" s="19"/>
      <c r="AL1619" s="19"/>
      <c r="AM1619" s="19"/>
      <c r="AN1619" s="19"/>
      <c r="AO1619" s="19"/>
      <c r="AP1619" s="19"/>
      <c r="AQ1619" s="19"/>
      <c r="AR1619" s="19"/>
      <c r="AS1619" s="19"/>
    </row>
    <row r="1620" spans="1:45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20"/>
      <c r="O1620" s="19"/>
      <c r="P1620" s="21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  <c r="AK1620" s="19"/>
      <c r="AL1620" s="19"/>
      <c r="AM1620" s="19"/>
      <c r="AN1620" s="19"/>
      <c r="AO1620" s="19"/>
      <c r="AP1620" s="19"/>
      <c r="AQ1620" s="19"/>
      <c r="AR1620" s="19"/>
      <c r="AS1620" s="19"/>
    </row>
    <row r="1621" spans="1:45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20"/>
      <c r="O1621" s="19"/>
      <c r="P1621" s="21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  <c r="AA1621" s="19"/>
      <c r="AB1621" s="19"/>
      <c r="AC1621" s="19"/>
      <c r="AD1621" s="19"/>
      <c r="AE1621" s="19"/>
      <c r="AF1621" s="19"/>
      <c r="AG1621" s="19"/>
      <c r="AH1621" s="19"/>
      <c r="AI1621" s="19"/>
      <c r="AJ1621" s="19"/>
      <c r="AK1621" s="19"/>
      <c r="AL1621" s="19"/>
      <c r="AM1621" s="19"/>
      <c r="AN1621" s="19"/>
      <c r="AO1621" s="19"/>
      <c r="AP1621" s="19"/>
      <c r="AQ1621" s="19"/>
      <c r="AR1621" s="19"/>
      <c r="AS1621" s="19"/>
    </row>
    <row r="1622" spans="1:45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20"/>
      <c r="O1622" s="19"/>
      <c r="P1622" s="21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  <c r="AA1622" s="19"/>
      <c r="AB1622" s="19"/>
      <c r="AC1622" s="19"/>
      <c r="AD1622" s="19"/>
      <c r="AE1622" s="19"/>
      <c r="AF1622" s="19"/>
      <c r="AG1622" s="19"/>
      <c r="AH1622" s="19"/>
      <c r="AI1622" s="19"/>
      <c r="AJ1622" s="19"/>
      <c r="AK1622" s="19"/>
      <c r="AL1622" s="19"/>
      <c r="AM1622" s="19"/>
      <c r="AN1622" s="19"/>
      <c r="AO1622" s="19"/>
      <c r="AP1622" s="19"/>
      <c r="AQ1622" s="19"/>
      <c r="AR1622" s="19"/>
      <c r="AS1622" s="19"/>
    </row>
    <row r="1623" spans="1:45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20"/>
      <c r="O1623" s="19"/>
      <c r="P1623" s="21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19"/>
      <c r="AD1623" s="19"/>
      <c r="AE1623" s="19"/>
      <c r="AF1623" s="19"/>
      <c r="AG1623" s="19"/>
      <c r="AH1623" s="19"/>
      <c r="AI1623" s="19"/>
      <c r="AJ1623" s="19"/>
      <c r="AK1623" s="19"/>
      <c r="AL1623" s="19"/>
      <c r="AM1623" s="19"/>
      <c r="AN1623" s="19"/>
      <c r="AO1623" s="19"/>
      <c r="AP1623" s="19"/>
      <c r="AQ1623" s="19"/>
      <c r="AR1623" s="19"/>
      <c r="AS1623" s="19"/>
    </row>
    <row r="1624" spans="1:45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20"/>
      <c r="O1624" s="19"/>
      <c r="P1624" s="21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  <c r="AD1624" s="19"/>
      <c r="AE1624" s="19"/>
      <c r="AF1624" s="19"/>
      <c r="AG1624" s="19"/>
      <c r="AH1624" s="19"/>
      <c r="AI1624" s="19"/>
      <c r="AJ1624" s="19"/>
      <c r="AK1624" s="19"/>
      <c r="AL1624" s="19"/>
      <c r="AM1624" s="19"/>
      <c r="AN1624" s="19"/>
      <c r="AO1624" s="19"/>
      <c r="AP1624" s="19"/>
      <c r="AQ1624" s="19"/>
      <c r="AR1624" s="19"/>
      <c r="AS1624" s="19"/>
    </row>
    <row r="1625" spans="1:45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20"/>
      <c r="O1625" s="19"/>
      <c r="P1625" s="21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  <c r="AA1625" s="19"/>
      <c r="AB1625" s="19"/>
      <c r="AC1625" s="19"/>
      <c r="AD1625" s="19"/>
      <c r="AE1625" s="19"/>
      <c r="AF1625" s="19"/>
      <c r="AG1625" s="19"/>
      <c r="AH1625" s="19"/>
      <c r="AI1625" s="19"/>
      <c r="AJ1625" s="19"/>
      <c r="AK1625" s="19"/>
      <c r="AL1625" s="19"/>
      <c r="AM1625" s="19"/>
      <c r="AN1625" s="19"/>
      <c r="AO1625" s="19"/>
      <c r="AP1625" s="19"/>
      <c r="AQ1625" s="19"/>
      <c r="AR1625" s="19"/>
      <c r="AS1625" s="19"/>
    </row>
    <row r="1626" spans="1:45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20"/>
      <c r="O1626" s="19"/>
      <c r="P1626" s="21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  <c r="AD1626" s="19"/>
      <c r="AE1626" s="19"/>
      <c r="AF1626" s="19"/>
      <c r="AG1626" s="19"/>
      <c r="AH1626" s="19"/>
      <c r="AI1626" s="19"/>
      <c r="AJ1626" s="19"/>
      <c r="AK1626" s="19"/>
      <c r="AL1626" s="19"/>
      <c r="AM1626" s="19"/>
      <c r="AN1626" s="19"/>
      <c r="AO1626" s="19"/>
      <c r="AP1626" s="19"/>
      <c r="AQ1626" s="19"/>
      <c r="AR1626" s="19"/>
      <c r="AS1626" s="19"/>
    </row>
    <row r="1627" spans="1:45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20"/>
      <c r="O1627" s="19"/>
      <c r="P1627" s="21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  <c r="AA1627" s="19"/>
      <c r="AB1627" s="19"/>
      <c r="AC1627" s="19"/>
      <c r="AD1627" s="19"/>
      <c r="AE1627" s="19"/>
      <c r="AF1627" s="19"/>
      <c r="AG1627" s="19"/>
      <c r="AH1627" s="19"/>
      <c r="AI1627" s="19"/>
      <c r="AJ1627" s="19"/>
      <c r="AK1627" s="19"/>
      <c r="AL1627" s="19"/>
      <c r="AM1627" s="19"/>
      <c r="AN1627" s="19"/>
      <c r="AO1627" s="19"/>
      <c r="AP1627" s="19"/>
      <c r="AQ1627" s="19"/>
      <c r="AR1627" s="19"/>
      <c r="AS1627" s="19"/>
    </row>
    <row r="1628" spans="1:45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20"/>
      <c r="O1628" s="19"/>
      <c r="P1628" s="21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19"/>
      <c r="AD1628" s="19"/>
      <c r="AE1628" s="19"/>
      <c r="AF1628" s="19"/>
      <c r="AG1628" s="19"/>
      <c r="AH1628" s="19"/>
      <c r="AI1628" s="19"/>
      <c r="AJ1628" s="19"/>
      <c r="AK1628" s="19"/>
      <c r="AL1628" s="19"/>
      <c r="AM1628" s="19"/>
      <c r="AN1628" s="19"/>
      <c r="AO1628" s="19"/>
      <c r="AP1628" s="19"/>
      <c r="AQ1628" s="19"/>
      <c r="AR1628" s="19"/>
      <c r="AS1628" s="19"/>
    </row>
    <row r="1629" spans="1:45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20"/>
      <c r="O1629" s="19"/>
      <c r="P1629" s="21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  <c r="AD1629" s="19"/>
      <c r="AE1629" s="19"/>
      <c r="AF1629" s="19"/>
      <c r="AG1629" s="19"/>
      <c r="AH1629" s="19"/>
      <c r="AI1629" s="19"/>
      <c r="AJ1629" s="19"/>
      <c r="AK1629" s="19"/>
      <c r="AL1629" s="19"/>
      <c r="AM1629" s="19"/>
      <c r="AN1629" s="19"/>
      <c r="AO1629" s="19"/>
      <c r="AP1629" s="19"/>
      <c r="AQ1629" s="19"/>
      <c r="AR1629" s="19"/>
      <c r="AS1629" s="19"/>
    </row>
    <row r="1630" spans="1:45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20"/>
      <c r="O1630" s="19"/>
      <c r="P1630" s="21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  <c r="AA1630" s="19"/>
      <c r="AB1630" s="19"/>
      <c r="AC1630" s="19"/>
      <c r="AD1630" s="19"/>
      <c r="AE1630" s="19"/>
      <c r="AF1630" s="19"/>
      <c r="AG1630" s="19"/>
      <c r="AH1630" s="19"/>
      <c r="AI1630" s="19"/>
      <c r="AJ1630" s="19"/>
      <c r="AK1630" s="19"/>
      <c r="AL1630" s="19"/>
      <c r="AM1630" s="19"/>
      <c r="AN1630" s="19"/>
      <c r="AO1630" s="19"/>
      <c r="AP1630" s="19"/>
      <c r="AQ1630" s="19"/>
      <c r="AR1630" s="19"/>
      <c r="AS1630" s="19"/>
    </row>
    <row r="1631" spans="1:45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20"/>
      <c r="O1631" s="19"/>
      <c r="P1631" s="21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  <c r="AD1631" s="19"/>
      <c r="AE1631" s="19"/>
      <c r="AF1631" s="19"/>
      <c r="AG1631" s="19"/>
      <c r="AH1631" s="19"/>
      <c r="AI1631" s="19"/>
      <c r="AJ1631" s="19"/>
      <c r="AK1631" s="19"/>
      <c r="AL1631" s="19"/>
      <c r="AM1631" s="19"/>
      <c r="AN1631" s="19"/>
      <c r="AO1631" s="19"/>
      <c r="AP1631" s="19"/>
      <c r="AQ1631" s="19"/>
      <c r="AR1631" s="19"/>
      <c r="AS1631" s="19"/>
    </row>
    <row r="1632" spans="1:45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20"/>
      <c r="O1632" s="19"/>
      <c r="P1632" s="21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  <c r="AA1632" s="19"/>
      <c r="AB1632" s="19"/>
      <c r="AC1632" s="19"/>
      <c r="AD1632" s="19"/>
      <c r="AE1632" s="19"/>
      <c r="AF1632" s="19"/>
      <c r="AG1632" s="19"/>
      <c r="AH1632" s="19"/>
      <c r="AI1632" s="19"/>
      <c r="AJ1632" s="19"/>
      <c r="AK1632" s="19"/>
      <c r="AL1632" s="19"/>
      <c r="AM1632" s="19"/>
      <c r="AN1632" s="19"/>
      <c r="AO1632" s="19"/>
      <c r="AP1632" s="19"/>
      <c r="AQ1632" s="19"/>
      <c r="AR1632" s="19"/>
      <c r="AS1632" s="19"/>
    </row>
    <row r="1633" spans="1:45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20"/>
      <c r="O1633" s="19"/>
      <c r="P1633" s="21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19"/>
      <c r="AD1633" s="19"/>
      <c r="AE1633" s="19"/>
      <c r="AF1633" s="19"/>
      <c r="AG1633" s="19"/>
      <c r="AH1633" s="19"/>
      <c r="AI1633" s="19"/>
      <c r="AJ1633" s="19"/>
      <c r="AK1633" s="19"/>
      <c r="AL1633" s="19"/>
      <c r="AM1633" s="19"/>
      <c r="AN1633" s="19"/>
      <c r="AO1633" s="19"/>
      <c r="AP1633" s="19"/>
      <c r="AQ1633" s="19"/>
      <c r="AR1633" s="19"/>
      <c r="AS1633" s="19"/>
    </row>
    <row r="1634" spans="1:45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20"/>
      <c r="O1634" s="19"/>
      <c r="P1634" s="21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19"/>
      <c r="AD1634" s="19"/>
      <c r="AE1634" s="19"/>
      <c r="AF1634" s="19"/>
      <c r="AG1634" s="19"/>
      <c r="AH1634" s="19"/>
      <c r="AI1634" s="19"/>
      <c r="AJ1634" s="19"/>
      <c r="AK1634" s="19"/>
      <c r="AL1634" s="19"/>
      <c r="AM1634" s="19"/>
      <c r="AN1634" s="19"/>
      <c r="AO1634" s="19"/>
      <c r="AP1634" s="19"/>
      <c r="AQ1634" s="19"/>
      <c r="AR1634" s="19"/>
      <c r="AS1634" s="19"/>
    </row>
    <row r="1635" spans="1:45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20"/>
      <c r="O1635" s="19"/>
      <c r="P1635" s="21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  <c r="AA1635" s="19"/>
      <c r="AB1635" s="19"/>
      <c r="AC1635" s="19"/>
      <c r="AD1635" s="19"/>
      <c r="AE1635" s="19"/>
      <c r="AF1635" s="19"/>
      <c r="AG1635" s="19"/>
      <c r="AH1635" s="19"/>
      <c r="AI1635" s="19"/>
      <c r="AJ1635" s="19"/>
      <c r="AK1635" s="19"/>
      <c r="AL1635" s="19"/>
      <c r="AM1635" s="19"/>
      <c r="AN1635" s="19"/>
      <c r="AO1635" s="19"/>
      <c r="AP1635" s="19"/>
      <c r="AQ1635" s="19"/>
      <c r="AR1635" s="19"/>
      <c r="AS1635" s="19"/>
    </row>
    <row r="1636" spans="1:45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20"/>
      <c r="O1636" s="19"/>
      <c r="P1636" s="21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  <c r="AA1636" s="19"/>
      <c r="AB1636" s="19"/>
      <c r="AC1636" s="19"/>
      <c r="AD1636" s="19"/>
      <c r="AE1636" s="19"/>
      <c r="AF1636" s="19"/>
      <c r="AG1636" s="19"/>
      <c r="AH1636" s="19"/>
      <c r="AI1636" s="19"/>
      <c r="AJ1636" s="19"/>
      <c r="AK1636" s="19"/>
      <c r="AL1636" s="19"/>
      <c r="AM1636" s="19"/>
      <c r="AN1636" s="19"/>
      <c r="AO1636" s="19"/>
      <c r="AP1636" s="19"/>
      <c r="AQ1636" s="19"/>
      <c r="AR1636" s="19"/>
      <c r="AS1636" s="19"/>
    </row>
    <row r="1637" spans="1:45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20"/>
      <c r="O1637" s="19"/>
      <c r="P1637" s="21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  <c r="AA1637" s="19"/>
      <c r="AB1637" s="19"/>
      <c r="AC1637" s="19"/>
      <c r="AD1637" s="19"/>
      <c r="AE1637" s="19"/>
      <c r="AF1637" s="19"/>
      <c r="AG1637" s="19"/>
      <c r="AH1637" s="19"/>
      <c r="AI1637" s="19"/>
      <c r="AJ1637" s="19"/>
      <c r="AK1637" s="19"/>
      <c r="AL1637" s="19"/>
      <c r="AM1637" s="19"/>
      <c r="AN1637" s="19"/>
      <c r="AO1637" s="19"/>
      <c r="AP1637" s="19"/>
      <c r="AQ1637" s="19"/>
      <c r="AR1637" s="19"/>
      <c r="AS1637" s="19"/>
    </row>
    <row r="1638" spans="1:45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20"/>
      <c r="O1638" s="19"/>
      <c r="P1638" s="21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19"/>
      <c r="AD1638" s="19"/>
      <c r="AE1638" s="19"/>
      <c r="AF1638" s="19"/>
      <c r="AG1638" s="19"/>
      <c r="AH1638" s="19"/>
      <c r="AI1638" s="19"/>
      <c r="AJ1638" s="19"/>
      <c r="AK1638" s="19"/>
      <c r="AL1638" s="19"/>
      <c r="AM1638" s="19"/>
      <c r="AN1638" s="19"/>
      <c r="AO1638" s="19"/>
      <c r="AP1638" s="19"/>
      <c r="AQ1638" s="19"/>
      <c r="AR1638" s="19"/>
      <c r="AS1638" s="19"/>
    </row>
    <row r="1639" spans="1:45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20"/>
      <c r="O1639" s="19"/>
      <c r="P1639" s="21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19"/>
      <c r="AD1639" s="19"/>
      <c r="AE1639" s="19"/>
      <c r="AF1639" s="19"/>
      <c r="AG1639" s="19"/>
      <c r="AH1639" s="19"/>
      <c r="AI1639" s="19"/>
      <c r="AJ1639" s="19"/>
      <c r="AK1639" s="19"/>
      <c r="AL1639" s="19"/>
      <c r="AM1639" s="19"/>
      <c r="AN1639" s="19"/>
      <c r="AO1639" s="19"/>
      <c r="AP1639" s="19"/>
      <c r="AQ1639" s="19"/>
      <c r="AR1639" s="19"/>
      <c r="AS1639" s="19"/>
    </row>
    <row r="1640" spans="1:45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20"/>
      <c r="O1640" s="19"/>
      <c r="P1640" s="21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  <c r="AA1640" s="19"/>
      <c r="AB1640" s="19"/>
      <c r="AC1640" s="19"/>
      <c r="AD1640" s="19"/>
      <c r="AE1640" s="19"/>
      <c r="AF1640" s="19"/>
      <c r="AG1640" s="19"/>
      <c r="AH1640" s="19"/>
      <c r="AI1640" s="19"/>
      <c r="AJ1640" s="19"/>
      <c r="AK1640" s="19"/>
      <c r="AL1640" s="19"/>
      <c r="AM1640" s="19"/>
      <c r="AN1640" s="19"/>
      <c r="AO1640" s="19"/>
      <c r="AP1640" s="19"/>
      <c r="AQ1640" s="19"/>
      <c r="AR1640" s="19"/>
      <c r="AS1640" s="19"/>
    </row>
    <row r="1641" spans="1:45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20"/>
      <c r="O1641" s="19"/>
      <c r="P1641" s="21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  <c r="AA1641" s="19"/>
      <c r="AB1641" s="19"/>
      <c r="AC1641" s="19"/>
      <c r="AD1641" s="19"/>
      <c r="AE1641" s="19"/>
      <c r="AF1641" s="19"/>
      <c r="AG1641" s="19"/>
      <c r="AH1641" s="19"/>
      <c r="AI1641" s="19"/>
      <c r="AJ1641" s="19"/>
      <c r="AK1641" s="19"/>
      <c r="AL1641" s="19"/>
      <c r="AM1641" s="19"/>
      <c r="AN1641" s="19"/>
      <c r="AO1641" s="19"/>
      <c r="AP1641" s="19"/>
      <c r="AQ1641" s="19"/>
      <c r="AR1641" s="19"/>
      <c r="AS1641" s="19"/>
    </row>
    <row r="1642" spans="1:45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20"/>
      <c r="O1642" s="19"/>
      <c r="P1642" s="21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  <c r="AA1642" s="19"/>
      <c r="AB1642" s="19"/>
      <c r="AC1642" s="19"/>
      <c r="AD1642" s="19"/>
      <c r="AE1642" s="19"/>
      <c r="AF1642" s="19"/>
      <c r="AG1642" s="19"/>
      <c r="AH1642" s="19"/>
      <c r="AI1642" s="19"/>
      <c r="AJ1642" s="19"/>
      <c r="AK1642" s="19"/>
      <c r="AL1642" s="19"/>
      <c r="AM1642" s="19"/>
      <c r="AN1642" s="19"/>
      <c r="AO1642" s="19"/>
      <c r="AP1642" s="19"/>
      <c r="AQ1642" s="19"/>
      <c r="AR1642" s="19"/>
      <c r="AS1642" s="19"/>
    </row>
    <row r="1643" spans="1:45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20"/>
      <c r="O1643" s="19"/>
      <c r="P1643" s="21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9"/>
      <c r="AE1643" s="19"/>
      <c r="AF1643" s="19"/>
      <c r="AG1643" s="19"/>
      <c r="AH1643" s="19"/>
      <c r="AI1643" s="19"/>
      <c r="AJ1643" s="19"/>
      <c r="AK1643" s="19"/>
      <c r="AL1643" s="19"/>
      <c r="AM1643" s="19"/>
      <c r="AN1643" s="19"/>
      <c r="AO1643" s="19"/>
      <c r="AP1643" s="19"/>
      <c r="AQ1643" s="19"/>
      <c r="AR1643" s="19"/>
      <c r="AS1643" s="19"/>
    </row>
    <row r="1644" spans="1:45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20"/>
      <c r="O1644" s="19"/>
      <c r="P1644" s="21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19"/>
      <c r="AD1644" s="19"/>
      <c r="AE1644" s="19"/>
      <c r="AF1644" s="19"/>
      <c r="AG1644" s="19"/>
      <c r="AH1644" s="19"/>
      <c r="AI1644" s="19"/>
      <c r="AJ1644" s="19"/>
      <c r="AK1644" s="19"/>
      <c r="AL1644" s="19"/>
      <c r="AM1644" s="19"/>
      <c r="AN1644" s="19"/>
      <c r="AO1644" s="19"/>
      <c r="AP1644" s="19"/>
      <c r="AQ1644" s="19"/>
      <c r="AR1644" s="19"/>
      <c r="AS1644" s="19"/>
    </row>
    <row r="1645" spans="1:45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20"/>
      <c r="O1645" s="19"/>
      <c r="P1645" s="21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  <c r="AD1645" s="19"/>
      <c r="AE1645" s="19"/>
      <c r="AF1645" s="19"/>
      <c r="AG1645" s="19"/>
      <c r="AH1645" s="19"/>
      <c r="AI1645" s="19"/>
      <c r="AJ1645" s="19"/>
      <c r="AK1645" s="19"/>
      <c r="AL1645" s="19"/>
      <c r="AM1645" s="19"/>
      <c r="AN1645" s="19"/>
      <c r="AO1645" s="19"/>
      <c r="AP1645" s="19"/>
      <c r="AQ1645" s="19"/>
      <c r="AR1645" s="19"/>
      <c r="AS1645" s="19"/>
    </row>
    <row r="1646" spans="1:45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20"/>
      <c r="O1646" s="19"/>
      <c r="P1646" s="21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  <c r="AA1646" s="19"/>
      <c r="AB1646" s="19"/>
      <c r="AC1646" s="19"/>
      <c r="AD1646" s="19"/>
      <c r="AE1646" s="19"/>
      <c r="AF1646" s="19"/>
      <c r="AG1646" s="19"/>
      <c r="AH1646" s="19"/>
      <c r="AI1646" s="19"/>
      <c r="AJ1646" s="19"/>
      <c r="AK1646" s="19"/>
      <c r="AL1646" s="19"/>
      <c r="AM1646" s="19"/>
      <c r="AN1646" s="19"/>
      <c r="AO1646" s="19"/>
      <c r="AP1646" s="19"/>
      <c r="AQ1646" s="19"/>
      <c r="AR1646" s="19"/>
      <c r="AS1646" s="19"/>
    </row>
    <row r="1647" spans="1:45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20"/>
      <c r="O1647" s="19"/>
      <c r="P1647" s="21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  <c r="AA1647" s="19"/>
      <c r="AB1647" s="19"/>
      <c r="AC1647" s="19"/>
      <c r="AD1647" s="19"/>
      <c r="AE1647" s="19"/>
      <c r="AF1647" s="19"/>
      <c r="AG1647" s="19"/>
      <c r="AH1647" s="19"/>
      <c r="AI1647" s="19"/>
      <c r="AJ1647" s="19"/>
      <c r="AK1647" s="19"/>
      <c r="AL1647" s="19"/>
      <c r="AM1647" s="19"/>
      <c r="AN1647" s="19"/>
      <c r="AO1647" s="19"/>
      <c r="AP1647" s="19"/>
      <c r="AQ1647" s="19"/>
      <c r="AR1647" s="19"/>
      <c r="AS1647" s="19"/>
    </row>
    <row r="1648" spans="1:45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20"/>
      <c r="O1648" s="19"/>
      <c r="P1648" s="21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19"/>
      <c r="AD1648" s="19"/>
      <c r="AE1648" s="19"/>
      <c r="AF1648" s="19"/>
      <c r="AG1648" s="19"/>
      <c r="AH1648" s="19"/>
      <c r="AI1648" s="19"/>
      <c r="AJ1648" s="19"/>
      <c r="AK1648" s="19"/>
      <c r="AL1648" s="19"/>
      <c r="AM1648" s="19"/>
      <c r="AN1648" s="19"/>
      <c r="AO1648" s="19"/>
      <c r="AP1648" s="19"/>
      <c r="AQ1648" s="19"/>
      <c r="AR1648" s="19"/>
      <c r="AS1648" s="19"/>
    </row>
    <row r="1649" spans="1:45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20"/>
      <c r="O1649" s="19"/>
      <c r="P1649" s="21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19"/>
      <c r="AD1649" s="19"/>
      <c r="AE1649" s="19"/>
      <c r="AF1649" s="19"/>
      <c r="AG1649" s="19"/>
      <c r="AH1649" s="19"/>
      <c r="AI1649" s="19"/>
      <c r="AJ1649" s="19"/>
      <c r="AK1649" s="19"/>
      <c r="AL1649" s="19"/>
      <c r="AM1649" s="19"/>
      <c r="AN1649" s="19"/>
      <c r="AO1649" s="19"/>
      <c r="AP1649" s="19"/>
      <c r="AQ1649" s="19"/>
      <c r="AR1649" s="19"/>
      <c r="AS1649" s="19"/>
    </row>
    <row r="1650" spans="1:45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20"/>
      <c r="O1650" s="19"/>
      <c r="P1650" s="21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  <c r="AA1650" s="19"/>
      <c r="AB1650" s="19"/>
      <c r="AC1650" s="19"/>
      <c r="AD1650" s="19"/>
      <c r="AE1650" s="19"/>
      <c r="AF1650" s="19"/>
      <c r="AG1650" s="19"/>
      <c r="AH1650" s="19"/>
      <c r="AI1650" s="19"/>
      <c r="AJ1650" s="19"/>
      <c r="AK1650" s="19"/>
      <c r="AL1650" s="19"/>
      <c r="AM1650" s="19"/>
      <c r="AN1650" s="19"/>
      <c r="AO1650" s="19"/>
      <c r="AP1650" s="19"/>
      <c r="AQ1650" s="19"/>
      <c r="AR1650" s="19"/>
      <c r="AS1650" s="19"/>
    </row>
    <row r="1651" spans="1:45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20"/>
      <c r="O1651" s="19"/>
      <c r="P1651" s="21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  <c r="AE1651" s="19"/>
      <c r="AF1651" s="19"/>
      <c r="AG1651" s="19"/>
      <c r="AH1651" s="19"/>
      <c r="AI1651" s="19"/>
      <c r="AJ1651" s="19"/>
      <c r="AK1651" s="19"/>
      <c r="AL1651" s="19"/>
      <c r="AM1651" s="19"/>
      <c r="AN1651" s="19"/>
      <c r="AO1651" s="19"/>
      <c r="AP1651" s="19"/>
      <c r="AQ1651" s="19"/>
      <c r="AR1651" s="19"/>
      <c r="AS1651" s="19"/>
    </row>
    <row r="1652" spans="1:45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20"/>
      <c r="O1652" s="19"/>
      <c r="P1652" s="21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s="19"/>
      <c r="AF1652" s="19"/>
      <c r="AG1652" s="19"/>
      <c r="AH1652" s="19"/>
      <c r="AI1652" s="19"/>
      <c r="AJ1652" s="19"/>
      <c r="AK1652" s="19"/>
      <c r="AL1652" s="19"/>
      <c r="AM1652" s="19"/>
      <c r="AN1652" s="19"/>
      <c r="AO1652" s="19"/>
      <c r="AP1652" s="19"/>
      <c r="AQ1652" s="19"/>
      <c r="AR1652" s="19"/>
      <c r="AS1652" s="19"/>
    </row>
    <row r="1653" spans="1:45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20"/>
      <c r="O1653" s="19"/>
      <c r="P1653" s="21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  <c r="AE1653" s="19"/>
      <c r="AF1653" s="19"/>
      <c r="AG1653" s="19"/>
      <c r="AH1653" s="19"/>
      <c r="AI1653" s="19"/>
      <c r="AJ1653" s="19"/>
      <c r="AK1653" s="19"/>
      <c r="AL1653" s="19"/>
      <c r="AM1653" s="19"/>
      <c r="AN1653" s="19"/>
      <c r="AO1653" s="19"/>
      <c r="AP1653" s="19"/>
      <c r="AQ1653" s="19"/>
      <c r="AR1653" s="19"/>
      <c r="AS1653" s="19"/>
    </row>
    <row r="1654" spans="1:45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20"/>
      <c r="O1654" s="19"/>
      <c r="P1654" s="21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  <c r="AE1654" s="19"/>
      <c r="AF1654" s="19"/>
      <c r="AG1654" s="19"/>
      <c r="AH1654" s="19"/>
      <c r="AI1654" s="19"/>
      <c r="AJ1654" s="19"/>
      <c r="AK1654" s="19"/>
      <c r="AL1654" s="19"/>
      <c r="AM1654" s="19"/>
      <c r="AN1654" s="19"/>
      <c r="AO1654" s="19"/>
      <c r="AP1654" s="19"/>
      <c r="AQ1654" s="19"/>
      <c r="AR1654" s="19"/>
      <c r="AS1654" s="19"/>
    </row>
    <row r="1655" spans="1:45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20"/>
      <c r="O1655" s="19"/>
      <c r="P1655" s="21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  <c r="AA1655" s="19"/>
      <c r="AB1655" s="19"/>
      <c r="AC1655" s="19"/>
      <c r="AD1655" s="19"/>
      <c r="AE1655" s="19"/>
      <c r="AF1655" s="19"/>
      <c r="AG1655" s="19"/>
      <c r="AH1655" s="19"/>
      <c r="AI1655" s="19"/>
      <c r="AJ1655" s="19"/>
      <c r="AK1655" s="19"/>
      <c r="AL1655" s="19"/>
      <c r="AM1655" s="19"/>
      <c r="AN1655" s="19"/>
      <c r="AO1655" s="19"/>
      <c r="AP1655" s="19"/>
      <c r="AQ1655" s="19"/>
      <c r="AR1655" s="19"/>
      <c r="AS1655" s="19"/>
    </row>
    <row r="1656" spans="1:45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20"/>
      <c r="O1656" s="19"/>
      <c r="P1656" s="21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  <c r="AD1656" s="19"/>
      <c r="AE1656" s="19"/>
      <c r="AF1656" s="19"/>
      <c r="AG1656" s="19"/>
      <c r="AH1656" s="19"/>
      <c r="AI1656" s="19"/>
      <c r="AJ1656" s="19"/>
      <c r="AK1656" s="19"/>
      <c r="AL1656" s="19"/>
      <c r="AM1656" s="19"/>
      <c r="AN1656" s="19"/>
      <c r="AO1656" s="19"/>
      <c r="AP1656" s="19"/>
      <c r="AQ1656" s="19"/>
      <c r="AR1656" s="19"/>
      <c r="AS1656" s="19"/>
    </row>
    <row r="1657" spans="1:45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20"/>
      <c r="O1657" s="19"/>
      <c r="P1657" s="21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  <c r="AA1657" s="19"/>
      <c r="AB1657" s="19"/>
      <c r="AC1657" s="19"/>
      <c r="AD1657" s="19"/>
      <c r="AE1657" s="19"/>
      <c r="AF1657" s="19"/>
      <c r="AG1657" s="19"/>
      <c r="AH1657" s="19"/>
      <c r="AI1657" s="19"/>
      <c r="AJ1657" s="19"/>
      <c r="AK1657" s="19"/>
      <c r="AL1657" s="19"/>
      <c r="AM1657" s="19"/>
      <c r="AN1657" s="19"/>
      <c r="AO1657" s="19"/>
      <c r="AP1657" s="19"/>
      <c r="AQ1657" s="19"/>
      <c r="AR1657" s="19"/>
      <c r="AS1657" s="19"/>
    </row>
    <row r="1658" spans="1:45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20"/>
      <c r="O1658" s="19"/>
      <c r="P1658" s="21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  <c r="AK1658" s="19"/>
      <c r="AL1658" s="19"/>
      <c r="AM1658" s="19"/>
      <c r="AN1658" s="19"/>
      <c r="AO1658" s="19"/>
      <c r="AP1658" s="19"/>
      <c r="AQ1658" s="19"/>
      <c r="AR1658" s="19"/>
      <c r="AS1658" s="19"/>
    </row>
    <row r="1659" spans="1:45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20"/>
      <c r="O1659" s="19"/>
      <c r="P1659" s="21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19"/>
      <c r="AD1659" s="19"/>
      <c r="AE1659" s="19"/>
      <c r="AF1659" s="19"/>
      <c r="AG1659" s="19"/>
      <c r="AH1659" s="19"/>
      <c r="AI1659" s="19"/>
      <c r="AJ1659" s="19"/>
      <c r="AK1659" s="19"/>
      <c r="AL1659" s="19"/>
      <c r="AM1659" s="19"/>
      <c r="AN1659" s="19"/>
      <c r="AO1659" s="19"/>
      <c r="AP1659" s="19"/>
      <c r="AQ1659" s="19"/>
      <c r="AR1659" s="19"/>
      <c r="AS1659" s="19"/>
    </row>
    <row r="1660" spans="1:45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20"/>
      <c r="O1660" s="19"/>
      <c r="P1660" s="21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  <c r="AA1660" s="19"/>
      <c r="AB1660" s="19"/>
      <c r="AC1660" s="19"/>
      <c r="AD1660" s="19"/>
      <c r="AE1660" s="19"/>
      <c r="AF1660" s="19"/>
      <c r="AG1660" s="19"/>
      <c r="AH1660" s="19"/>
      <c r="AI1660" s="19"/>
      <c r="AJ1660" s="19"/>
      <c r="AK1660" s="19"/>
      <c r="AL1660" s="19"/>
      <c r="AM1660" s="19"/>
      <c r="AN1660" s="19"/>
      <c r="AO1660" s="19"/>
      <c r="AP1660" s="19"/>
      <c r="AQ1660" s="19"/>
      <c r="AR1660" s="19"/>
      <c r="AS1660" s="19"/>
    </row>
    <row r="1661" spans="1:45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20"/>
      <c r="O1661" s="19"/>
      <c r="P1661" s="21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  <c r="AK1661" s="19"/>
      <c r="AL1661" s="19"/>
      <c r="AM1661" s="19"/>
      <c r="AN1661" s="19"/>
      <c r="AO1661" s="19"/>
      <c r="AP1661" s="19"/>
      <c r="AQ1661" s="19"/>
      <c r="AR1661" s="19"/>
      <c r="AS1661" s="19"/>
    </row>
    <row r="1662" spans="1:45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20"/>
      <c r="O1662" s="19"/>
      <c r="P1662" s="21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  <c r="AA1662" s="19"/>
      <c r="AB1662" s="19"/>
      <c r="AC1662" s="19"/>
      <c r="AD1662" s="19"/>
      <c r="AE1662" s="19"/>
      <c r="AF1662" s="19"/>
      <c r="AG1662" s="19"/>
      <c r="AH1662" s="19"/>
      <c r="AI1662" s="19"/>
      <c r="AJ1662" s="19"/>
      <c r="AK1662" s="19"/>
      <c r="AL1662" s="19"/>
      <c r="AM1662" s="19"/>
      <c r="AN1662" s="19"/>
      <c r="AO1662" s="19"/>
      <c r="AP1662" s="19"/>
      <c r="AQ1662" s="19"/>
      <c r="AR1662" s="19"/>
      <c r="AS1662" s="19"/>
    </row>
    <row r="1663" spans="1:45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20"/>
      <c r="O1663" s="19"/>
      <c r="P1663" s="21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19"/>
      <c r="AD1663" s="19"/>
      <c r="AE1663" s="19"/>
      <c r="AF1663" s="19"/>
      <c r="AG1663" s="19"/>
      <c r="AH1663" s="19"/>
      <c r="AI1663" s="19"/>
      <c r="AJ1663" s="19"/>
      <c r="AK1663" s="19"/>
      <c r="AL1663" s="19"/>
      <c r="AM1663" s="19"/>
      <c r="AN1663" s="19"/>
      <c r="AO1663" s="19"/>
      <c r="AP1663" s="19"/>
      <c r="AQ1663" s="19"/>
      <c r="AR1663" s="19"/>
      <c r="AS1663" s="19"/>
    </row>
    <row r="1664" spans="1:45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20"/>
      <c r="O1664" s="19"/>
      <c r="P1664" s="21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19"/>
      <c r="AD1664" s="19"/>
      <c r="AE1664" s="19"/>
      <c r="AF1664" s="19"/>
      <c r="AG1664" s="19"/>
      <c r="AH1664" s="19"/>
      <c r="AI1664" s="19"/>
      <c r="AJ1664" s="19"/>
      <c r="AK1664" s="19"/>
      <c r="AL1664" s="19"/>
      <c r="AM1664" s="19"/>
      <c r="AN1664" s="19"/>
      <c r="AO1664" s="19"/>
      <c r="AP1664" s="19"/>
      <c r="AQ1664" s="19"/>
      <c r="AR1664" s="19"/>
      <c r="AS1664" s="19"/>
    </row>
    <row r="1665" spans="1:45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20"/>
      <c r="O1665" s="19"/>
      <c r="P1665" s="21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  <c r="AA1665" s="19"/>
      <c r="AB1665" s="19"/>
      <c r="AC1665" s="19"/>
      <c r="AD1665" s="19"/>
      <c r="AE1665" s="19"/>
      <c r="AF1665" s="19"/>
      <c r="AG1665" s="19"/>
      <c r="AH1665" s="19"/>
      <c r="AI1665" s="19"/>
      <c r="AJ1665" s="19"/>
      <c r="AK1665" s="19"/>
      <c r="AL1665" s="19"/>
      <c r="AM1665" s="19"/>
      <c r="AN1665" s="19"/>
      <c r="AO1665" s="19"/>
      <c r="AP1665" s="19"/>
      <c r="AQ1665" s="19"/>
      <c r="AR1665" s="19"/>
      <c r="AS1665" s="19"/>
    </row>
    <row r="1666" spans="1:45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20"/>
      <c r="O1666" s="19"/>
      <c r="P1666" s="21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  <c r="AA1666" s="19"/>
      <c r="AB1666" s="19"/>
      <c r="AC1666" s="19"/>
      <c r="AD1666" s="19"/>
      <c r="AE1666" s="19"/>
      <c r="AF1666" s="19"/>
      <c r="AG1666" s="19"/>
      <c r="AH1666" s="19"/>
      <c r="AI1666" s="19"/>
      <c r="AJ1666" s="19"/>
      <c r="AK1666" s="19"/>
      <c r="AL1666" s="19"/>
      <c r="AM1666" s="19"/>
      <c r="AN1666" s="19"/>
      <c r="AO1666" s="19"/>
      <c r="AP1666" s="19"/>
      <c r="AQ1666" s="19"/>
      <c r="AR1666" s="19"/>
      <c r="AS1666" s="19"/>
    </row>
    <row r="1667" spans="1:45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20"/>
      <c r="O1667" s="19"/>
      <c r="P1667" s="21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  <c r="AA1667" s="19"/>
      <c r="AB1667" s="19"/>
      <c r="AC1667" s="19"/>
      <c r="AD1667" s="19"/>
      <c r="AE1667" s="19"/>
      <c r="AF1667" s="19"/>
      <c r="AG1667" s="19"/>
      <c r="AH1667" s="19"/>
      <c r="AI1667" s="19"/>
      <c r="AJ1667" s="19"/>
      <c r="AK1667" s="19"/>
      <c r="AL1667" s="19"/>
      <c r="AM1667" s="19"/>
      <c r="AN1667" s="19"/>
      <c r="AO1667" s="19"/>
      <c r="AP1667" s="19"/>
      <c r="AQ1667" s="19"/>
      <c r="AR1667" s="19"/>
      <c r="AS1667" s="19"/>
    </row>
    <row r="1668" spans="1:45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20"/>
      <c r="O1668" s="19"/>
      <c r="P1668" s="21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19"/>
      <c r="AD1668" s="19"/>
      <c r="AE1668" s="19"/>
      <c r="AF1668" s="19"/>
      <c r="AG1668" s="19"/>
      <c r="AH1668" s="19"/>
      <c r="AI1668" s="19"/>
      <c r="AJ1668" s="19"/>
      <c r="AK1668" s="19"/>
      <c r="AL1668" s="19"/>
      <c r="AM1668" s="19"/>
      <c r="AN1668" s="19"/>
      <c r="AO1668" s="19"/>
      <c r="AP1668" s="19"/>
      <c r="AQ1668" s="19"/>
      <c r="AR1668" s="19"/>
      <c r="AS1668" s="19"/>
    </row>
    <row r="1669" spans="1:45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20"/>
      <c r="O1669" s="19"/>
      <c r="P1669" s="21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19"/>
      <c r="AD1669" s="19"/>
      <c r="AE1669" s="19"/>
      <c r="AF1669" s="19"/>
      <c r="AG1669" s="19"/>
      <c r="AH1669" s="19"/>
      <c r="AI1669" s="19"/>
      <c r="AJ1669" s="19"/>
      <c r="AK1669" s="19"/>
      <c r="AL1669" s="19"/>
      <c r="AM1669" s="19"/>
      <c r="AN1669" s="19"/>
      <c r="AO1669" s="19"/>
      <c r="AP1669" s="19"/>
      <c r="AQ1669" s="19"/>
      <c r="AR1669" s="19"/>
      <c r="AS1669" s="19"/>
    </row>
    <row r="1670" spans="1:45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20"/>
      <c r="O1670" s="19"/>
      <c r="P1670" s="21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  <c r="AD1670" s="19"/>
      <c r="AE1670" s="19"/>
      <c r="AF1670" s="19"/>
      <c r="AG1670" s="19"/>
      <c r="AH1670" s="19"/>
      <c r="AI1670" s="19"/>
      <c r="AJ1670" s="19"/>
      <c r="AK1670" s="19"/>
      <c r="AL1670" s="19"/>
      <c r="AM1670" s="19"/>
      <c r="AN1670" s="19"/>
      <c r="AO1670" s="19"/>
      <c r="AP1670" s="19"/>
      <c r="AQ1670" s="19"/>
      <c r="AR1670" s="19"/>
      <c r="AS1670" s="19"/>
    </row>
    <row r="1671" spans="1:45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20"/>
      <c r="O1671" s="19"/>
      <c r="P1671" s="21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  <c r="AD1671" s="19"/>
      <c r="AE1671" s="19"/>
      <c r="AF1671" s="19"/>
      <c r="AG1671" s="19"/>
      <c r="AH1671" s="19"/>
      <c r="AI1671" s="19"/>
      <c r="AJ1671" s="19"/>
      <c r="AK1671" s="19"/>
      <c r="AL1671" s="19"/>
      <c r="AM1671" s="19"/>
      <c r="AN1671" s="19"/>
      <c r="AO1671" s="19"/>
      <c r="AP1671" s="19"/>
      <c r="AQ1671" s="19"/>
      <c r="AR1671" s="19"/>
      <c r="AS1671" s="19"/>
    </row>
    <row r="1672" spans="1:45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20"/>
      <c r="O1672" s="19"/>
      <c r="P1672" s="21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  <c r="AA1672" s="19"/>
      <c r="AB1672" s="19"/>
      <c r="AC1672" s="19"/>
      <c r="AD1672" s="19"/>
      <c r="AE1672" s="19"/>
      <c r="AF1672" s="19"/>
      <c r="AG1672" s="19"/>
      <c r="AH1672" s="19"/>
      <c r="AI1672" s="19"/>
      <c r="AJ1672" s="19"/>
      <c r="AK1672" s="19"/>
      <c r="AL1672" s="19"/>
      <c r="AM1672" s="19"/>
      <c r="AN1672" s="19"/>
      <c r="AO1672" s="19"/>
      <c r="AP1672" s="19"/>
      <c r="AQ1672" s="19"/>
      <c r="AR1672" s="19"/>
      <c r="AS1672" s="19"/>
    </row>
    <row r="1673" spans="1:45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20"/>
      <c r="O1673" s="19"/>
      <c r="P1673" s="21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  <c r="AA1673" s="19"/>
      <c r="AB1673" s="19"/>
      <c r="AC1673" s="19"/>
      <c r="AD1673" s="19"/>
      <c r="AE1673" s="19"/>
      <c r="AF1673" s="19"/>
      <c r="AG1673" s="19"/>
      <c r="AH1673" s="19"/>
      <c r="AI1673" s="19"/>
      <c r="AJ1673" s="19"/>
      <c r="AK1673" s="19"/>
      <c r="AL1673" s="19"/>
      <c r="AM1673" s="19"/>
      <c r="AN1673" s="19"/>
      <c r="AO1673" s="19"/>
      <c r="AP1673" s="19"/>
      <c r="AQ1673" s="19"/>
      <c r="AR1673" s="19"/>
      <c r="AS1673" s="19"/>
    </row>
    <row r="1674" spans="1:45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20"/>
      <c r="O1674" s="19"/>
      <c r="P1674" s="21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  <c r="AA1674" s="19"/>
      <c r="AB1674" s="19"/>
      <c r="AC1674" s="19"/>
      <c r="AD1674" s="19"/>
      <c r="AE1674" s="19"/>
      <c r="AF1674" s="19"/>
      <c r="AG1674" s="19"/>
      <c r="AH1674" s="19"/>
      <c r="AI1674" s="19"/>
      <c r="AJ1674" s="19"/>
      <c r="AK1674" s="19"/>
      <c r="AL1674" s="19"/>
      <c r="AM1674" s="19"/>
      <c r="AN1674" s="19"/>
      <c r="AO1674" s="19"/>
      <c r="AP1674" s="19"/>
      <c r="AQ1674" s="19"/>
      <c r="AR1674" s="19"/>
      <c r="AS1674" s="19"/>
    </row>
    <row r="1675" spans="1:45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20"/>
      <c r="O1675" s="19"/>
      <c r="P1675" s="21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  <c r="AA1675" s="19"/>
      <c r="AB1675" s="19"/>
      <c r="AC1675" s="19"/>
      <c r="AD1675" s="19"/>
      <c r="AE1675" s="19"/>
      <c r="AF1675" s="19"/>
      <c r="AG1675" s="19"/>
      <c r="AH1675" s="19"/>
      <c r="AI1675" s="19"/>
      <c r="AJ1675" s="19"/>
      <c r="AK1675" s="19"/>
      <c r="AL1675" s="19"/>
      <c r="AM1675" s="19"/>
      <c r="AN1675" s="19"/>
      <c r="AO1675" s="19"/>
      <c r="AP1675" s="19"/>
      <c r="AQ1675" s="19"/>
      <c r="AR1675" s="19"/>
      <c r="AS1675" s="19"/>
    </row>
    <row r="1676" spans="1:45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20"/>
      <c r="O1676" s="19"/>
      <c r="P1676" s="21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  <c r="AK1676" s="19"/>
      <c r="AL1676" s="19"/>
      <c r="AM1676" s="19"/>
      <c r="AN1676" s="19"/>
      <c r="AO1676" s="19"/>
      <c r="AP1676" s="19"/>
      <c r="AQ1676" s="19"/>
      <c r="AR1676" s="19"/>
      <c r="AS1676" s="19"/>
    </row>
    <row r="1677" spans="1:45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20"/>
      <c r="O1677" s="19"/>
      <c r="P1677" s="21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  <c r="AA1677" s="19"/>
      <c r="AB1677" s="19"/>
      <c r="AC1677" s="19"/>
      <c r="AD1677" s="19"/>
      <c r="AE1677" s="19"/>
      <c r="AF1677" s="19"/>
      <c r="AG1677" s="19"/>
      <c r="AH1677" s="19"/>
      <c r="AI1677" s="19"/>
      <c r="AJ1677" s="19"/>
      <c r="AK1677" s="19"/>
      <c r="AL1677" s="19"/>
      <c r="AM1677" s="19"/>
      <c r="AN1677" s="19"/>
      <c r="AO1677" s="19"/>
      <c r="AP1677" s="19"/>
      <c r="AQ1677" s="19"/>
      <c r="AR1677" s="19"/>
      <c r="AS1677" s="19"/>
    </row>
    <row r="1678" spans="1:45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20"/>
      <c r="O1678" s="19"/>
      <c r="P1678" s="21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  <c r="AA1678" s="19"/>
      <c r="AB1678" s="19"/>
      <c r="AC1678" s="19"/>
      <c r="AD1678" s="19"/>
      <c r="AE1678" s="19"/>
      <c r="AF1678" s="19"/>
      <c r="AG1678" s="19"/>
      <c r="AH1678" s="19"/>
      <c r="AI1678" s="19"/>
      <c r="AJ1678" s="19"/>
      <c r="AK1678" s="19"/>
      <c r="AL1678" s="19"/>
      <c r="AM1678" s="19"/>
      <c r="AN1678" s="19"/>
      <c r="AO1678" s="19"/>
      <c r="AP1678" s="19"/>
      <c r="AQ1678" s="19"/>
      <c r="AR1678" s="19"/>
      <c r="AS1678" s="19"/>
    </row>
    <row r="1679" spans="1:45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20"/>
      <c r="O1679" s="19"/>
      <c r="P1679" s="21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  <c r="AA1679" s="19"/>
      <c r="AB1679" s="19"/>
      <c r="AC1679" s="19"/>
      <c r="AD1679" s="19"/>
      <c r="AE1679" s="19"/>
      <c r="AF1679" s="19"/>
      <c r="AG1679" s="19"/>
      <c r="AH1679" s="19"/>
      <c r="AI1679" s="19"/>
      <c r="AJ1679" s="19"/>
      <c r="AK1679" s="19"/>
      <c r="AL1679" s="19"/>
      <c r="AM1679" s="19"/>
      <c r="AN1679" s="19"/>
      <c r="AO1679" s="19"/>
      <c r="AP1679" s="19"/>
      <c r="AQ1679" s="19"/>
      <c r="AR1679" s="19"/>
      <c r="AS1679" s="19"/>
    </row>
    <row r="1680" spans="1:45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20"/>
      <c r="O1680" s="19"/>
      <c r="P1680" s="21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  <c r="AA1680" s="19"/>
      <c r="AB1680" s="19"/>
      <c r="AC1680" s="19"/>
      <c r="AD1680" s="19"/>
      <c r="AE1680" s="19"/>
      <c r="AF1680" s="19"/>
      <c r="AG1680" s="19"/>
      <c r="AH1680" s="19"/>
      <c r="AI1680" s="19"/>
      <c r="AJ1680" s="19"/>
      <c r="AK1680" s="19"/>
      <c r="AL1680" s="19"/>
      <c r="AM1680" s="19"/>
      <c r="AN1680" s="19"/>
      <c r="AO1680" s="19"/>
      <c r="AP1680" s="19"/>
      <c r="AQ1680" s="19"/>
      <c r="AR1680" s="19"/>
      <c r="AS1680" s="19"/>
    </row>
    <row r="1681" spans="1:45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20"/>
      <c r="O1681" s="19"/>
      <c r="P1681" s="21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  <c r="AA1681" s="19"/>
      <c r="AB1681" s="19"/>
      <c r="AC1681" s="19"/>
      <c r="AD1681" s="19"/>
      <c r="AE1681" s="19"/>
      <c r="AF1681" s="19"/>
      <c r="AG1681" s="19"/>
      <c r="AH1681" s="19"/>
      <c r="AI1681" s="19"/>
      <c r="AJ1681" s="19"/>
      <c r="AK1681" s="19"/>
      <c r="AL1681" s="19"/>
      <c r="AM1681" s="19"/>
      <c r="AN1681" s="19"/>
      <c r="AO1681" s="19"/>
      <c r="AP1681" s="19"/>
      <c r="AQ1681" s="19"/>
      <c r="AR1681" s="19"/>
      <c r="AS1681" s="19"/>
    </row>
    <row r="1682" spans="1:45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20"/>
      <c r="O1682" s="19"/>
      <c r="P1682" s="21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19"/>
      <c r="AH1682" s="19"/>
      <c r="AI1682" s="19"/>
      <c r="AJ1682" s="19"/>
      <c r="AK1682" s="19"/>
      <c r="AL1682" s="19"/>
      <c r="AM1682" s="19"/>
      <c r="AN1682" s="19"/>
      <c r="AO1682" s="19"/>
      <c r="AP1682" s="19"/>
      <c r="AQ1682" s="19"/>
      <c r="AR1682" s="19"/>
      <c r="AS1682" s="19"/>
    </row>
    <row r="1683" spans="1:45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20"/>
      <c r="O1683" s="19"/>
      <c r="P1683" s="21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19"/>
      <c r="AH1683" s="19"/>
      <c r="AI1683" s="19"/>
      <c r="AJ1683" s="19"/>
      <c r="AK1683" s="19"/>
      <c r="AL1683" s="19"/>
      <c r="AM1683" s="19"/>
      <c r="AN1683" s="19"/>
      <c r="AO1683" s="19"/>
      <c r="AP1683" s="19"/>
      <c r="AQ1683" s="19"/>
      <c r="AR1683" s="19"/>
      <c r="AS1683" s="19"/>
    </row>
    <row r="1684" spans="1:45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20"/>
      <c r="O1684" s="19"/>
      <c r="P1684" s="21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  <c r="AA1684" s="19"/>
      <c r="AB1684" s="19"/>
      <c r="AC1684" s="19"/>
      <c r="AD1684" s="19"/>
      <c r="AE1684" s="19"/>
      <c r="AF1684" s="19"/>
      <c r="AG1684" s="19"/>
      <c r="AH1684" s="19"/>
      <c r="AI1684" s="19"/>
      <c r="AJ1684" s="19"/>
      <c r="AK1684" s="19"/>
      <c r="AL1684" s="19"/>
      <c r="AM1684" s="19"/>
      <c r="AN1684" s="19"/>
      <c r="AO1684" s="19"/>
      <c r="AP1684" s="19"/>
      <c r="AQ1684" s="19"/>
      <c r="AR1684" s="19"/>
      <c r="AS1684" s="19"/>
    </row>
    <row r="1685" spans="1:45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20"/>
      <c r="O1685" s="19"/>
      <c r="P1685" s="21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  <c r="AA1685" s="19"/>
      <c r="AB1685" s="19"/>
      <c r="AC1685" s="19"/>
      <c r="AD1685" s="19"/>
      <c r="AE1685" s="19"/>
      <c r="AF1685" s="19"/>
      <c r="AG1685" s="19"/>
      <c r="AH1685" s="19"/>
      <c r="AI1685" s="19"/>
      <c r="AJ1685" s="19"/>
      <c r="AK1685" s="19"/>
      <c r="AL1685" s="19"/>
      <c r="AM1685" s="19"/>
      <c r="AN1685" s="19"/>
      <c r="AO1685" s="19"/>
      <c r="AP1685" s="19"/>
      <c r="AQ1685" s="19"/>
      <c r="AR1685" s="19"/>
      <c r="AS1685" s="19"/>
    </row>
    <row r="1686" spans="1:45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20"/>
      <c r="O1686" s="19"/>
      <c r="P1686" s="21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9"/>
      <c r="AE1686" s="19"/>
      <c r="AF1686" s="19"/>
      <c r="AG1686" s="19"/>
      <c r="AH1686" s="19"/>
      <c r="AI1686" s="19"/>
      <c r="AJ1686" s="19"/>
      <c r="AK1686" s="19"/>
      <c r="AL1686" s="19"/>
      <c r="AM1686" s="19"/>
      <c r="AN1686" s="19"/>
      <c r="AO1686" s="19"/>
      <c r="AP1686" s="19"/>
      <c r="AQ1686" s="19"/>
      <c r="AR1686" s="19"/>
      <c r="AS1686" s="19"/>
    </row>
    <row r="1687" spans="1:45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20"/>
      <c r="O1687" s="19"/>
      <c r="P1687" s="21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19"/>
      <c r="AH1687" s="19"/>
      <c r="AI1687" s="19"/>
      <c r="AJ1687" s="19"/>
      <c r="AK1687" s="19"/>
      <c r="AL1687" s="19"/>
      <c r="AM1687" s="19"/>
      <c r="AN1687" s="19"/>
      <c r="AO1687" s="19"/>
      <c r="AP1687" s="19"/>
      <c r="AQ1687" s="19"/>
      <c r="AR1687" s="19"/>
      <c r="AS1687" s="19"/>
    </row>
    <row r="1688" spans="1:45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20"/>
      <c r="O1688" s="19"/>
      <c r="P1688" s="21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19"/>
      <c r="AH1688" s="19"/>
      <c r="AI1688" s="19"/>
      <c r="AJ1688" s="19"/>
      <c r="AK1688" s="19"/>
      <c r="AL1688" s="19"/>
      <c r="AM1688" s="19"/>
      <c r="AN1688" s="19"/>
      <c r="AO1688" s="19"/>
      <c r="AP1688" s="19"/>
      <c r="AQ1688" s="19"/>
      <c r="AR1688" s="19"/>
      <c r="AS1688" s="19"/>
    </row>
    <row r="1689" spans="1:45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20"/>
      <c r="O1689" s="19"/>
      <c r="P1689" s="21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  <c r="AA1689" s="19"/>
      <c r="AB1689" s="19"/>
      <c r="AC1689" s="19"/>
      <c r="AD1689" s="19"/>
      <c r="AE1689" s="19"/>
      <c r="AF1689" s="19"/>
      <c r="AG1689" s="19"/>
      <c r="AH1689" s="19"/>
      <c r="AI1689" s="19"/>
      <c r="AJ1689" s="19"/>
      <c r="AK1689" s="19"/>
      <c r="AL1689" s="19"/>
      <c r="AM1689" s="19"/>
      <c r="AN1689" s="19"/>
      <c r="AO1689" s="19"/>
      <c r="AP1689" s="19"/>
      <c r="AQ1689" s="19"/>
      <c r="AR1689" s="19"/>
      <c r="AS1689" s="19"/>
    </row>
    <row r="1690" spans="1:45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20"/>
      <c r="O1690" s="19"/>
      <c r="P1690" s="21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  <c r="AA1690" s="19"/>
      <c r="AB1690" s="19"/>
      <c r="AC1690" s="19"/>
      <c r="AD1690" s="19"/>
      <c r="AE1690" s="19"/>
      <c r="AF1690" s="19"/>
      <c r="AG1690" s="19"/>
      <c r="AH1690" s="19"/>
      <c r="AI1690" s="19"/>
      <c r="AJ1690" s="19"/>
      <c r="AK1690" s="19"/>
      <c r="AL1690" s="19"/>
      <c r="AM1690" s="19"/>
      <c r="AN1690" s="19"/>
      <c r="AO1690" s="19"/>
      <c r="AP1690" s="19"/>
      <c r="AQ1690" s="19"/>
      <c r="AR1690" s="19"/>
      <c r="AS1690" s="19"/>
    </row>
    <row r="1691" spans="1:45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20"/>
      <c r="O1691" s="19"/>
      <c r="P1691" s="21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  <c r="AE1691" s="19"/>
      <c r="AF1691" s="19"/>
      <c r="AG1691" s="19"/>
      <c r="AH1691" s="19"/>
      <c r="AI1691" s="19"/>
      <c r="AJ1691" s="19"/>
      <c r="AK1691" s="19"/>
      <c r="AL1691" s="19"/>
      <c r="AM1691" s="19"/>
      <c r="AN1691" s="19"/>
      <c r="AO1691" s="19"/>
      <c r="AP1691" s="19"/>
      <c r="AQ1691" s="19"/>
      <c r="AR1691" s="19"/>
      <c r="AS1691" s="19"/>
    </row>
    <row r="1692" spans="1:45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20"/>
      <c r="O1692" s="19"/>
      <c r="P1692" s="21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s="19"/>
      <c r="AF1692" s="19"/>
      <c r="AG1692" s="19"/>
      <c r="AH1692" s="19"/>
      <c r="AI1692" s="19"/>
      <c r="AJ1692" s="19"/>
      <c r="AK1692" s="19"/>
      <c r="AL1692" s="19"/>
      <c r="AM1692" s="19"/>
      <c r="AN1692" s="19"/>
      <c r="AO1692" s="19"/>
      <c r="AP1692" s="19"/>
      <c r="AQ1692" s="19"/>
      <c r="AR1692" s="19"/>
      <c r="AS1692" s="19"/>
    </row>
    <row r="1693" spans="1:45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20"/>
      <c r="O1693" s="19"/>
      <c r="P1693" s="21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  <c r="AE1693" s="19"/>
      <c r="AF1693" s="19"/>
      <c r="AG1693" s="19"/>
      <c r="AH1693" s="19"/>
      <c r="AI1693" s="19"/>
      <c r="AJ1693" s="19"/>
      <c r="AK1693" s="19"/>
      <c r="AL1693" s="19"/>
      <c r="AM1693" s="19"/>
      <c r="AN1693" s="19"/>
      <c r="AO1693" s="19"/>
      <c r="AP1693" s="19"/>
      <c r="AQ1693" s="19"/>
      <c r="AR1693" s="19"/>
      <c r="AS1693" s="19"/>
    </row>
    <row r="1694" spans="1:45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20"/>
      <c r="O1694" s="19"/>
      <c r="P1694" s="21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  <c r="AE1694" s="19"/>
      <c r="AF1694" s="19"/>
      <c r="AG1694" s="19"/>
      <c r="AH1694" s="19"/>
      <c r="AI1694" s="19"/>
      <c r="AJ1694" s="19"/>
      <c r="AK1694" s="19"/>
      <c r="AL1694" s="19"/>
      <c r="AM1694" s="19"/>
      <c r="AN1694" s="19"/>
      <c r="AO1694" s="19"/>
      <c r="AP1694" s="19"/>
      <c r="AQ1694" s="19"/>
      <c r="AR1694" s="19"/>
      <c r="AS1694" s="19"/>
    </row>
    <row r="1695" spans="1:45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20"/>
      <c r="O1695" s="19"/>
      <c r="P1695" s="21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  <c r="AA1695" s="19"/>
      <c r="AB1695" s="19"/>
      <c r="AC1695" s="19"/>
      <c r="AD1695" s="19"/>
      <c r="AE1695" s="19"/>
      <c r="AF1695" s="19"/>
      <c r="AG1695" s="19"/>
      <c r="AH1695" s="19"/>
      <c r="AI1695" s="19"/>
      <c r="AJ1695" s="19"/>
      <c r="AK1695" s="19"/>
      <c r="AL1695" s="19"/>
      <c r="AM1695" s="19"/>
      <c r="AN1695" s="19"/>
      <c r="AO1695" s="19"/>
      <c r="AP1695" s="19"/>
      <c r="AQ1695" s="19"/>
      <c r="AR1695" s="19"/>
      <c r="AS1695" s="19"/>
    </row>
    <row r="1696" spans="1:45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20"/>
      <c r="O1696" s="19"/>
      <c r="P1696" s="21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  <c r="AK1696" s="19"/>
      <c r="AL1696" s="19"/>
      <c r="AM1696" s="19"/>
      <c r="AN1696" s="19"/>
      <c r="AO1696" s="19"/>
      <c r="AP1696" s="19"/>
      <c r="AQ1696" s="19"/>
      <c r="AR1696" s="19"/>
      <c r="AS1696" s="19"/>
    </row>
    <row r="1697" spans="1:45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20"/>
      <c r="O1697" s="19"/>
      <c r="P1697" s="21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  <c r="AA1697" s="19"/>
      <c r="AB1697" s="19"/>
      <c r="AC1697" s="19"/>
      <c r="AD1697" s="19"/>
      <c r="AE1697" s="19"/>
      <c r="AF1697" s="19"/>
      <c r="AG1697" s="19"/>
      <c r="AH1697" s="19"/>
      <c r="AI1697" s="19"/>
      <c r="AJ1697" s="19"/>
      <c r="AK1697" s="19"/>
      <c r="AL1697" s="19"/>
      <c r="AM1697" s="19"/>
      <c r="AN1697" s="19"/>
      <c r="AO1697" s="19"/>
      <c r="AP1697" s="19"/>
      <c r="AQ1697" s="19"/>
      <c r="AR1697" s="19"/>
      <c r="AS1697" s="19"/>
    </row>
    <row r="1698" spans="1:45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20"/>
      <c r="O1698" s="19"/>
      <c r="P1698" s="21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19"/>
      <c r="AD1698" s="19"/>
      <c r="AE1698" s="19"/>
      <c r="AF1698" s="19"/>
      <c r="AG1698" s="19"/>
      <c r="AH1698" s="19"/>
      <c r="AI1698" s="19"/>
      <c r="AJ1698" s="19"/>
      <c r="AK1698" s="19"/>
      <c r="AL1698" s="19"/>
      <c r="AM1698" s="19"/>
      <c r="AN1698" s="19"/>
      <c r="AO1698" s="19"/>
      <c r="AP1698" s="19"/>
      <c r="AQ1698" s="19"/>
      <c r="AR1698" s="19"/>
      <c r="AS1698" s="19"/>
    </row>
    <row r="1699" spans="1:45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20"/>
      <c r="O1699" s="19"/>
      <c r="P1699" s="21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  <c r="AK1699" s="19"/>
      <c r="AL1699" s="19"/>
      <c r="AM1699" s="19"/>
      <c r="AN1699" s="19"/>
      <c r="AO1699" s="19"/>
      <c r="AP1699" s="19"/>
      <c r="AQ1699" s="19"/>
      <c r="AR1699" s="19"/>
      <c r="AS1699" s="19"/>
    </row>
    <row r="1700" spans="1:45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20"/>
      <c r="O1700" s="19"/>
      <c r="P1700" s="21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  <c r="AK1700" s="19"/>
      <c r="AL1700" s="19"/>
      <c r="AM1700" s="19"/>
      <c r="AN1700" s="19"/>
      <c r="AO1700" s="19"/>
      <c r="AP1700" s="19"/>
      <c r="AQ1700" s="19"/>
      <c r="AR1700" s="19"/>
      <c r="AS1700" s="19"/>
    </row>
    <row r="1701" spans="1:45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20"/>
      <c r="O1701" s="19"/>
      <c r="P1701" s="21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  <c r="AK1701" s="19"/>
      <c r="AL1701" s="19"/>
      <c r="AM1701" s="19"/>
      <c r="AN1701" s="19"/>
      <c r="AO1701" s="19"/>
      <c r="AP1701" s="19"/>
      <c r="AQ1701" s="19"/>
      <c r="AR1701" s="19"/>
      <c r="AS1701" s="19"/>
    </row>
    <row r="1702" spans="1:45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20"/>
      <c r="O1702" s="19"/>
      <c r="P1702" s="21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  <c r="AK1702" s="19"/>
      <c r="AL1702" s="19"/>
      <c r="AM1702" s="19"/>
      <c r="AN1702" s="19"/>
      <c r="AO1702" s="19"/>
      <c r="AP1702" s="19"/>
      <c r="AQ1702" s="19"/>
      <c r="AR1702" s="19"/>
      <c r="AS1702" s="19"/>
    </row>
    <row r="1703" spans="1:45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20"/>
      <c r="O1703" s="19"/>
      <c r="P1703" s="21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  <c r="AK1703" s="19"/>
      <c r="AL1703" s="19"/>
      <c r="AM1703" s="19"/>
      <c r="AN1703" s="19"/>
      <c r="AO1703" s="19"/>
      <c r="AP1703" s="19"/>
      <c r="AQ1703" s="19"/>
      <c r="AR1703" s="19"/>
      <c r="AS1703" s="19"/>
    </row>
    <row r="1704" spans="1:45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20"/>
      <c r="O1704" s="19"/>
      <c r="P1704" s="21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  <c r="AK1704" s="19"/>
      <c r="AL1704" s="19"/>
      <c r="AM1704" s="19"/>
      <c r="AN1704" s="19"/>
      <c r="AO1704" s="19"/>
      <c r="AP1704" s="19"/>
      <c r="AQ1704" s="19"/>
      <c r="AR1704" s="19"/>
      <c r="AS1704" s="19"/>
    </row>
    <row r="1705" spans="1:45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20"/>
      <c r="O1705" s="19"/>
      <c r="P1705" s="21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  <c r="AK1705" s="19"/>
      <c r="AL1705" s="19"/>
      <c r="AM1705" s="19"/>
      <c r="AN1705" s="19"/>
      <c r="AO1705" s="19"/>
      <c r="AP1705" s="19"/>
      <c r="AQ1705" s="19"/>
      <c r="AR1705" s="19"/>
      <c r="AS1705" s="19"/>
    </row>
    <row r="1706" spans="1:45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20"/>
      <c r="O1706" s="19"/>
      <c r="P1706" s="21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  <c r="AK1706" s="19"/>
      <c r="AL1706" s="19"/>
      <c r="AM1706" s="19"/>
      <c r="AN1706" s="19"/>
      <c r="AO1706" s="19"/>
      <c r="AP1706" s="19"/>
      <c r="AQ1706" s="19"/>
      <c r="AR1706" s="19"/>
      <c r="AS1706" s="19"/>
    </row>
    <row r="1707" spans="1:45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20"/>
      <c r="O1707" s="19"/>
      <c r="P1707" s="21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  <c r="AK1707" s="19"/>
      <c r="AL1707" s="19"/>
      <c r="AM1707" s="19"/>
      <c r="AN1707" s="19"/>
      <c r="AO1707" s="19"/>
      <c r="AP1707" s="19"/>
      <c r="AQ1707" s="19"/>
      <c r="AR1707" s="19"/>
      <c r="AS1707" s="19"/>
    </row>
    <row r="1708" spans="1:45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20"/>
      <c r="O1708" s="19"/>
      <c r="P1708" s="21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  <c r="AK1708" s="19"/>
      <c r="AL1708" s="19"/>
      <c r="AM1708" s="19"/>
      <c r="AN1708" s="19"/>
      <c r="AO1708" s="19"/>
      <c r="AP1708" s="19"/>
      <c r="AQ1708" s="19"/>
      <c r="AR1708" s="19"/>
      <c r="AS1708" s="19"/>
    </row>
    <row r="1709" spans="1:45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20"/>
      <c r="O1709" s="19"/>
      <c r="P1709" s="21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  <c r="AK1709" s="19"/>
      <c r="AL1709" s="19"/>
      <c r="AM1709" s="19"/>
      <c r="AN1709" s="19"/>
      <c r="AO1709" s="19"/>
      <c r="AP1709" s="19"/>
      <c r="AQ1709" s="19"/>
      <c r="AR1709" s="19"/>
      <c r="AS1709" s="19"/>
    </row>
    <row r="1710" spans="1:45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20"/>
      <c r="O1710" s="19"/>
      <c r="P1710" s="21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  <c r="AQ1710" s="19"/>
      <c r="AR1710" s="19"/>
      <c r="AS1710" s="19"/>
    </row>
    <row r="1711" spans="1:45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20"/>
      <c r="O1711" s="19"/>
      <c r="P1711" s="21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  <c r="AK1711" s="19"/>
      <c r="AL1711" s="19"/>
      <c r="AM1711" s="19"/>
      <c r="AN1711" s="19"/>
      <c r="AO1711" s="19"/>
      <c r="AP1711" s="19"/>
      <c r="AQ1711" s="19"/>
      <c r="AR1711" s="19"/>
      <c r="AS1711" s="19"/>
    </row>
    <row r="1712" spans="1:45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20"/>
      <c r="O1712" s="19"/>
      <c r="P1712" s="21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  <c r="AK1712" s="19"/>
      <c r="AL1712" s="19"/>
      <c r="AM1712" s="19"/>
      <c r="AN1712" s="19"/>
      <c r="AO1712" s="19"/>
      <c r="AP1712" s="19"/>
      <c r="AQ1712" s="19"/>
      <c r="AR1712" s="19"/>
      <c r="AS1712" s="19"/>
    </row>
    <row r="1713" spans="1:45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20"/>
      <c r="O1713" s="19"/>
      <c r="P1713" s="21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  <c r="AK1713" s="19"/>
      <c r="AL1713" s="19"/>
      <c r="AM1713" s="19"/>
      <c r="AN1713" s="19"/>
      <c r="AO1713" s="19"/>
      <c r="AP1713" s="19"/>
      <c r="AQ1713" s="19"/>
      <c r="AR1713" s="19"/>
      <c r="AS1713" s="19"/>
    </row>
    <row r="1714" spans="1:45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20"/>
      <c r="O1714" s="19"/>
      <c r="P1714" s="21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  <c r="AK1714" s="19"/>
      <c r="AL1714" s="19"/>
      <c r="AM1714" s="19"/>
      <c r="AN1714" s="19"/>
      <c r="AO1714" s="19"/>
      <c r="AP1714" s="19"/>
      <c r="AQ1714" s="19"/>
      <c r="AR1714" s="19"/>
      <c r="AS1714" s="19"/>
    </row>
    <row r="1715" spans="1:45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20"/>
      <c r="O1715" s="19"/>
      <c r="P1715" s="21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  <c r="AK1715" s="19"/>
      <c r="AL1715" s="19"/>
      <c r="AM1715" s="19"/>
      <c r="AN1715" s="19"/>
      <c r="AO1715" s="19"/>
      <c r="AP1715" s="19"/>
      <c r="AQ1715" s="19"/>
      <c r="AR1715" s="19"/>
      <c r="AS1715" s="19"/>
    </row>
    <row r="1716" spans="1:45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20"/>
      <c r="O1716" s="19"/>
      <c r="P1716" s="21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  <c r="AK1716" s="19"/>
      <c r="AL1716" s="19"/>
      <c r="AM1716" s="19"/>
      <c r="AN1716" s="19"/>
      <c r="AO1716" s="19"/>
      <c r="AP1716" s="19"/>
      <c r="AQ1716" s="19"/>
      <c r="AR1716" s="19"/>
      <c r="AS1716" s="19"/>
    </row>
    <row r="1717" spans="1:45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20"/>
      <c r="O1717" s="19"/>
      <c r="P1717" s="21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  <c r="AK1717" s="19"/>
      <c r="AL1717" s="19"/>
      <c r="AM1717" s="19"/>
      <c r="AN1717" s="19"/>
      <c r="AO1717" s="19"/>
      <c r="AP1717" s="19"/>
      <c r="AQ1717" s="19"/>
      <c r="AR1717" s="19"/>
      <c r="AS1717" s="19"/>
    </row>
    <row r="1718" spans="1:45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20"/>
      <c r="O1718" s="19"/>
      <c r="P1718" s="21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  <c r="AK1718" s="19"/>
      <c r="AL1718" s="19"/>
      <c r="AM1718" s="19"/>
      <c r="AN1718" s="19"/>
      <c r="AO1718" s="19"/>
      <c r="AP1718" s="19"/>
      <c r="AQ1718" s="19"/>
      <c r="AR1718" s="19"/>
      <c r="AS1718" s="19"/>
    </row>
    <row r="1719" spans="1:45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20"/>
      <c r="O1719" s="19"/>
      <c r="P1719" s="21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  <c r="AK1719" s="19"/>
      <c r="AL1719" s="19"/>
      <c r="AM1719" s="19"/>
      <c r="AN1719" s="19"/>
      <c r="AO1719" s="19"/>
      <c r="AP1719" s="19"/>
      <c r="AQ1719" s="19"/>
      <c r="AR1719" s="19"/>
      <c r="AS1719" s="19"/>
    </row>
    <row r="1720" spans="1:45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20"/>
      <c r="O1720" s="19"/>
      <c r="P1720" s="21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  <c r="AK1720" s="19"/>
      <c r="AL1720" s="19"/>
      <c r="AM1720" s="19"/>
      <c r="AN1720" s="19"/>
      <c r="AO1720" s="19"/>
      <c r="AP1720" s="19"/>
      <c r="AQ1720" s="19"/>
      <c r="AR1720" s="19"/>
      <c r="AS1720" s="19"/>
    </row>
    <row r="1721" spans="1:45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20"/>
      <c r="O1721" s="19"/>
      <c r="P1721" s="21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  <c r="AK1721" s="19"/>
      <c r="AL1721" s="19"/>
      <c r="AM1721" s="19"/>
      <c r="AN1721" s="19"/>
      <c r="AO1721" s="19"/>
      <c r="AP1721" s="19"/>
      <c r="AQ1721" s="19"/>
      <c r="AR1721" s="19"/>
      <c r="AS1721" s="19"/>
    </row>
    <row r="1722" spans="1:45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20"/>
      <c r="O1722" s="19"/>
      <c r="P1722" s="21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  <c r="AK1722" s="19"/>
      <c r="AL1722" s="19"/>
      <c r="AM1722" s="19"/>
      <c r="AN1722" s="19"/>
      <c r="AO1722" s="19"/>
      <c r="AP1722" s="19"/>
      <c r="AQ1722" s="19"/>
      <c r="AR1722" s="19"/>
      <c r="AS1722" s="19"/>
    </row>
    <row r="1723" spans="1:45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20"/>
      <c r="O1723" s="19"/>
      <c r="P1723" s="21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19"/>
      <c r="AD1723" s="19"/>
      <c r="AE1723" s="19"/>
      <c r="AF1723" s="19"/>
      <c r="AG1723" s="19"/>
      <c r="AH1723" s="19"/>
      <c r="AI1723" s="19"/>
      <c r="AJ1723" s="19"/>
      <c r="AK1723" s="19"/>
      <c r="AL1723" s="19"/>
      <c r="AM1723" s="19"/>
      <c r="AN1723" s="19"/>
      <c r="AO1723" s="19"/>
      <c r="AP1723" s="19"/>
      <c r="AQ1723" s="19"/>
      <c r="AR1723" s="19"/>
      <c r="AS1723" s="19"/>
    </row>
    <row r="1724" spans="1:45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20"/>
      <c r="O1724" s="19"/>
      <c r="P1724" s="21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19"/>
      <c r="AD1724" s="19"/>
      <c r="AE1724" s="19"/>
      <c r="AF1724" s="19"/>
      <c r="AG1724" s="19"/>
      <c r="AH1724" s="19"/>
      <c r="AI1724" s="19"/>
      <c r="AJ1724" s="19"/>
      <c r="AK1724" s="19"/>
      <c r="AL1724" s="19"/>
      <c r="AM1724" s="19"/>
      <c r="AN1724" s="19"/>
      <c r="AO1724" s="19"/>
      <c r="AP1724" s="19"/>
      <c r="AQ1724" s="19"/>
      <c r="AR1724" s="19"/>
      <c r="AS1724" s="19"/>
    </row>
    <row r="1725" spans="1:45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20"/>
      <c r="O1725" s="19"/>
      <c r="P1725" s="21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  <c r="AA1725" s="19"/>
      <c r="AB1725" s="19"/>
      <c r="AC1725" s="19"/>
      <c r="AD1725" s="19"/>
      <c r="AE1725" s="19"/>
      <c r="AF1725" s="19"/>
      <c r="AG1725" s="19"/>
      <c r="AH1725" s="19"/>
      <c r="AI1725" s="19"/>
      <c r="AJ1725" s="19"/>
      <c r="AK1725" s="19"/>
      <c r="AL1725" s="19"/>
      <c r="AM1725" s="19"/>
      <c r="AN1725" s="19"/>
      <c r="AO1725" s="19"/>
      <c r="AP1725" s="19"/>
      <c r="AQ1725" s="19"/>
      <c r="AR1725" s="19"/>
      <c r="AS1725" s="19"/>
    </row>
    <row r="1726" spans="1:45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20"/>
      <c r="O1726" s="19"/>
      <c r="P1726" s="21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  <c r="AA1726" s="19"/>
      <c r="AB1726" s="19"/>
      <c r="AC1726" s="19"/>
      <c r="AD1726" s="19"/>
      <c r="AE1726" s="19"/>
      <c r="AF1726" s="19"/>
      <c r="AG1726" s="19"/>
      <c r="AH1726" s="19"/>
      <c r="AI1726" s="19"/>
      <c r="AJ1726" s="19"/>
      <c r="AK1726" s="19"/>
      <c r="AL1726" s="19"/>
      <c r="AM1726" s="19"/>
      <c r="AN1726" s="19"/>
      <c r="AO1726" s="19"/>
      <c r="AP1726" s="19"/>
      <c r="AQ1726" s="19"/>
      <c r="AR1726" s="19"/>
      <c r="AS1726" s="19"/>
    </row>
    <row r="1727" spans="1:45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20"/>
      <c r="O1727" s="19"/>
      <c r="P1727" s="21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  <c r="AA1727" s="19"/>
      <c r="AB1727" s="19"/>
      <c r="AC1727" s="19"/>
      <c r="AD1727" s="19"/>
      <c r="AE1727" s="19"/>
      <c r="AF1727" s="19"/>
      <c r="AG1727" s="19"/>
      <c r="AH1727" s="19"/>
      <c r="AI1727" s="19"/>
      <c r="AJ1727" s="19"/>
      <c r="AK1727" s="19"/>
      <c r="AL1727" s="19"/>
      <c r="AM1727" s="19"/>
      <c r="AN1727" s="19"/>
      <c r="AO1727" s="19"/>
      <c r="AP1727" s="19"/>
      <c r="AQ1727" s="19"/>
      <c r="AR1727" s="19"/>
      <c r="AS1727" s="19"/>
    </row>
    <row r="1728" spans="1:45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20"/>
      <c r="O1728" s="19"/>
      <c r="P1728" s="21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19"/>
      <c r="AD1728" s="19"/>
      <c r="AE1728" s="19"/>
      <c r="AF1728" s="19"/>
      <c r="AG1728" s="19"/>
      <c r="AH1728" s="19"/>
      <c r="AI1728" s="19"/>
      <c r="AJ1728" s="19"/>
      <c r="AK1728" s="19"/>
      <c r="AL1728" s="19"/>
      <c r="AM1728" s="19"/>
      <c r="AN1728" s="19"/>
      <c r="AO1728" s="19"/>
      <c r="AP1728" s="19"/>
      <c r="AQ1728" s="19"/>
      <c r="AR1728" s="19"/>
      <c r="AS1728" s="19"/>
    </row>
    <row r="1729" spans="1:45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20"/>
      <c r="O1729" s="19"/>
      <c r="P1729" s="21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  <c r="AE1729" s="19"/>
      <c r="AF1729" s="19"/>
      <c r="AG1729" s="19"/>
      <c r="AH1729" s="19"/>
      <c r="AI1729" s="19"/>
      <c r="AJ1729" s="19"/>
      <c r="AK1729" s="19"/>
      <c r="AL1729" s="19"/>
      <c r="AM1729" s="19"/>
      <c r="AN1729" s="19"/>
      <c r="AO1729" s="19"/>
      <c r="AP1729" s="19"/>
      <c r="AQ1729" s="19"/>
      <c r="AR1729" s="19"/>
      <c r="AS1729" s="19"/>
    </row>
    <row r="1730" spans="1:45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20"/>
      <c r="O1730" s="19"/>
      <c r="P1730" s="21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s="19"/>
      <c r="AF1730" s="19"/>
      <c r="AG1730" s="19"/>
      <c r="AH1730" s="19"/>
      <c r="AI1730" s="19"/>
      <c r="AJ1730" s="19"/>
      <c r="AK1730" s="19"/>
      <c r="AL1730" s="19"/>
      <c r="AM1730" s="19"/>
      <c r="AN1730" s="19"/>
      <c r="AO1730" s="19"/>
      <c r="AP1730" s="19"/>
      <c r="AQ1730" s="19"/>
      <c r="AR1730" s="19"/>
      <c r="AS1730" s="19"/>
    </row>
    <row r="1731" spans="1:45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20"/>
      <c r="O1731" s="19"/>
      <c r="P1731" s="21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  <c r="AE1731" s="19"/>
      <c r="AF1731" s="19"/>
      <c r="AG1731" s="19"/>
      <c r="AH1731" s="19"/>
      <c r="AI1731" s="19"/>
      <c r="AJ1731" s="19"/>
      <c r="AK1731" s="19"/>
      <c r="AL1731" s="19"/>
      <c r="AM1731" s="19"/>
      <c r="AN1731" s="19"/>
      <c r="AO1731" s="19"/>
      <c r="AP1731" s="19"/>
      <c r="AQ1731" s="19"/>
      <c r="AR1731" s="19"/>
      <c r="AS1731" s="19"/>
    </row>
    <row r="1732" spans="1:45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20"/>
      <c r="O1732" s="19"/>
      <c r="P1732" s="21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  <c r="AE1732" s="19"/>
      <c r="AF1732" s="19"/>
      <c r="AG1732" s="19"/>
      <c r="AH1732" s="19"/>
      <c r="AI1732" s="19"/>
      <c r="AJ1732" s="19"/>
      <c r="AK1732" s="19"/>
      <c r="AL1732" s="19"/>
      <c r="AM1732" s="19"/>
      <c r="AN1732" s="19"/>
      <c r="AO1732" s="19"/>
      <c r="AP1732" s="19"/>
      <c r="AQ1732" s="19"/>
      <c r="AR1732" s="19"/>
      <c r="AS1732" s="19"/>
    </row>
    <row r="1733" spans="1:45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20"/>
      <c r="O1733" s="19"/>
      <c r="P1733" s="21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19"/>
      <c r="AD1733" s="19"/>
      <c r="AE1733" s="19"/>
      <c r="AF1733" s="19"/>
      <c r="AG1733" s="19"/>
      <c r="AH1733" s="19"/>
      <c r="AI1733" s="19"/>
      <c r="AJ1733" s="19"/>
      <c r="AK1733" s="19"/>
      <c r="AL1733" s="19"/>
      <c r="AM1733" s="19"/>
      <c r="AN1733" s="19"/>
      <c r="AO1733" s="19"/>
      <c r="AP1733" s="19"/>
      <c r="AQ1733" s="19"/>
      <c r="AR1733" s="19"/>
      <c r="AS1733" s="19"/>
    </row>
    <row r="1734" spans="1:45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20"/>
      <c r="O1734" s="19"/>
      <c r="P1734" s="21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19"/>
      <c r="AD1734" s="19"/>
      <c r="AE1734" s="19"/>
      <c r="AF1734" s="19"/>
      <c r="AG1734" s="19"/>
      <c r="AH1734" s="19"/>
      <c r="AI1734" s="19"/>
      <c r="AJ1734" s="19"/>
      <c r="AK1734" s="19"/>
      <c r="AL1734" s="19"/>
      <c r="AM1734" s="19"/>
      <c r="AN1734" s="19"/>
      <c r="AO1734" s="19"/>
      <c r="AP1734" s="19"/>
      <c r="AQ1734" s="19"/>
      <c r="AR1734" s="19"/>
      <c r="AS1734" s="19"/>
    </row>
    <row r="1735" spans="1:45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20"/>
      <c r="O1735" s="19"/>
      <c r="P1735" s="21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  <c r="AA1735" s="19"/>
      <c r="AB1735" s="19"/>
      <c r="AC1735" s="19"/>
      <c r="AD1735" s="19"/>
      <c r="AE1735" s="19"/>
      <c r="AF1735" s="19"/>
      <c r="AG1735" s="19"/>
      <c r="AH1735" s="19"/>
      <c r="AI1735" s="19"/>
      <c r="AJ1735" s="19"/>
      <c r="AK1735" s="19"/>
      <c r="AL1735" s="19"/>
      <c r="AM1735" s="19"/>
      <c r="AN1735" s="19"/>
      <c r="AO1735" s="19"/>
      <c r="AP1735" s="19"/>
      <c r="AQ1735" s="19"/>
      <c r="AR1735" s="19"/>
      <c r="AS1735" s="19"/>
    </row>
    <row r="1736" spans="1:45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20"/>
      <c r="O1736" s="19"/>
      <c r="P1736" s="21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  <c r="AA1736" s="19"/>
      <c r="AB1736" s="19"/>
      <c r="AC1736" s="19"/>
      <c r="AD1736" s="19"/>
      <c r="AE1736" s="19"/>
      <c r="AF1736" s="19"/>
      <c r="AG1736" s="19"/>
      <c r="AH1736" s="19"/>
      <c r="AI1736" s="19"/>
      <c r="AJ1736" s="19"/>
      <c r="AK1736" s="19"/>
      <c r="AL1736" s="19"/>
      <c r="AM1736" s="19"/>
      <c r="AN1736" s="19"/>
      <c r="AO1736" s="19"/>
      <c r="AP1736" s="19"/>
      <c r="AQ1736" s="19"/>
      <c r="AR1736" s="19"/>
      <c r="AS1736" s="19"/>
    </row>
    <row r="1737" spans="1:45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20"/>
      <c r="O1737" s="19"/>
      <c r="P1737" s="21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  <c r="AA1737" s="19"/>
      <c r="AB1737" s="19"/>
      <c r="AC1737" s="19"/>
      <c r="AD1737" s="19"/>
      <c r="AE1737" s="19"/>
      <c r="AF1737" s="19"/>
      <c r="AG1737" s="19"/>
      <c r="AH1737" s="19"/>
      <c r="AI1737" s="19"/>
      <c r="AJ1737" s="19"/>
      <c r="AK1737" s="19"/>
      <c r="AL1737" s="19"/>
      <c r="AM1737" s="19"/>
      <c r="AN1737" s="19"/>
      <c r="AO1737" s="19"/>
      <c r="AP1737" s="19"/>
      <c r="AQ1737" s="19"/>
      <c r="AR1737" s="19"/>
      <c r="AS1737" s="19"/>
    </row>
    <row r="1738" spans="1:45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20"/>
      <c r="O1738" s="19"/>
      <c r="P1738" s="21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19"/>
      <c r="AD1738" s="19"/>
      <c r="AE1738" s="19"/>
      <c r="AF1738" s="19"/>
      <c r="AG1738" s="19"/>
      <c r="AH1738" s="19"/>
      <c r="AI1738" s="19"/>
      <c r="AJ1738" s="19"/>
      <c r="AK1738" s="19"/>
      <c r="AL1738" s="19"/>
      <c r="AM1738" s="19"/>
      <c r="AN1738" s="19"/>
      <c r="AO1738" s="19"/>
      <c r="AP1738" s="19"/>
      <c r="AQ1738" s="19"/>
      <c r="AR1738" s="19"/>
      <c r="AS1738" s="19"/>
    </row>
    <row r="1739" spans="1:45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20"/>
      <c r="O1739" s="19"/>
      <c r="P1739" s="21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19"/>
      <c r="AD1739" s="19"/>
      <c r="AE1739" s="19"/>
      <c r="AF1739" s="19"/>
      <c r="AG1739" s="19"/>
      <c r="AH1739" s="19"/>
      <c r="AI1739" s="19"/>
      <c r="AJ1739" s="19"/>
      <c r="AK1739" s="19"/>
      <c r="AL1739" s="19"/>
      <c r="AM1739" s="19"/>
      <c r="AN1739" s="19"/>
      <c r="AO1739" s="19"/>
      <c r="AP1739" s="19"/>
      <c r="AQ1739" s="19"/>
      <c r="AR1739" s="19"/>
      <c r="AS1739" s="19"/>
    </row>
    <row r="1740" spans="1:45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20"/>
      <c r="O1740" s="19"/>
      <c r="P1740" s="21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  <c r="AA1740" s="19"/>
      <c r="AB1740" s="19"/>
      <c r="AC1740" s="19"/>
      <c r="AD1740" s="19"/>
      <c r="AE1740" s="19"/>
      <c r="AF1740" s="19"/>
      <c r="AG1740" s="19"/>
      <c r="AH1740" s="19"/>
      <c r="AI1740" s="19"/>
      <c r="AJ1740" s="19"/>
      <c r="AK1740" s="19"/>
      <c r="AL1740" s="19"/>
      <c r="AM1740" s="19"/>
      <c r="AN1740" s="19"/>
      <c r="AO1740" s="19"/>
      <c r="AP1740" s="19"/>
      <c r="AQ1740" s="19"/>
      <c r="AR1740" s="19"/>
      <c r="AS1740" s="19"/>
    </row>
    <row r="1741" spans="1:45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20"/>
      <c r="O1741" s="19"/>
      <c r="P1741" s="21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  <c r="AA1741" s="19"/>
      <c r="AB1741" s="19"/>
      <c r="AC1741" s="19"/>
      <c r="AD1741" s="19"/>
      <c r="AE1741" s="19"/>
      <c r="AF1741" s="19"/>
      <c r="AG1741" s="19"/>
      <c r="AH1741" s="19"/>
      <c r="AI1741" s="19"/>
      <c r="AJ1741" s="19"/>
      <c r="AK1741" s="19"/>
      <c r="AL1741" s="19"/>
      <c r="AM1741" s="19"/>
      <c r="AN1741" s="19"/>
      <c r="AO1741" s="19"/>
      <c r="AP1741" s="19"/>
      <c r="AQ1741" s="19"/>
      <c r="AR1741" s="19"/>
      <c r="AS1741" s="19"/>
    </row>
    <row r="1742" spans="1:45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20"/>
      <c r="O1742" s="19"/>
      <c r="P1742" s="21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  <c r="AA1742" s="19"/>
      <c r="AB1742" s="19"/>
      <c r="AC1742" s="19"/>
      <c r="AD1742" s="19"/>
      <c r="AE1742" s="19"/>
      <c r="AF1742" s="19"/>
      <c r="AG1742" s="19"/>
      <c r="AH1742" s="19"/>
      <c r="AI1742" s="19"/>
      <c r="AJ1742" s="19"/>
      <c r="AK1742" s="19"/>
      <c r="AL1742" s="19"/>
      <c r="AM1742" s="19"/>
      <c r="AN1742" s="19"/>
      <c r="AO1742" s="19"/>
      <c r="AP1742" s="19"/>
      <c r="AQ1742" s="19"/>
      <c r="AR1742" s="19"/>
      <c r="AS1742" s="19"/>
    </row>
    <row r="1743" spans="1:45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20"/>
      <c r="O1743" s="19"/>
      <c r="P1743" s="21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19"/>
      <c r="AD1743" s="19"/>
      <c r="AE1743" s="19"/>
      <c r="AF1743" s="19"/>
      <c r="AG1743" s="19"/>
      <c r="AH1743" s="19"/>
      <c r="AI1743" s="19"/>
      <c r="AJ1743" s="19"/>
      <c r="AK1743" s="19"/>
      <c r="AL1743" s="19"/>
      <c r="AM1743" s="19"/>
      <c r="AN1743" s="19"/>
      <c r="AO1743" s="19"/>
      <c r="AP1743" s="19"/>
      <c r="AQ1743" s="19"/>
      <c r="AR1743" s="19"/>
      <c r="AS1743" s="19"/>
    </row>
    <row r="1744" spans="1:45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20"/>
      <c r="O1744" s="19"/>
      <c r="P1744" s="21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19"/>
      <c r="AD1744" s="19"/>
      <c r="AE1744" s="19"/>
      <c r="AF1744" s="19"/>
      <c r="AG1744" s="19"/>
      <c r="AH1744" s="19"/>
      <c r="AI1744" s="19"/>
      <c r="AJ1744" s="19"/>
      <c r="AK1744" s="19"/>
      <c r="AL1744" s="19"/>
      <c r="AM1744" s="19"/>
      <c r="AN1744" s="19"/>
      <c r="AO1744" s="19"/>
      <c r="AP1744" s="19"/>
      <c r="AQ1744" s="19"/>
      <c r="AR1744" s="19"/>
      <c r="AS1744" s="19"/>
    </row>
    <row r="1745" spans="1:45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20"/>
      <c r="O1745" s="19"/>
      <c r="P1745" s="21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  <c r="AA1745" s="19"/>
      <c r="AB1745" s="19"/>
      <c r="AC1745" s="19"/>
      <c r="AD1745" s="19"/>
      <c r="AE1745" s="19"/>
      <c r="AF1745" s="19"/>
      <c r="AG1745" s="19"/>
      <c r="AH1745" s="19"/>
      <c r="AI1745" s="19"/>
      <c r="AJ1745" s="19"/>
      <c r="AK1745" s="19"/>
      <c r="AL1745" s="19"/>
      <c r="AM1745" s="19"/>
      <c r="AN1745" s="19"/>
      <c r="AO1745" s="19"/>
      <c r="AP1745" s="19"/>
      <c r="AQ1745" s="19"/>
      <c r="AR1745" s="19"/>
      <c r="AS1745" s="19"/>
    </row>
    <row r="1746" spans="1:45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20"/>
      <c r="O1746" s="19"/>
      <c r="P1746" s="21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  <c r="AA1746" s="19"/>
      <c r="AB1746" s="19"/>
      <c r="AC1746" s="19"/>
      <c r="AD1746" s="19"/>
      <c r="AE1746" s="19"/>
      <c r="AF1746" s="19"/>
      <c r="AG1746" s="19"/>
      <c r="AH1746" s="19"/>
      <c r="AI1746" s="19"/>
      <c r="AJ1746" s="19"/>
      <c r="AK1746" s="19"/>
      <c r="AL1746" s="19"/>
      <c r="AM1746" s="19"/>
      <c r="AN1746" s="19"/>
      <c r="AO1746" s="19"/>
      <c r="AP1746" s="19"/>
      <c r="AQ1746" s="19"/>
      <c r="AR1746" s="19"/>
      <c r="AS1746" s="19"/>
    </row>
    <row r="1747" spans="1:45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20"/>
      <c r="O1747" s="19"/>
      <c r="P1747" s="21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  <c r="AK1747" s="19"/>
      <c r="AL1747" s="19"/>
      <c r="AM1747" s="19"/>
      <c r="AN1747" s="19"/>
      <c r="AO1747" s="19"/>
      <c r="AP1747" s="19"/>
      <c r="AQ1747" s="19"/>
      <c r="AR1747" s="19"/>
      <c r="AS1747" s="19"/>
    </row>
    <row r="1748" spans="1:45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20"/>
      <c r="O1748" s="19"/>
      <c r="P1748" s="21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19"/>
      <c r="AD1748" s="19"/>
      <c r="AE1748" s="19"/>
      <c r="AF1748" s="19"/>
      <c r="AG1748" s="19"/>
      <c r="AH1748" s="19"/>
      <c r="AI1748" s="19"/>
      <c r="AJ1748" s="19"/>
      <c r="AK1748" s="19"/>
      <c r="AL1748" s="19"/>
      <c r="AM1748" s="19"/>
      <c r="AN1748" s="19"/>
      <c r="AO1748" s="19"/>
      <c r="AP1748" s="19"/>
      <c r="AQ1748" s="19"/>
      <c r="AR1748" s="19"/>
      <c r="AS1748" s="19"/>
    </row>
    <row r="1749" spans="1:45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20"/>
      <c r="O1749" s="19"/>
      <c r="P1749" s="21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19"/>
      <c r="AD1749" s="19"/>
      <c r="AE1749" s="19"/>
      <c r="AF1749" s="19"/>
      <c r="AG1749" s="19"/>
      <c r="AH1749" s="19"/>
      <c r="AI1749" s="19"/>
      <c r="AJ1749" s="19"/>
      <c r="AK1749" s="19"/>
      <c r="AL1749" s="19"/>
      <c r="AM1749" s="19"/>
      <c r="AN1749" s="19"/>
      <c r="AO1749" s="19"/>
      <c r="AP1749" s="19"/>
      <c r="AQ1749" s="19"/>
      <c r="AR1749" s="19"/>
      <c r="AS1749" s="19"/>
    </row>
    <row r="1750" spans="1:45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20"/>
      <c r="O1750" s="19"/>
      <c r="P1750" s="21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  <c r="AA1750" s="19"/>
      <c r="AB1750" s="19"/>
      <c r="AC1750" s="19"/>
      <c r="AD1750" s="19"/>
      <c r="AE1750" s="19"/>
      <c r="AF1750" s="19"/>
      <c r="AG1750" s="19"/>
      <c r="AH1750" s="19"/>
      <c r="AI1750" s="19"/>
      <c r="AJ1750" s="19"/>
      <c r="AK1750" s="19"/>
      <c r="AL1750" s="19"/>
      <c r="AM1750" s="19"/>
      <c r="AN1750" s="19"/>
      <c r="AO1750" s="19"/>
      <c r="AP1750" s="19"/>
      <c r="AQ1750" s="19"/>
      <c r="AR1750" s="19"/>
      <c r="AS1750" s="19"/>
    </row>
    <row r="1751" spans="1:45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20"/>
      <c r="O1751" s="19"/>
      <c r="P1751" s="21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  <c r="AD1751" s="19"/>
      <c r="AE1751" s="19"/>
      <c r="AF1751" s="19"/>
      <c r="AG1751" s="19"/>
      <c r="AH1751" s="19"/>
      <c r="AI1751" s="19"/>
      <c r="AJ1751" s="19"/>
      <c r="AK1751" s="19"/>
      <c r="AL1751" s="19"/>
      <c r="AM1751" s="19"/>
      <c r="AN1751" s="19"/>
      <c r="AO1751" s="19"/>
      <c r="AP1751" s="19"/>
      <c r="AQ1751" s="19"/>
      <c r="AR1751" s="19"/>
      <c r="AS1751" s="19"/>
    </row>
    <row r="1752" spans="1:45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20"/>
      <c r="O1752" s="19"/>
      <c r="P1752" s="21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  <c r="AA1752" s="19"/>
      <c r="AB1752" s="19"/>
      <c r="AC1752" s="19"/>
      <c r="AD1752" s="19"/>
      <c r="AE1752" s="19"/>
      <c r="AF1752" s="19"/>
      <c r="AG1752" s="19"/>
      <c r="AH1752" s="19"/>
      <c r="AI1752" s="19"/>
      <c r="AJ1752" s="19"/>
      <c r="AK1752" s="19"/>
      <c r="AL1752" s="19"/>
      <c r="AM1752" s="19"/>
      <c r="AN1752" s="19"/>
      <c r="AO1752" s="19"/>
      <c r="AP1752" s="19"/>
      <c r="AQ1752" s="19"/>
      <c r="AR1752" s="19"/>
      <c r="AS1752" s="19"/>
    </row>
    <row r="1753" spans="1:45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20"/>
      <c r="O1753" s="19"/>
      <c r="P1753" s="21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  <c r="AA1753" s="19"/>
      <c r="AB1753" s="19"/>
      <c r="AC1753" s="19"/>
      <c r="AD1753" s="19"/>
      <c r="AE1753" s="19"/>
      <c r="AF1753" s="19"/>
      <c r="AG1753" s="19"/>
      <c r="AH1753" s="19"/>
      <c r="AI1753" s="19"/>
      <c r="AJ1753" s="19"/>
      <c r="AK1753" s="19"/>
      <c r="AL1753" s="19"/>
      <c r="AM1753" s="19"/>
      <c r="AN1753" s="19"/>
      <c r="AO1753" s="19"/>
      <c r="AP1753" s="19"/>
      <c r="AQ1753" s="19"/>
      <c r="AR1753" s="19"/>
      <c r="AS1753" s="19"/>
    </row>
    <row r="1754" spans="1:45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20"/>
      <c r="O1754" s="19"/>
      <c r="P1754" s="21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  <c r="AA1754" s="19"/>
      <c r="AB1754" s="19"/>
      <c r="AC1754" s="19"/>
      <c r="AD1754" s="19"/>
      <c r="AE1754" s="19"/>
      <c r="AF1754" s="19"/>
      <c r="AG1754" s="19"/>
      <c r="AH1754" s="19"/>
      <c r="AI1754" s="19"/>
      <c r="AJ1754" s="19"/>
      <c r="AK1754" s="19"/>
      <c r="AL1754" s="19"/>
      <c r="AM1754" s="19"/>
      <c r="AN1754" s="19"/>
      <c r="AO1754" s="19"/>
      <c r="AP1754" s="19"/>
      <c r="AQ1754" s="19"/>
      <c r="AR1754" s="19"/>
      <c r="AS1754" s="19"/>
    </row>
    <row r="1755" spans="1:45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20"/>
      <c r="O1755" s="19"/>
      <c r="P1755" s="21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  <c r="AA1755" s="19"/>
      <c r="AB1755" s="19"/>
      <c r="AC1755" s="19"/>
      <c r="AD1755" s="19"/>
      <c r="AE1755" s="19"/>
      <c r="AF1755" s="19"/>
      <c r="AG1755" s="19"/>
      <c r="AH1755" s="19"/>
      <c r="AI1755" s="19"/>
      <c r="AJ1755" s="19"/>
      <c r="AK1755" s="19"/>
      <c r="AL1755" s="19"/>
      <c r="AM1755" s="19"/>
      <c r="AN1755" s="19"/>
      <c r="AO1755" s="19"/>
      <c r="AP1755" s="19"/>
      <c r="AQ1755" s="19"/>
      <c r="AR1755" s="19"/>
      <c r="AS1755" s="19"/>
    </row>
    <row r="1756" spans="1:45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20"/>
      <c r="O1756" s="19"/>
      <c r="P1756" s="21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19"/>
      <c r="AH1756" s="19"/>
      <c r="AI1756" s="19"/>
      <c r="AJ1756" s="19"/>
      <c r="AK1756" s="19"/>
      <c r="AL1756" s="19"/>
      <c r="AM1756" s="19"/>
      <c r="AN1756" s="19"/>
      <c r="AO1756" s="19"/>
      <c r="AP1756" s="19"/>
      <c r="AQ1756" s="19"/>
      <c r="AR1756" s="19"/>
      <c r="AS1756" s="19"/>
    </row>
    <row r="1757" spans="1:45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20"/>
      <c r="O1757" s="19"/>
      <c r="P1757" s="21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19"/>
      <c r="AH1757" s="19"/>
      <c r="AI1757" s="19"/>
      <c r="AJ1757" s="19"/>
      <c r="AK1757" s="19"/>
      <c r="AL1757" s="19"/>
      <c r="AM1757" s="19"/>
      <c r="AN1757" s="19"/>
      <c r="AO1757" s="19"/>
      <c r="AP1757" s="19"/>
      <c r="AQ1757" s="19"/>
      <c r="AR1757" s="19"/>
      <c r="AS1757" s="19"/>
    </row>
    <row r="1758" spans="1:45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20"/>
      <c r="O1758" s="19"/>
      <c r="P1758" s="21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19"/>
      <c r="AH1758" s="19"/>
      <c r="AI1758" s="19"/>
      <c r="AJ1758" s="19"/>
      <c r="AK1758" s="19"/>
      <c r="AL1758" s="19"/>
      <c r="AM1758" s="19"/>
      <c r="AN1758" s="19"/>
      <c r="AO1758" s="19"/>
      <c r="AP1758" s="19"/>
      <c r="AQ1758" s="19"/>
      <c r="AR1758" s="19"/>
      <c r="AS1758" s="19"/>
    </row>
    <row r="1759" spans="1:45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20"/>
      <c r="O1759" s="19"/>
      <c r="P1759" s="21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  <c r="AA1759" s="19"/>
      <c r="AB1759" s="19"/>
      <c r="AC1759" s="19"/>
      <c r="AD1759" s="19"/>
      <c r="AE1759" s="19"/>
      <c r="AF1759" s="19"/>
      <c r="AG1759" s="19"/>
      <c r="AH1759" s="19"/>
      <c r="AI1759" s="19"/>
      <c r="AJ1759" s="19"/>
      <c r="AK1759" s="19"/>
      <c r="AL1759" s="19"/>
      <c r="AM1759" s="19"/>
      <c r="AN1759" s="19"/>
      <c r="AO1759" s="19"/>
      <c r="AP1759" s="19"/>
      <c r="AQ1759" s="19"/>
      <c r="AR1759" s="19"/>
      <c r="AS1759" s="19"/>
    </row>
    <row r="1760" spans="1:45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20"/>
      <c r="O1760" s="19"/>
      <c r="P1760" s="21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  <c r="AA1760" s="19"/>
      <c r="AB1760" s="19"/>
      <c r="AC1760" s="19"/>
      <c r="AD1760" s="19"/>
      <c r="AE1760" s="19"/>
      <c r="AF1760" s="19"/>
      <c r="AG1760" s="19"/>
      <c r="AH1760" s="19"/>
      <c r="AI1760" s="19"/>
      <c r="AJ1760" s="19"/>
      <c r="AK1760" s="19"/>
      <c r="AL1760" s="19"/>
      <c r="AM1760" s="19"/>
      <c r="AN1760" s="19"/>
      <c r="AO1760" s="19"/>
      <c r="AP1760" s="19"/>
      <c r="AQ1760" s="19"/>
      <c r="AR1760" s="19"/>
      <c r="AS1760" s="19"/>
    </row>
    <row r="1761" spans="1:45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20"/>
      <c r="O1761" s="19"/>
      <c r="P1761" s="21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  <c r="AA1761" s="19"/>
      <c r="AB1761" s="19"/>
      <c r="AC1761" s="19"/>
      <c r="AD1761" s="19"/>
      <c r="AE1761" s="19"/>
      <c r="AF1761" s="19"/>
      <c r="AG1761" s="19"/>
      <c r="AH1761" s="19"/>
      <c r="AI1761" s="19"/>
      <c r="AJ1761" s="19"/>
      <c r="AK1761" s="19"/>
      <c r="AL1761" s="19"/>
      <c r="AM1761" s="19"/>
      <c r="AN1761" s="19"/>
      <c r="AO1761" s="19"/>
      <c r="AP1761" s="19"/>
      <c r="AQ1761" s="19"/>
      <c r="AR1761" s="19"/>
      <c r="AS1761" s="19"/>
    </row>
    <row r="1762" spans="1:45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20"/>
      <c r="O1762" s="19"/>
      <c r="P1762" s="21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  <c r="AA1762" s="19"/>
      <c r="AB1762" s="19"/>
      <c r="AC1762" s="19"/>
      <c r="AD1762" s="19"/>
      <c r="AE1762" s="19"/>
      <c r="AF1762" s="19"/>
      <c r="AG1762" s="19"/>
      <c r="AH1762" s="19"/>
      <c r="AI1762" s="19"/>
      <c r="AJ1762" s="19"/>
      <c r="AK1762" s="19"/>
      <c r="AL1762" s="19"/>
      <c r="AM1762" s="19"/>
      <c r="AN1762" s="19"/>
      <c r="AO1762" s="19"/>
      <c r="AP1762" s="19"/>
      <c r="AQ1762" s="19"/>
      <c r="AR1762" s="19"/>
      <c r="AS1762" s="19"/>
    </row>
    <row r="1763" spans="1:45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20"/>
      <c r="O1763" s="19"/>
      <c r="P1763" s="21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  <c r="AA1763" s="19"/>
      <c r="AB1763" s="19"/>
      <c r="AC1763" s="19"/>
      <c r="AD1763" s="19"/>
      <c r="AE1763" s="19"/>
      <c r="AF1763" s="19"/>
      <c r="AG1763" s="19"/>
      <c r="AH1763" s="19"/>
      <c r="AI1763" s="19"/>
      <c r="AJ1763" s="19"/>
      <c r="AK1763" s="19"/>
      <c r="AL1763" s="19"/>
      <c r="AM1763" s="19"/>
      <c r="AN1763" s="19"/>
      <c r="AO1763" s="19"/>
      <c r="AP1763" s="19"/>
      <c r="AQ1763" s="19"/>
      <c r="AR1763" s="19"/>
      <c r="AS1763" s="19"/>
    </row>
    <row r="1764" spans="1:45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20"/>
      <c r="O1764" s="19"/>
      <c r="P1764" s="21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  <c r="AA1764" s="19"/>
      <c r="AB1764" s="19"/>
      <c r="AC1764" s="19"/>
      <c r="AD1764" s="19"/>
      <c r="AE1764" s="19"/>
      <c r="AF1764" s="19"/>
      <c r="AG1764" s="19"/>
      <c r="AH1764" s="19"/>
      <c r="AI1764" s="19"/>
      <c r="AJ1764" s="19"/>
      <c r="AK1764" s="19"/>
      <c r="AL1764" s="19"/>
      <c r="AM1764" s="19"/>
      <c r="AN1764" s="19"/>
      <c r="AO1764" s="19"/>
      <c r="AP1764" s="19"/>
      <c r="AQ1764" s="19"/>
      <c r="AR1764" s="19"/>
      <c r="AS1764" s="19"/>
    </row>
    <row r="1765" spans="1:45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20"/>
      <c r="O1765" s="19"/>
      <c r="P1765" s="21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  <c r="AA1765" s="19"/>
      <c r="AB1765" s="19"/>
      <c r="AC1765" s="19"/>
      <c r="AD1765" s="19"/>
      <c r="AE1765" s="19"/>
      <c r="AF1765" s="19"/>
      <c r="AG1765" s="19"/>
      <c r="AH1765" s="19"/>
      <c r="AI1765" s="19"/>
      <c r="AJ1765" s="19"/>
      <c r="AK1765" s="19"/>
      <c r="AL1765" s="19"/>
      <c r="AM1765" s="19"/>
      <c r="AN1765" s="19"/>
      <c r="AO1765" s="19"/>
      <c r="AP1765" s="19"/>
      <c r="AQ1765" s="19"/>
      <c r="AR1765" s="19"/>
      <c r="AS1765" s="19"/>
    </row>
    <row r="1766" spans="1:45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20"/>
      <c r="O1766" s="19"/>
      <c r="P1766" s="21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  <c r="AD1766" s="19"/>
      <c r="AE1766" s="19"/>
      <c r="AF1766" s="19"/>
      <c r="AG1766" s="19"/>
      <c r="AH1766" s="19"/>
      <c r="AI1766" s="19"/>
      <c r="AJ1766" s="19"/>
      <c r="AK1766" s="19"/>
      <c r="AL1766" s="19"/>
      <c r="AM1766" s="19"/>
      <c r="AN1766" s="19"/>
      <c r="AO1766" s="19"/>
      <c r="AP1766" s="19"/>
      <c r="AQ1766" s="19"/>
      <c r="AR1766" s="19"/>
      <c r="AS1766" s="19"/>
    </row>
    <row r="1767" spans="1:45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20"/>
      <c r="O1767" s="19"/>
      <c r="P1767" s="21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  <c r="AA1767" s="19"/>
      <c r="AB1767" s="19"/>
      <c r="AC1767" s="19"/>
      <c r="AD1767" s="19"/>
      <c r="AE1767" s="19"/>
      <c r="AF1767" s="19"/>
      <c r="AG1767" s="19"/>
      <c r="AH1767" s="19"/>
      <c r="AI1767" s="19"/>
      <c r="AJ1767" s="19"/>
      <c r="AK1767" s="19"/>
      <c r="AL1767" s="19"/>
      <c r="AM1767" s="19"/>
      <c r="AN1767" s="19"/>
      <c r="AO1767" s="19"/>
      <c r="AP1767" s="19"/>
      <c r="AQ1767" s="19"/>
      <c r="AR1767" s="19"/>
      <c r="AS1767" s="19"/>
    </row>
    <row r="1768" spans="1:45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20"/>
      <c r="O1768" s="19"/>
      <c r="P1768" s="21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  <c r="AA1768" s="19"/>
      <c r="AB1768" s="19"/>
      <c r="AC1768" s="19"/>
      <c r="AD1768" s="19"/>
      <c r="AE1768" s="19"/>
      <c r="AF1768" s="19"/>
      <c r="AG1768" s="19"/>
      <c r="AH1768" s="19"/>
      <c r="AI1768" s="19"/>
      <c r="AJ1768" s="19"/>
      <c r="AK1768" s="19"/>
      <c r="AL1768" s="19"/>
      <c r="AM1768" s="19"/>
      <c r="AN1768" s="19"/>
      <c r="AO1768" s="19"/>
      <c r="AP1768" s="19"/>
      <c r="AQ1768" s="19"/>
      <c r="AR1768" s="19"/>
      <c r="AS1768" s="19"/>
    </row>
    <row r="1769" spans="1:45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20"/>
      <c r="O1769" s="19"/>
      <c r="P1769" s="21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  <c r="AD1769" s="19"/>
      <c r="AE1769" s="19"/>
      <c r="AF1769" s="19"/>
      <c r="AG1769" s="19"/>
      <c r="AH1769" s="19"/>
      <c r="AI1769" s="19"/>
      <c r="AJ1769" s="19"/>
      <c r="AK1769" s="19"/>
      <c r="AL1769" s="19"/>
      <c r="AM1769" s="19"/>
      <c r="AN1769" s="19"/>
      <c r="AO1769" s="19"/>
      <c r="AP1769" s="19"/>
      <c r="AQ1769" s="19"/>
      <c r="AR1769" s="19"/>
      <c r="AS1769" s="19"/>
    </row>
    <row r="1770" spans="1:45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20"/>
      <c r="O1770" s="19"/>
      <c r="P1770" s="21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s="19"/>
      <c r="AE1770" s="19"/>
      <c r="AF1770" s="19"/>
      <c r="AG1770" s="19"/>
      <c r="AH1770" s="19"/>
      <c r="AI1770" s="19"/>
      <c r="AJ1770" s="19"/>
      <c r="AK1770" s="19"/>
      <c r="AL1770" s="19"/>
      <c r="AM1770" s="19"/>
      <c r="AN1770" s="19"/>
      <c r="AO1770" s="19"/>
      <c r="AP1770" s="19"/>
      <c r="AQ1770" s="19"/>
      <c r="AR1770" s="19"/>
      <c r="AS1770" s="19"/>
    </row>
    <row r="1771" spans="1:45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20"/>
      <c r="O1771" s="19"/>
      <c r="P1771" s="21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  <c r="AD1771" s="19"/>
      <c r="AE1771" s="19"/>
      <c r="AF1771" s="19"/>
      <c r="AG1771" s="19"/>
      <c r="AH1771" s="19"/>
      <c r="AI1771" s="19"/>
      <c r="AJ1771" s="19"/>
      <c r="AK1771" s="19"/>
      <c r="AL1771" s="19"/>
      <c r="AM1771" s="19"/>
      <c r="AN1771" s="19"/>
      <c r="AO1771" s="19"/>
      <c r="AP1771" s="19"/>
      <c r="AQ1771" s="19"/>
      <c r="AR1771" s="19"/>
      <c r="AS1771" s="19"/>
    </row>
    <row r="1772" spans="1:45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20"/>
      <c r="O1772" s="19"/>
      <c r="P1772" s="21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9"/>
      <c r="AE1772" s="19"/>
      <c r="AF1772" s="19"/>
      <c r="AG1772" s="19"/>
      <c r="AH1772" s="19"/>
      <c r="AI1772" s="19"/>
      <c r="AJ1772" s="19"/>
      <c r="AK1772" s="19"/>
      <c r="AL1772" s="19"/>
      <c r="AM1772" s="19"/>
      <c r="AN1772" s="19"/>
      <c r="AO1772" s="19"/>
      <c r="AP1772" s="19"/>
      <c r="AQ1772" s="19"/>
      <c r="AR1772" s="19"/>
      <c r="AS1772" s="19"/>
    </row>
    <row r="1773" spans="1:45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20"/>
      <c r="O1773" s="19"/>
      <c r="P1773" s="21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  <c r="AA1773" s="19"/>
      <c r="AB1773" s="19"/>
      <c r="AC1773" s="19"/>
      <c r="AD1773" s="19"/>
      <c r="AE1773" s="19"/>
      <c r="AF1773" s="19"/>
      <c r="AG1773" s="19"/>
      <c r="AH1773" s="19"/>
      <c r="AI1773" s="19"/>
      <c r="AJ1773" s="19"/>
      <c r="AK1773" s="19"/>
      <c r="AL1773" s="19"/>
      <c r="AM1773" s="19"/>
      <c r="AN1773" s="19"/>
      <c r="AO1773" s="19"/>
      <c r="AP1773" s="19"/>
      <c r="AQ1773" s="19"/>
      <c r="AR1773" s="19"/>
      <c r="AS1773" s="19"/>
    </row>
    <row r="1774" spans="1:45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20"/>
      <c r="O1774" s="19"/>
      <c r="P1774" s="21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  <c r="AA1774" s="19"/>
      <c r="AB1774" s="19"/>
      <c r="AC1774" s="19"/>
      <c r="AD1774" s="19"/>
      <c r="AE1774" s="19"/>
      <c r="AF1774" s="19"/>
      <c r="AG1774" s="19"/>
      <c r="AH1774" s="19"/>
      <c r="AI1774" s="19"/>
      <c r="AJ1774" s="19"/>
      <c r="AK1774" s="19"/>
      <c r="AL1774" s="19"/>
      <c r="AM1774" s="19"/>
      <c r="AN1774" s="19"/>
      <c r="AO1774" s="19"/>
      <c r="AP1774" s="19"/>
      <c r="AQ1774" s="19"/>
      <c r="AR1774" s="19"/>
      <c r="AS1774" s="19"/>
    </row>
    <row r="1775" spans="1:45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20"/>
      <c r="O1775" s="19"/>
      <c r="P1775" s="21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  <c r="AA1775" s="19"/>
      <c r="AB1775" s="19"/>
      <c r="AC1775" s="19"/>
      <c r="AD1775" s="19"/>
      <c r="AE1775" s="19"/>
      <c r="AF1775" s="19"/>
      <c r="AG1775" s="19"/>
      <c r="AH1775" s="19"/>
      <c r="AI1775" s="19"/>
      <c r="AJ1775" s="19"/>
      <c r="AK1775" s="19"/>
      <c r="AL1775" s="19"/>
      <c r="AM1775" s="19"/>
      <c r="AN1775" s="19"/>
      <c r="AO1775" s="19"/>
      <c r="AP1775" s="19"/>
      <c r="AQ1775" s="19"/>
      <c r="AR1775" s="19"/>
      <c r="AS1775" s="19"/>
    </row>
    <row r="1776" spans="1:45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20"/>
      <c r="O1776" s="19"/>
      <c r="P1776" s="21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  <c r="AA1776" s="19"/>
      <c r="AB1776" s="19"/>
      <c r="AC1776" s="19"/>
      <c r="AD1776" s="19"/>
      <c r="AE1776" s="19"/>
      <c r="AF1776" s="19"/>
      <c r="AG1776" s="19"/>
      <c r="AH1776" s="19"/>
      <c r="AI1776" s="19"/>
      <c r="AJ1776" s="19"/>
      <c r="AK1776" s="19"/>
      <c r="AL1776" s="19"/>
      <c r="AM1776" s="19"/>
      <c r="AN1776" s="19"/>
      <c r="AO1776" s="19"/>
      <c r="AP1776" s="19"/>
      <c r="AQ1776" s="19"/>
      <c r="AR1776" s="19"/>
      <c r="AS1776" s="19"/>
    </row>
    <row r="1777" spans="1:45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20"/>
      <c r="O1777" s="19"/>
      <c r="P1777" s="21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  <c r="AA1777" s="19"/>
      <c r="AB1777" s="19"/>
      <c r="AC1777" s="19"/>
      <c r="AD1777" s="19"/>
      <c r="AE1777" s="19"/>
      <c r="AF1777" s="19"/>
      <c r="AG1777" s="19"/>
      <c r="AH1777" s="19"/>
      <c r="AI1777" s="19"/>
      <c r="AJ1777" s="19"/>
      <c r="AK1777" s="19"/>
      <c r="AL1777" s="19"/>
      <c r="AM1777" s="19"/>
      <c r="AN1777" s="19"/>
      <c r="AO1777" s="19"/>
      <c r="AP1777" s="19"/>
      <c r="AQ1777" s="19"/>
      <c r="AR1777" s="19"/>
      <c r="AS1777" s="19"/>
    </row>
    <row r="1778" spans="1:45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20"/>
      <c r="O1778" s="19"/>
      <c r="P1778" s="21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  <c r="AA1778" s="19"/>
      <c r="AB1778" s="19"/>
      <c r="AC1778" s="19"/>
      <c r="AD1778" s="19"/>
      <c r="AE1778" s="19"/>
      <c r="AF1778" s="19"/>
      <c r="AG1778" s="19"/>
      <c r="AH1778" s="19"/>
      <c r="AI1778" s="19"/>
      <c r="AJ1778" s="19"/>
      <c r="AK1778" s="19"/>
      <c r="AL1778" s="19"/>
      <c r="AM1778" s="19"/>
      <c r="AN1778" s="19"/>
      <c r="AO1778" s="19"/>
      <c r="AP1778" s="19"/>
      <c r="AQ1778" s="19"/>
      <c r="AR1778" s="19"/>
      <c r="AS1778" s="19"/>
    </row>
    <row r="1779" spans="1:45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20"/>
      <c r="O1779" s="19"/>
      <c r="P1779" s="21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  <c r="AA1779" s="19"/>
      <c r="AB1779" s="19"/>
      <c r="AC1779" s="19"/>
      <c r="AD1779" s="19"/>
      <c r="AE1779" s="19"/>
      <c r="AF1779" s="19"/>
      <c r="AG1779" s="19"/>
      <c r="AH1779" s="19"/>
      <c r="AI1779" s="19"/>
      <c r="AJ1779" s="19"/>
      <c r="AK1779" s="19"/>
      <c r="AL1779" s="19"/>
      <c r="AM1779" s="19"/>
      <c r="AN1779" s="19"/>
      <c r="AO1779" s="19"/>
      <c r="AP1779" s="19"/>
      <c r="AQ1779" s="19"/>
      <c r="AR1779" s="19"/>
      <c r="AS1779" s="19"/>
    </row>
    <row r="1780" spans="1:45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20"/>
      <c r="O1780" s="19"/>
      <c r="P1780" s="21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  <c r="AA1780" s="19"/>
      <c r="AB1780" s="19"/>
      <c r="AC1780" s="19"/>
      <c r="AD1780" s="19"/>
      <c r="AE1780" s="19"/>
      <c r="AF1780" s="19"/>
      <c r="AG1780" s="19"/>
      <c r="AH1780" s="19"/>
      <c r="AI1780" s="19"/>
      <c r="AJ1780" s="19"/>
      <c r="AK1780" s="19"/>
      <c r="AL1780" s="19"/>
      <c r="AM1780" s="19"/>
      <c r="AN1780" s="19"/>
      <c r="AO1780" s="19"/>
      <c r="AP1780" s="19"/>
      <c r="AQ1780" s="19"/>
      <c r="AR1780" s="19"/>
      <c r="AS1780" s="19"/>
    </row>
    <row r="1781" spans="1:45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20"/>
      <c r="O1781" s="19"/>
      <c r="P1781" s="21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  <c r="AA1781" s="19"/>
      <c r="AB1781" s="19"/>
      <c r="AC1781" s="19"/>
      <c r="AD1781" s="19"/>
      <c r="AE1781" s="19"/>
      <c r="AF1781" s="19"/>
      <c r="AG1781" s="19"/>
      <c r="AH1781" s="19"/>
      <c r="AI1781" s="19"/>
      <c r="AJ1781" s="19"/>
      <c r="AK1781" s="19"/>
      <c r="AL1781" s="19"/>
      <c r="AM1781" s="19"/>
      <c r="AN1781" s="19"/>
      <c r="AO1781" s="19"/>
      <c r="AP1781" s="19"/>
      <c r="AQ1781" s="19"/>
      <c r="AR1781" s="19"/>
      <c r="AS1781" s="19"/>
    </row>
    <row r="1782" spans="1:45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20"/>
      <c r="O1782" s="19"/>
      <c r="P1782" s="21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  <c r="AA1782" s="19"/>
      <c r="AB1782" s="19"/>
      <c r="AC1782" s="19"/>
      <c r="AD1782" s="19"/>
      <c r="AE1782" s="19"/>
      <c r="AF1782" s="19"/>
      <c r="AG1782" s="19"/>
      <c r="AH1782" s="19"/>
      <c r="AI1782" s="19"/>
      <c r="AJ1782" s="19"/>
      <c r="AK1782" s="19"/>
      <c r="AL1782" s="19"/>
      <c r="AM1782" s="19"/>
      <c r="AN1782" s="19"/>
      <c r="AO1782" s="19"/>
      <c r="AP1782" s="19"/>
      <c r="AQ1782" s="19"/>
      <c r="AR1782" s="19"/>
      <c r="AS1782" s="19"/>
    </row>
    <row r="1783" spans="1:45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20"/>
      <c r="O1783" s="19"/>
      <c r="P1783" s="21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  <c r="AA1783" s="19"/>
      <c r="AB1783" s="19"/>
      <c r="AC1783" s="19"/>
      <c r="AD1783" s="19"/>
      <c r="AE1783" s="19"/>
      <c r="AF1783" s="19"/>
      <c r="AG1783" s="19"/>
      <c r="AH1783" s="19"/>
      <c r="AI1783" s="19"/>
      <c r="AJ1783" s="19"/>
      <c r="AK1783" s="19"/>
      <c r="AL1783" s="19"/>
      <c r="AM1783" s="19"/>
      <c r="AN1783" s="19"/>
      <c r="AO1783" s="19"/>
      <c r="AP1783" s="19"/>
      <c r="AQ1783" s="19"/>
      <c r="AR1783" s="19"/>
      <c r="AS1783" s="19"/>
    </row>
    <row r="1784" spans="1:45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20"/>
      <c r="O1784" s="19"/>
      <c r="P1784" s="21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  <c r="AA1784" s="19"/>
      <c r="AB1784" s="19"/>
      <c r="AC1784" s="19"/>
      <c r="AD1784" s="19"/>
      <c r="AE1784" s="19"/>
      <c r="AF1784" s="19"/>
      <c r="AG1784" s="19"/>
      <c r="AH1784" s="19"/>
      <c r="AI1784" s="19"/>
      <c r="AJ1784" s="19"/>
      <c r="AK1784" s="19"/>
      <c r="AL1784" s="19"/>
      <c r="AM1784" s="19"/>
      <c r="AN1784" s="19"/>
      <c r="AO1784" s="19"/>
      <c r="AP1784" s="19"/>
      <c r="AQ1784" s="19"/>
      <c r="AR1784" s="19"/>
      <c r="AS1784" s="19"/>
    </row>
    <row r="1785" spans="1:45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20"/>
      <c r="O1785" s="19"/>
      <c r="P1785" s="21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  <c r="AA1785" s="19"/>
      <c r="AB1785" s="19"/>
      <c r="AC1785" s="19"/>
      <c r="AD1785" s="19"/>
      <c r="AE1785" s="19"/>
      <c r="AF1785" s="19"/>
      <c r="AG1785" s="19"/>
      <c r="AH1785" s="19"/>
      <c r="AI1785" s="19"/>
      <c r="AJ1785" s="19"/>
      <c r="AK1785" s="19"/>
      <c r="AL1785" s="19"/>
      <c r="AM1785" s="19"/>
      <c r="AN1785" s="19"/>
      <c r="AO1785" s="19"/>
      <c r="AP1785" s="19"/>
      <c r="AQ1785" s="19"/>
      <c r="AR1785" s="19"/>
      <c r="AS1785" s="19"/>
    </row>
    <row r="1786" spans="1:45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20"/>
      <c r="O1786" s="19"/>
      <c r="P1786" s="21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  <c r="AA1786" s="19"/>
      <c r="AB1786" s="19"/>
      <c r="AC1786" s="19"/>
      <c r="AD1786" s="19"/>
      <c r="AE1786" s="19"/>
      <c r="AF1786" s="19"/>
      <c r="AG1786" s="19"/>
      <c r="AH1786" s="19"/>
      <c r="AI1786" s="19"/>
      <c r="AJ1786" s="19"/>
      <c r="AK1786" s="19"/>
      <c r="AL1786" s="19"/>
      <c r="AM1786" s="19"/>
      <c r="AN1786" s="19"/>
      <c r="AO1786" s="19"/>
      <c r="AP1786" s="19"/>
      <c r="AQ1786" s="19"/>
      <c r="AR1786" s="19"/>
      <c r="AS1786" s="19"/>
    </row>
    <row r="1787" spans="1:45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20"/>
      <c r="O1787" s="19"/>
      <c r="P1787" s="21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  <c r="AA1787" s="19"/>
      <c r="AB1787" s="19"/>
      <c r="AC1787" s="19"/>
      <c r="AD1787" s="19"/>
      <c r="AE1787" s="19"/>
      <c r="AF1787" s="19"/>
      <c r="AG1787" s="19"/>
      <c r="AH1787" s="19"/>
      <c r="AI1787" s="19"/>
      <c r="AJ1787" s="19"/>
      <c r="AK1787" s="19"/>
      <c r="AL1787" s="19"/>
      <c r="AM1787" s="19"/>
      <c r="AN1787" s="19"/>
      <c r="AO1787" s="19"/>
      <c r="AP1787" s="19"/>
      <c r="AQ1787" s="19"/>
      <c r="AR1787" s="19"/>
      <c r="AS1787" s="19"/>
    </row>
    <row r="1788" spans="1:45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20"/>
      <c r="O1788" s="19"/>
      <c r="P1788" s="21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  <c r="AA1788" s="19"/>
      <c r="AB1788" s="19"/>
      <c r="AC1788" s="19"/>
      <c r="AD1788" s="19"/>
      <c r="AE1788" s="19"/>
      <c r="AF1788" s="19"/>
      <c r="AG1788" s="19"/>
      <c r="AH1788" s="19"/>
      <c r="AI1788" s="19"/>
      <c r="AJ1788" s="19"/>
      <c r="AK1788" s="19"/>
      <c r="AL1788" s="19"/>
      <c r="AM1788" s="19"/>
      <c r="AN1788" s="19"/>
      <c r="AO1788" s="19"/>
      <c r="AP1788" s="19"/>
      <c r="AQ1788" s="19"/>
      <c r="AR1788" s="19"/>
      <c r="AS1788" s="19"/>
    </row>
    <row r="1789" spans="1:45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20"/>
      <c r="O1789" s="19"/>
      <c r="P1789" s="21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  <c r="AA1789" s="19"/>
      <c r="AB1789" s="19"/>
      <c r="AC1789" s="19"/>
      <c r="AD1789" s="19"/>
      <c r="AE1789" s="19"/>
      <c r="AF1789" s="19"/>
      <c r="AG1789" s="19"/>
      <c r="AH1789" s="19"/>
      <c r="AI1789" s="19"/>
      <c r="AJ1789" s="19"/>
      <c r="AK1789" s="19"/>
      <c r="AL1789" s="19"/>
      <c r="AM1789" s="19"/>
      <c r="AN1789" s="19"/>
      <c r="AO1789" s="19"/>
      <c r="AP1789" s="19"/>
      <c r="AQ1789" s="19"/>
      <c r="AR1789" s="19"/>
      <c r="AS1789" s="19"/>
    </row>
    <row r="1790" spans="1:45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20"/>
      <c r="O1790" s="19"/>
      <c r="P1790" s="21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  <c r="AA1790" s="19"/>
      <c r="AB1790" s="19"/>
      <c r="AC1790" s="19"/>
      <c r="AD1790" s="19"/>
      <c r="AE1790" s="19"/>
      <c r="AF1790" s="19"/>
      <c r="AG1790" s="19"/>
      <c r="AH1790" s="19"/>
      <c r="AI1790" s="19"/>
      <c r="AJ1790" s="19"/>
      <c r="AK1790" s="19"/>
      <c r="AL1790" s="19"/>
      <c r="AM1790" s="19"/>
      <c r="AN1790" s="19"/>
      <c r="AO1790" s="19"/>
      <c r="AP1790" s="19"/>
      <c r="AQ1790" s="19"/>
      <c r="AR1790" s="19"/>
      <c r="AS1790" s="19"/>
    </row>
    <row r="1791" spans="1:45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20"/>
      <c r="O1791" s="19"/>
      <c r="P1791" s="21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  <c r="AD1791" s="19"/>
      <c r="AE1791" s="19"/>
      <c r="AF1791" s="19"/>
      <c r="AG1791" s="19"/>
      <c r="AH1791" s="19"/>
      <c r="AI1791" s="19"/>
      <c r="AJ1791" s="19"/>
      <c r="AK1791" s="19"/>
      <c r="AL1791" s="19"/>
      <c r="AM1791" s="19"/>
      <c r="AN1791" s="19"/>
      <c r="AO1791" s="19"/>
      <c r="AP1791" s="19"/>
      <c r="AQ1791" s="19"/>
      <c r="AR1791" s="19"/>
      <c r="AS1791" s="19"/>
    </row>
    <row r="1792" spans="1:45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20"/>
      <c r="O1792" s="19"/>
      <c r="P1792" s="21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  <c r="AA1792" s="19"/>
      <c r="AB1792" s="19"/>
      <c r="AC1792" s="19"/>
      <c r="AD1792" s="19"/>
      <c r="AE1792" s="19"/>
      <c r="AF1792" s="19"/>
      <c r="AG1792" s="19"/>
      <c r="AH1792" s="19"/>
      <c r="AI1792" s="19"/>
      <c r="AJ1792" s="19"/>
      <c r="AK1792" s="19"/>
      <c r="AL1792" s="19"/>
      <c r="AM1792" s="19"/>
      <c r="AN1792" s="19"/>
      <c r="AO1792" s="19"/>
      <c r="AP1792" s="19"/>
      <c r="AQ1792" s="19"/>
      <c r="AR1792" s="19"/>
      <c r="AS1792" s="19"/>
    </row>
    <row r="1793" spans="1:45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20"/>
      <c r="O1793" s="19"/>
      <c r="P1793" s="21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  <c r="AA1793" s="19"/>
      <c r="AB1793" s="19"/>
      <c r="AC1793" s="19"/>
      <c r="AD1793" s="19"/>
      <c r="AE1793" s="19"/>
      <c r="AF1793" s="19"/>
      <c r="AG1793" s="19"/>
      <c r="AH1793" s="19"/>
      <c r="AI1793" s="19"/>
      <c r="AJ1793" s="19"/>
      <c r="AK1793" s="19"/>
      <c r="AL1793" s="19"/>
      <c r="AM1793" s="19"/>
      <c r="AN1793" s="19"/>
      <c r="AO1793" s="19"/>
      <c r="AP1793" s="19"/>
      <c r="AQ1793" s="19"/>
      <c r="AR1793" s="19"/>
      <c r="AS1793" s="19"/>
    </row>
    <row r="1794" spans="1:45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20"/>
      <c r="O1794" s="19"/>
      <c r="P1794" s="21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  <c r="AA1794" s="19"/>
      <c r="AB1794" s="19"/>
      <c r="AC1794" s="19"/>
      <c r="AD1794" s="19"/>
      <c r="AE1794" s="19"/>
      <c r="AF1794" s="19"/>
      <c r="AG1794" s="19"/>
      <c r="AH1794" s="19"/>
      <c r="AI1794" s="19"/>
      <c r="AJ1794" s="19"/>
      <c r="AK1794" s="19"/>
      <c r="AL1794" s="19"/>
      <c r="AM1794" s="19"/>
      <c r="AN1794" s="19"/>
      <c r="AO1794" s="19"/>
      <c r="AP1794" s="19"/>
      <c r="AQ1794" s="19"/>
      <c r="AR1794" s="19"/>
      <c r="AS1794" s="19"/>
    </row>
    <row r="1795" spans="1:45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20"/>
      <c r="O1795" s="19"/>
      <c r="P1795" s="21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  <c r="AA1795" s="19"/>
      <c r="AB1795" s="19"/>
      <c r="AC1795" s="19"/>
      <c r="AD1795" s="19"/>
      <c r="AE1795" s="19"/>
      <c r="AF1795" s="19"/>
      <c r="AG1795" s="19"/>
      <c r="AH1795" s="19"/>
      <c r="AI1795" s="19"/>
      <c r="AJ1795" s="19"/>
      <c r="AK1795" s="19"/>
      <c r="AL1795" s="19"/>
      <c r="AM1795" s="19"/>
      <c r="AN1795" s="19"/>
      <c r="AO1795" s="19"/>
      <c r="AP1795" s="19"/>
      <c r="AQ1795" s="19"/>
      <c r="AR1795" s="19"/>
      <c r="AS1795" s="19"/>
    </row>
    <row r="1796" spans="1:45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20"/>
      <c r="O1796" s="19"/>
      <c r="P1796" s="21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  <c r="AA1796" s="19"/>
      <c r="AB1796" s="19"/>
      <c r="AC1796" s="19"/>
      <c r="AD1796" s="19"/>
      <c r="AE1796" s="19"/>
      <c r="AF1796" s="19"/>
      <c r="AG1796" s="19"/>
      <c r="AH1796" s="19"/>
      <c r="AI1796" s="19"/>
      <c r="AJ1796" s="19"/>
      <c r="AK1796" s="19"/>
      <c r="AL1796" s="19"/>
      <c r="AM1796" s="19"/>
      <c r="AN1796" s="19"/>
      <c r="AO1796" s="19"/>
      <c r="AP1796" s="19"/>
      <c r="AQ1796" s="19"/>
      <c r="AR1796" s="19"/>
      <c r="AS1796" s="19"/>
    </row>
    <row r="1797" spans="1:45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20"/>
      <c r="O1797" s="19"/>
      <c r="P1797" s="21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  <c r="AA1797" s="19"/>
      <c r="AB1797" s="19"/>
      <c r="AC1797" s="19"/>
      <c r="AD1797" s="19"/>
      <c r="AE1797" s="19"/>
      <c r="AF1797" s="19"/>
      <c r="AG1797" s="19"/>
      <c r="AH1797" s="19"/>
      <c r="AI1797" s="19"/>
      <c r="AJ1797" s="19"/>
      <c r="AK1797" s="19"/>
      <c r="AL1797" s="19"/>
      <c r="AM1797" s="19"/>
      <c r="AN1797" s="19"/>
      <c r="AO1797" s="19"/>
      <c r="AP1797" s="19"/>
      <c r="AQ1797" s="19"/>
      <c r="AR1797" s="19"/>
      <c r="AS1797" s="19"/>
    </row>
    <row r="1798" spans="1:45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20"/>
      <c r="O1798" s="19"/>
      <c r="P1798" s="21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  <c r="AA1798" s="19"/>
      <c r="AB1798" s="19"/>
      <c r="AC1798" s="19"/>
      <c r="AD1798" s="19"/>
      <c r="AE1798" s="19"/>
      <c r="AF1798" s="19"/>
      <c r="AG1798" s="19"/>
      <c r="AH1798" s="19"/>
      <c r="AI1798" s="19"/>
      <c r="AJ1798" s="19"/>
      <c r="AK1798" s="19"/>
      <c r="AL1798" s="19"/>
      <c r="AM1798" s="19"/>
      <c r="AN1798" s="19"/>
      <c r="AO1798" s="19"/>
      <c r="AP1798" s="19"/>
      <c r="AQ1798" s="19"/>
      <c r="AR1798" s="19"/>
      <c r="AS1798" s="19"/>
    </row>
    <row r="1799" spans="1:45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20"/>
      <c r="O1799" s="19"/>
      <c r="P1799" s="21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  <c r="AA1799" s="19"/>
      <c r="AB1799" s="19"/>
      <c r="AC1799" s="19"/>
      <c r="AD1799" s="19"/>
      <c r="AE1799" s="19"/>
      <c r="AF1799" s="19"/>
      <c r="AG1799" s="19"/>
      <c r="AH1799" s="19"/>
      <c r="AI1799" s="19"/>
      <c r="AJ1799" s="19"/>
      <c r="AK1799" s="19"/>
      <c r="AL1799" s="19"/>
      <c r="AM1799" s="19"/>
      <c r="AN1799" s="19"/>
      <c r="AO1799" s="19"/>
      <c r="AP1799" s="19"/>
      <c r="AQ1799" s="19"/>
      <c r="AR1799" s="19"/>
      <c r="AS1799" s="19"/>
    </row>
    <row r="1800" spans="1:45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20"/>
      <c r="O1800" s="19"/>
      <c r="P1800" s="21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  <c r="AA1800" s="19"/>
      <c r="AB1800" s="19"/>
      <c r="AC1800" s="19"/>
      <c r="AD1800" s="19"/>
      <c r="AE1800" s="19"/>
      <c r="AF1800" s="19"/>
      <c r="AG1800" s="19"/>
      <c r="AH1800" s="19"/>
      <c r="AI1800" s="19"/>
      <c r="AJ1800" s="19"/>
      <c r="AK1800" s="19"/>
      <c r="AL1800" s="19"/>
      <c r="AM1800" s="19"/>
      <c r="AN1800" s="19"/>
      <c r="AO1800" s="19"/>
      <c r="AP1800" s="19"/>
      <c r="AQ1800" s="19"/>
      <c r="AR1800" s="19"/>
      <c r="AS1800" s="19"/>
    </row>
    <row r="1801" spans="1:45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20"/>
      <c r="O1801" s="19"/>
      <c r="P1801" s="21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  <c r="AA1801" s="19"/>
      <c r="AB1801" s="19"/>
      <c r="AC1801" s="19"/>
      <c r="AD1801" s="19"/>
      <c r="AE1801" s="19"/>
      <c r="AF1801" s="19"/>
      <c r="AG1801" s="19"/>
      <c r="AH1801" s="19"/>
      <c r="AI1801" s="19"/>
      <c r="AJ1801" s="19"/>
      <c r="AK1801" s="19"/>
      <c r="AL1801" s="19"/>
      <c r="AM1801" s="19"/>
      <c r="AN1801" s="19"/>
      <c r="AO1801" s="19"/>
      <c r="AP1801" s="19"/>
      <c r="AQ1801" s="19"/>
      <c r="AR1801" s="19"/>
      <c r="AS1801" s="19"/>
    </row>
    <row r="1802" spans="1:45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20"/>
      <c r="O1802" s="19"/>
      <c r="P1802" s="21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  <c r="AA1802" s="19"/>
      <c r="AB1802" s="19"/>
      <c r="AC1802" s="19"/>
      <c r="AD1802" s="19"/>
      <c r="AE1802" s="19"/>
      <c r="AF1802" s="19"/>
      <c r="AG1802" s="19"/>
      <c r="AH1802" s="19"/>
      <c r="AI1802" s="19"/>
      <c r="AJ1802" s="19"/>
      <c r="AK1802" s="19"/>
      <c r="AL1802" s="19"/>
      <c r="AM1802" s="19"/>
      <c r="AN1802" s="19"/>
      <c r="AO1802" s="19"/>
      <c r="AP1802" s="19"/>
      <c r="AQ1802" s="19"/>
      <c r="AR1802" s="19"/>
      <c r="AS1802" s="19"/>
    </row>
    <row r="1803" spans="1:45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20"/>
      <c r="O1803" s="19"/>
      <c r="P1803" s="21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  <c r="AA1803" s="19"/>
      <c r="AB1803" s="19"/>
      <c r="AC1803" s="19"/>
      <c r="AD1803" s="19"/>
      <c r="AE1803" s="19"/>
      <c r="AF1803" s="19"/>
      <c r="AG1803" s="19"/>
      <c r="AH1803" s="19"/>
      <c r="AI1803" s="19"/>
      <c r="AJ1803" s="19"/>
      <c r="AK1803" s="19"/>
      <c r="AL1803" s="19"/>
      <c r="AM1803" s="19"/>
      <c r="AN1803" s="19"/>
      <c r="AO1803" s="19"/>
      <c r="AP1803" s="19"/>
      <c r="AQ1803" s="19"/>
      <c r="AR1803" s="19"/>
      <c r="AS1803" s="19"/>
    </row>
    <row r="1804" spans="1:45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20"/>
      <c r="O1804" s="19"/>
      <c r="P1804" s="21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  <c r="AA1804" s="19"/>
      <c r="AB1804" s="19"/>
      <c r="AC1804" s="19"/>
      <c r="AD1804" s="19"/>
      <c r="AE1804" s="19"/>
      <c r="AF1804" s="19"/>
      <c r="AG1804" s="19"/>
      <c r="AH1804" s="19"/>
      <c r="AI1804" s="19"/>
      <c r="AJ1804" s="19"/>
      <c r="AK1804" s="19"/>
      <c r="AL1804" s="19"/>
      <c r="AM1804" s="19"/>
      <c r="AN1804" s="19"/>
      <c r="AO1804" s="19"/>
      <c r="AP1804" s="19"/>
      <c r="AQ1804" s="19"/>
      <c r="AR1804" s="19"/>
      <c r="AS1804" s="19"/>
    </row>
    <row r="1805" spans="1:45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20"/>
      <c r="O1805" s="19"/>
      <c r="P1805" s="21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  <c r="AA1805" s="19"/>
      <c r="AB1805" s="19"/>
      <c r="AC1805" s="19"/>
      <c r="AD1805" s="19"/>
      <c r="AE1805" s="19"/>
      <c r="AF1805" s="19"/>
      <c r="AG1805" s="19"/>
      <c r="AH1805" s="19"/>
      <c r="AI1805" s="19"/>
      <c r="AJ1805" s="19"/>
      <c r="AK1805" s="19"/>
      <c r="AL1805" s="19"/>
      <c r="AM1805" s="19"/>
      <c r="AN1805" s="19"/>
      <c r="AO1805" s="19"/>
      <c r="AP1805" s="19"/>
      <c r="AQ1805" s="19"/>
      <c r="AR1805" s="19"/>
      <c r="AS1805" s="19"/>
    </row>
    <row r="1806" spans="1:45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20"/>
      <c r="O1806" s="19"/>
      <c r="P1806" s="21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19"/>
      <c r="AD1806" s="19"/>
      <c r="AE1806" s="19"/>
      <c r="AF1806" s="19"/>
      <c r="AG1806" s="19"/>
      <c r="AH1806" s="19"/>
      <c r="AI1806" s="19"/>
      <c r="AJ1806" s="19"/>
      <c r="AK1806" s="19"/>
      <c r="AL1806" s="19"/>
      <c r="AM1806" s="19"/>
      <c r="AN1806" s="19"/>
      <c r="AO1806" s="19"/>
      <c r="AP1806" s="19"/>
      <c r="AQ1806" s="19"/>
      <c r="AR1806" s="19"/>
      <c r="AS1806" s="19"/>
    </row>
    <row r="1807" spans="1:45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20"/>
      <c r="O1807" s="19"/>
      <c r="P1807" s="21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  <c r="AD1807" s="19"/>
      <c r="AE1807" s="19"/>
      <c r="AF1807" s="19"/>
      <c r="AG1807" s="19"/>
      <c r="AH1807" s="19"/>
      <c r="AI1807" s="19"/>
      <c r="AJ1807" s="19"/>
      <c r="AK1807" s="19"/>
      <c r="AL1807" s="19"/>
      <c r="AM1807" s="19"/>
      <c r="AN1807" s="19"/>
      <c r="AO1807" s="19"/>
      <c r="AP1807" s="19"/>
      <c r="AQ1807" s="19"/>
      <c r="AR1807" s="19"/>
      <c r="AS1807" s="19"/>
    </row>
    <row r="1808" spans="1:45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20"/>
      <c r="O1808" s="19"/>
      <c r="P1808" s="21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s="19"/>
      <c r="AF1808" s="19"/>
      <c r="AG1808" s="19"/>
      <c r="AH1808" s="19"/>
      <c r="AI1808" s="19"/>
      <c r="AJ1808" s="19"/>
      <c r="AK1808" s="19"/>
      <c r="AL1808" s="19"/>
      <c r="AM1808" s="19"/>
      <c r="AN1808" s="19"/>
      <c r="AO1808" s="19"/>
      <c r="AP1808" s="19"/>
      <c r="AQ1808" s="19"/>
      <c r="AR1808" s="19"/>
      <c r="AS1808" s="19"/>
    </row>
    <row r="1809" spans="1:45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20"/>
      <c r="O1809" s="19"/>
      <c r="P1809" s="21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  <c r="AD1809" s="19"/>
      <c r="AE1809" s="19"/>
      <c r="AF1809" s="19"/>
      <c r="AG1809" s="19"/>
      <c r="AH1809" s="19"/>
      <c r="AI1809" s="19"/>
      <c r="AJ1809" s="19"/>
      <c r="AK1809" s="19"/>
      <c r="AL1809" s="19"/>
      <c r="AM1809" s="19"/>
      <c r="AN1809" s="19"/>
      <c r="AO1809" s="19"/>
      <c r="AP1809" s="19"/>
      <c r="AQ1809" s="19"/>
      <c r="AR1809" s="19"/>
      <c r="AS1809" s="19"/>
    </row>
    <row r="1810" spans="1:45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20"/>
      <c r="O1810" s="19"/>
      <c r="P1810" s="21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  <c r="AD1810" s="19"/>
      <c r="AE1810" s="19"/>
      <c r="AF1810" s="19"/>
      <c r="AG1810" s="19"/>
      <c r="AH1810" s="19"/>
      <c r="AI1810" s="19"/>
      <c r="AJ1810" s="19"/>
      <c r="AK1810" s="19"/>
      <c r="AL1810" s="19"/>
      <c r="AM1810" s="19"/>
      <c r="AN1810" s="19"/>
      <c r="AO1810" s="19"/>
      <c r="AP1810" s="19"/>
      <c r="AQ1810" s="19"/>
      <c r="AR1810" s="19"/>
      <c r="AS1810" s="19"/>
    </row>
    <row r="1811" spans="1:45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20"/>
      <c r="O1811" s="19"/>
      <c r="P1811" s="21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  <c r="AA1811" s="19"/>
      <c r="AB1811" s="19"/>
      <c r="AC1811" s="19"/>
      <c r="AD1811" s="19"/>
      <c r="AE1811" s="19"/>
      <c r="AF1811" s="19"/>
      <c r="AG1811" s="19"/>
      <c r="AH1811" s="19"/>
      <c r="AI1811" s="19"/>
      <c r="AJ1811" s="19"/>
      <c r="AK1811" s="19"/>
      <c r="AL1811" s="19"/>
      <c r="AM1811" s="19"/>
      <c r="AN1811" s="19"/>
      <c r="AO1811" s="19"/>
      <c r="AP1811" s="19"/>
      <c r="AQ1811" s="19"/>
      <c r="AR1811" s="19"/>
      <c r="AS1811" s="19"/>
    </row>
    <row r="1812" spans="1:45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20"/>
      <c r="O1812" s="19"/>
      <c r="P1812" s="21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19"/>
      <c r="AD1812" s="19"/>
      <c r="AE1812" s="19"/>
      <c r="AF1812" s="19"/>
      <c r="AG1812" s="19"/>
      <c r="AH1812" s="19"/>
      <c r="AI1812" s="19"/>
      <c r="AJ1812" s="19"/>
      <c r="AK1812" s="19"/>
      <c r="AL1812" s="19"/>
      <c r="AM1812" s="19"/>
      <c r="AN1812" s="19"/>
      <c r="AO1812" s="19"/>
      <c r="AP1812" s="19"/>
      <c r="AQ1812" s="19"/>
      <c r="AR1812" s="19"/>
      <c r="AS1812" s="19"/>
    </row>
    <row r="1813" spans="1:45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20"/>
      <c r="O1813" s="19"/>
      <c r="P1813" s="21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  <c r="AA1813" s="19"/>
      <c r="AB1813" s="19"/>
      <c r="AC1813" s="19"/>
      <c r="AD1813" s="19"/>
      <c r="AE1813" s="19"/>
      <c r="AF1813" s="19"/>
      <c r="AG1813" s="19"/>
      <c r="AH1813" s="19"/>
      <c r="AI1813" s="19"/>
      <c r="AJ1813" s="19"/>
      <c r="AK1813" s="19"/>
      <c r="AL1813" s="19"/>
      <c r="AM1813" s="19"/>
      <c r="AN1813" s="19"/>
      <c r="AO1813" s="19"/>
      <c r="AP1813" s="19"/>
      <c r="AQ1813" s="19"/>
      <c r="AR1813" s="19"/>
      <c r="AS1813" s="19"/>
    </row>
    <row r="1814" spans="1:45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20"/>
      <c r="O1814" s="19"/>
      <c r="P1814" s="21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  <c r="AA1814" s="19"/>
      <c r="AB1814" s="19"/>
      <c r="AC1814" s="19"/>
      <c r="AD1814" s="19"/>
      <c r="AE1814" s="19"/>
      <c r="AF1814" s="19"/>
      <c r="AG1814" s="19"/>
      <c r="AH1814" s="19"/>
      <c r="AI1814" s="19"/>
      <c r="AJ1814" s="19"/>
      <c r="AK1814" s="19"/>
      <c r="AL1814" s="19"/>
      <c r="AM1814" s="19"/>
      <c r="AN1814" s="19"/>
      <c r="AO1814" s="19"/>
      <c r="AP1814" s="19"/>
      <c r="AQ1814" s="19"/>
      <c r="AR1814" s="19"/>
      <c r="AS1814" s="19"/>
    </row>
    <row r="1815" spans="1:45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20"/>
      <c r="O1815" s="19"/>
      <c r="P1815" s="21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  <c r="AA1815" s="19"/>
      <c r="AB1815" s="19"/>
      <c r="AC1815" s="19"/>
      <c r="AD1815" s="19"/>
      <c r="AE1815" s="19"/>
      <c r="AF1815" s="19"/>
      <c r="AG1815" s="19"/>
      <c r="AH1815" s="19"/>
      <c r="AI1815" s="19"/>
      <c r="AJ1815" s="19"/>
      <c r="AK1815" s="19"/>
      <c r="AL1815" s="19"/>
      <c r="AM1815" s="19"/>
      <c r="AN1815" s="19"/>
      <c r="AO1815" s="19"/>
      <c r="AP1815" s="19"/>
      <c r="AQ1815" s="19"/>
      <c r="AR1815" s="19"/>
      <c r="AS1815" s="19"/>
    </row>
    <row r="1816" spans="1:45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20"/>
      <c r="O1816" s="19"/>
      <c r="P1816" s="21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  <c r="AA1816" s="19"/>
      <c r="AB1816" s="19"/>
      <c r="AC1816" s="19"/>
      <c r="AD1816" s="19"/>
      <c r="AE1816" s="19"/>
      <c r="AF1816" s="19"/>
      <c r="AG1816" s="19"/>
      <c r="AH1816" s="19"/>
      <c r="AI1816" s="19"/>
      <c r="AJ1816" s="19"/>
      <c r="AK1816" s="19"/>
      <c r="AL1816" s="19"/>
      <c r="AM1816" s="19"/>
      <c r="AN1816" s="19"/>
      <c r="AO1816" s="19"/>
      <c r="AP1816" s="19"/>
      <c r="AQ1816" s="19"/>
      <c r="AR1816" s="19"/>
      <c r="AS1816" s="19"/>
    </row>
    <row r="1817" spans="1:45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20"/>
      <c r="O1817" s="19"/>
      <c r="P1817" s="21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  <c r="AA1817" s="19"/>
      <c r="AB1817" s="19"/>
      <c r="AC1817" s="19"/>
      <c r="AD1817" s="19"/>
      <c r="AE1817" s="19"/>
      <c r="AF1817" s="19"/>
      <c r="AG1817" s="19"/>
      <c r="AH1817" s="19"/>
      <c r="AI1817" s="19"/>
      <c r="AJ1817" s="19"/>
      <c r="AK1817" s="19"/>
      <c r="AL1817" s="19"/>
      <c r="AM1817" s="19"/>
      <c r="AN1817" s="19"/>
      <c r="AO1817" s="19"/>
      <c r="AP1817" s="19"/>
      <c r="AQ1817" s="19"/>
      <c r="AR1817" s="19"/>
      <c r="AS1817" s="19"/>
    </row>
    <row r="1818" spans="1:45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20"/>
      <c r="O1818" s="19"/>
      <c r="P1818" s="21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  <c r="AA1818" s="19"/>
      <c r="AB1818" s="19"/>
      <c r="AC1818" s="19"/>
      <c r="AD1818" s="19"/>
      <c r="AE1818" s="19"/>
      <c r="AF1818" s="19"/>
      <c r="AG1818" s="19"/>
      <c r="AH1818" s="19"/>
      <c r="AI1818" s="19"/>
      <c r="AJ1818" s="19"/>
      <c r="AK1818" s="19"/>
      <c r="AL1818" s="19"/>
      <c r="AM1818" s="19"/>
      <c r="AN1818" s="19"/>
      <c r="AO1818" s="19"/>
      <c r="AP1818" s="19"/>
      <c r="AQ1818" s="19"/>
      <c r="AR1818" s="19"/>
      <c r="AS1818" s="19"/>
    </row>
    <row r="1819" spans="1:45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20"/>
      <c r="O1819" s="19"/>
      <c r="P1819" s="21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  <c r="AA1819" s="19"/>
      <c r="AB1819" s="19"/>
      <c r="AC1819" s="19"/>
      <c r="AD1819" s="19"/>
      <c r="AE1819" s="19"/>
      <c r="AF1819" s="19"/>
      <c r="AG1819" s="19"/>
      <c r="AH1819" s="19"/>
      <c r="AI1819" s="19"/>
      <c r="AJ1819" s="19"/>
      <c r="AK1819" s="19"/>
      <c r="AL1819" s="19"/>
      <c r="AM1819" s="19"/>
      <c r="AN1819" s="19"/>
      <c r="AO1819" s="19"/>
      <c r="AP1819" s="19"/>
      <c r="AQ1819" s="19"/>
      <c r="AR1819" s="19"/>
      <c r="AS1819" s="19"/>
    </row>
    <row r="1820" spans="1:45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20"/>
      <c r="O1820" s="19"/>
      <c r="P1820" s="21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  <c r="AA1820" s="19"/>
      <c r="AB1820" s="19"/>
      <c r="AC1820" s="19"/>
      <c r="AD1820" s="19"/>
      <c r="AE1820" s="19"/>
      <c r="AF1820" s="19"/>
      <c r="AG1820" s="19"/>
      <c r="AH1820" s="19"/>
      <c r="AI1820" s="19"/>
      <c r="AJ1820" s="19"/>
      <c r="AK1820" s="19"/>
      <c r="AL1820" s="19"/>
      <c r="AM1820" s="19"/>
      <c r="AN1820" s="19"/>
      <c r="AO1820" s="19"/>
      <c r="AP1820" s="19"/>
      <c r="AQ1820" s="19"/>
      <c r="AR1820" s="19"/>
      <c r="AS1820" s="19"/>
    </row>
    <row r="1821" spans="1:45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20"/>
      <c r="O1821" s="19"/>
      <c r="P1821" s="21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  <c r="AA1821" s="19"/>
      <c r="AB1821" s="19"/>
      <c r="AC1821" s="19"/>
      <c r="AD1821" s="19"/>
      <c r="AE1821" s="19"/>
      <c r="AF1821" s="19"/>
      <c r="AG1821" s="19"/>
      <c r="AH1821" s="19"/>
      <c r="AI1821" s="19"/>
      <c r="AJ1821" s="19"/>
      <c r="AK1821" s="19"/>
      <c r="AL1821" s="19"/>
      <c r="AM1821" s="19"/>
      <c r="AN1821" s="19"/>
      <c r="AO1821" s="19"/>
      <c r="AP1821" s="19"/>
      <c r="AQ1821" s="19"/>
      <c r="AR1821" s="19"/>
      <c r="AS1821" s="19"/>
    </row>
    <row r="1822" spans="1:45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20"/>
      <c r="O1822" s="19"/>
      <c r="P1822" s="21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19"/>
      <c r="AD1822" s="19"/>
      <c r="AE1822" s="19"/>
      <c r="AF1822" s="19"/>
      <c r="AG1822" s="19"/>
      <c r="AH1822" s="19"/>
      <c r="AI1822" s="19"/>
      <c r="AJ1822" s="19"/>
      <c r="AK1822" s="19"/>
      <c r="AL1822" s="19"/>
      <c r="AM1822" s="19"/>
      <c r="AN1822" s="19"/>
      <c r="AO1822" s="19"/>
      <c r="AP1822" s="19"/>
      <c r="AQ1822" s="19"/>
      <c r="AR1822" s="19"/>
      <c r="AS1822" s="19"/>
    </row>
    <row r="1823" spans="1:45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20"/>
      <c r="O1823" s="19"/>
      <c r="P1823" s="21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  <c r="AA1823" s="19"/>
      <c r="AB1823" s="19"/>
      <c r="AC1823" s="19"/>
      <c r="AD1823" s="19"/>
      <c r="AE1823" s="19"/>
      <c r="AF1823" s="19"/>
      <c r="AG1823" s="19"/>
      <c r="AH1823" s="19"/>
      <c r="AI1823" s="19"/>
      <c r="AJ1823" s="19"/>
      <c r="AK1823" s="19"/>
      <c r="AL1823" s="19"/>
      <c r="AM1823" s="19"/>
      <c r="AN1823" s="19"/>
      <c r="AO1823" s="19"/>
      <c r="AP1823" s="19"/>
      <c r="AQ1823" s="19"/>
      <c r="AR1823" s="19"/>
      <c r="AS1823" s="19"/>
    </row>
    <row r="1824" spans="1:45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20"/>
      <c r="O1824" s="19"/>
      <c r="P1824" s="21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  <c r="AA1824" s="19"/>
      <c r="AB1824" s="19"/>
      <c r="AC1824" s="19"/>
      <c r="AD1824" s="19"/>
      <c r="AE1824" s="19"/>
      <c r="AF1824" s="19"/>
      <c r="AG1824" s="19"/>
      <c r="AH1824" s="19"/>
      <c r="AI1824" s="19"/>
      <c r="AJ1824" s="19"/>
      <c r="AK1824" s="19"/>
      <c r="AL1824" s="19"/>
      <c r="AM1824" s="19"/>
      <c r="AN1824" s="19"/>
      <c r="AO1824" s="19"/>
      <c r="AP1824" s="19"/>
      <c r="AQ1824" s="19"/>
      <c r="AR1824" s="19"/>
      <c r="AS1824" s="19"/>
    </row>
    <row r="1825" spans="1:45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20"/>
      <c r="O1825" s="19"/>
      <c r="P1825" s="21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  <c r="AA1825" s="19"/>
      <c r="AB1825" s="19"/>
      <c r="AC1825" s="19"/>
      <c r="AD1825" s="19"/>
      <c r="AE1825" s="19"/>
      <c r="AF1825" s="19"/>
      <c r="AG1825" s="19"/>
      <c r="AH1825" s="19"/>
      <c r="AI1825" s="19"/>
      <c r="AJ1825" s="19"/>
      <c r="AK1825" s="19"/>
      <c r="AL1825" s="19"/>
      <c r="AM1825" s="19"/>
      <c r="AN1825" s="19"/>
      <c r="AO1825" s="19"/>
      <c r="AP1825" s="19"/>
      <c r="AQ1825" s="19"/>
      <c r="AR1825" s="19"/>
      <c r="AS1825" s="19"/>
    </row>
    <row r="1826" spans="1:45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20"/>
      <c r="O1826" s="19"/>
      <c r="P1826" s="21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  <c r="AA1826" s="19"/>
      <c r="AB1826" s="19"/>
      <c r="AC1826" s="19"/>
      <c r="AD1826" s="19"/>
      <c r="AE1826" s="19"/>
      <c r="AF1826" s="19"/>
      <c r="AG1826" s="19"/>
      <c r="AH1826" s="19"/>
      <c r="AI1826" s="19"/>
      <c r="AJ1826" s="19"/>
      <c r="AK1826" s="19"/>
      <c r="AL1826" s="19"/>
      <c r="AM1826" s="19"/>
      <c r="AN1826" s="19"/>
      <c r="AO1826" s="19"/>
      <c r="AP1826" s="19"/>
      <c r="AQ1826" s="19"/>
      <c r="AR1826" s="19"/>
      <c r="AS1826" s="19"/>
    </row>
    <row r="1827" spans="1:45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20"/>
      <c r="O1827" s="19"/>
      <c r="P1827" s="21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  <c r="AA1827" s="19"/>
      <c r="AB1827" s="19"/>
      <c r="AC1827" s="19"/>
      <c r="AD1827" s="19"/>
      <c r="AE1827" s="19"/>
      <c r="AF1827" s="19"/>
      <c r="AG1827" s="19"/>
      <c r="AH1827" s="19"/>
      <c r="AI1827" s="19"/>
      <c r="AJ1827" s="19"/>
      <c r="AK1827" s="19"/>
      <c r="AL1827" s="19"/>
      <c r="AM1827" s="19"/>
      <c r="AN1827" s="19"/>
      <c r="AO1827" s="19"/>
      <c r="AP1827" s="19"/>
      <c r="AQ1827" s="19"/>
      <c r="AR1827" s="19"/>
      <c r="AS1827" s="19"/>
    </row>
    <row r="1828" spans="1:45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20"/>
      <c r="O1828" s="19"/>
      <c r="P1828" s="21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  <c r="AA1828" s="19"/>
      <c r="AB1828" s="19"/>
      <c r="AC1828" s="19"/>
      <c r="AD1828" s="19"/>
      <c r="AE1828" s="19"/>
      <c r="AF1828" s="19"/>
      <c r="AG1828" s="19"/>
      <c r="AH1828" s="19"/>
      <c r="AI1828" s="19"/>
      <c r="AJ1828" s="19"/>
      <c r="AK1828" s="19"/>
      <c r="AL1828" s="19"/>
      <c r="AM1828" s="19"/>
      <c r="AN1828" s="19"/>
      <c r="AO1828" s="19"/>
      <c r="AP1828" s="19"/>
      <c r="AQ1828" s="19"/>
      <c r="AR1828" s="19"/>
      <c r="AS1828" s="19"/>
    </row>
    <row r="1829" spans="1:45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20"/>
      <c r="O1829" s="19"/>
      <c r="P1829" s="21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  <c r="AA1829" s="19"/>
      <c r="AB1829" s="19"/>
      <c r="AC1829" s="19"/>
      <c r="AD1829" s="19"/>
      <c r="AE1829" s="19"/>
      <c r="AF1829" s="19"/>
      <c r="AG1829" s="19"/>
      <c r="AH1829" s="19"/>
      <c r="AI1829" s="19"/>
      <c r="AJ1829" s="19"/>
      <c r="AK1829" s="19"/>
      <c r="AL1829" s="19"/>
      <c r="AM1829" s="19"/>
      <c r="AN1829" s="19"/>
      <c r="AO1829" s="19"/>
      <c r="AP1829" s="19"/>
      <c r="AQ1829" s="19"/>
      <c r="AR1829" s="19"/>
      <c r="AS1829" s="19"/>
    </row>
    <row r="1830" spans="1:45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20"/>
      <c r="O1830" s="19"/>
      <c r="P1830" s="21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  <c r="AA1830" s="19"/>
      <c r="AB1830" s="19"/>
      <c r="AC1830" s="19"/>
      <c r="AD1830" s="19"/>
      <c r="AE1830" s="19"/>
      <c r="AF1830" s="19"/>
      <c r="AG1830" s="19"/>
      <c r="AH1830" s="19"/>
      <c r="AI1830" s="19"/>
      <c r="AJ1830" s="19"/>
      <c r="AK1830" s="19"/>
      <c r="AL1830" s="19"/>
      <c r="AM1830" s="19"/>
      <c r="AN1830" s="19"/>
      <c r="AO1830" s="19"/>
      <c r="AP1830" s="19"/>
      <c r="AQ1830" s="19"/>
      <c r="AR1830" s="19"/>
      <c r="AS1830" s="19"/>
    </row>
    <row r="1831" spans="1:45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20"/>
      <c r="O1831" s="19"/>
      <c r="P1831" s="21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19"/>
      <c r="AD1831" s="19"/>
      <c r="AE1831" s="19"/>
      <c r="AF1831" s="19"/>
      <c r="AG1831" s="19"/>
      <c r="AH1831" s="19"/>
      <c r="AI1831" s="19"/>
      <c r="AJ1831" s="19"/>
      <c r="AK1831" s="19"/>
      <c r="AL1831" s="19"/>
      <c r="AM1831" s="19"/>
      <c r="AN1831" s="19"/>
      <c r="AO1831" s="19"/>
      <c r="AP1831" s="19"/>
      <c r="AQ1831" s="19"/>
      <c r="AR1831" s="19"/>
      <c r="AS1831" s="19"/>
    </row>
    <row r="1832" spans="1:45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20"/>
      <c r="O1832" s="19"/>
      <c r="P1832" s="21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  <c r="AA1832" s="19"/>
      <c r="AB1832" s="19"/>
      <c r="AC1832" s="19"/>
      <c r="AD1832" s="19"/>
      <c r="AE1832" s="19"/>
      <c r="AF1832" s="19"/>
      <c r="AG1832" s="19"/>
      <c r="AH1832" s="19"/>
      <c r="AI1832" s="19"/>
      <c r="AJ1832" s="19"/>
      <c r="AK1832" s="19"/>
      <c r="AL1832" s="19"/>
      <c r="AM1832" s="19"/>
      <c r="AN1832" s="19"/>
      <c r="AO1832" s="19"/>
      <c r="AP1832" s="19"/>
      <c r="AQ1832" s="19"/>
      <c r="AR1832" s="19"/>
      <c r="AS1832" s="19"/>
    </row>
    <row r="1833" spans="1:45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20"/>
      <c r="O1833" s="19"/>
      <c r="P1833" s="21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  <c r="AA1833" s="19"/>
      <c r="AB1833" s="19"/>
      <c r="AC1833" s="19"/>
      <c r="AD1833" s="19"/>
      <c r="AE1833" s="19"/>
      <c r="AF1833" s="19"/>
      <c r="AG1833" s="19"/>
      <c r="AH1833" s="19"/>
      <c r="AI1833" s="19"/>
      <c r="AJ1833" s="19"/>
      <c r="AK1833" s="19"/>
      <c r="AL1833" s="19"/>
      <c r="AM1833" s="19"/>
      <c r="AN1833" s="19"/>
      <c r="AO1833" s="19"/>
      <c r="AP1833" s="19"/>
      <c r="AQ1833" s="19"/>
      <c r="AR1833" s="19"/>
      <c r="AS1833" s="19"/>
    </row>
    <row r="1834" spans="1:45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20"/>
      <c r="O1834" s="19"/>
      <c r="P1834" s="21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  <c r="AA1834" s="19"/>
      <c r="AB1834" s="19"/>
      <c r="AC1834" s="19"/>
      <c r="AD1834" s="19"/>
      <c r="AE1834" s="19"/>
      <c r="AF1834" s="19"/>
      <c r="AG1834" s="19"/>
      <c r="AH1834" s="19"/>
      <c r="AI1834" s="19"/>
      <c r="AJ1834" s="19"/>
      <c r="AK1834" s="19"/>
      <c r="AL1834" s="19"/>
      <c r="AM1834" s="19"/>
      <c r="AN1834" s="19"/>
      <c r="AO1834" s="19"/>
      <c r="AP1834" s="19"/>
      <c r="AQ1834" s="19"/>
      <c r="AR1834" s="19"/>
      <c r="AS1834" s="19"/>
    </row>
    <row r="1835" spans="1:45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20"/>
      <c r="O1835" s="19"/>
      <c r="P1835" s="21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  <c r="AA1835" s="19"/>
      <c r="AB1835" s="19"/>
      <c r="AC1835" s="19"/>
      <c r="AD1835" s="19"/>
      <c r="AE1835" s="19"/>
      <c r="AF1835" s="19"/>
      <c r="AG1835" s="19"/>
      <c r="AH1835" s="19"/>
      <c r="AI1835" s="19"/>
      <c r="AJ1835" s="19"/>
      <c r="AK1835" s="19"/>
      <c r="AL1835" s="19"/>
      <c r="AM1835" s="19"/>
      <c r="AN1835" s="19"/>
      <c r="AO1835" s="19"/>
      <c r="AP1835" s="19"/>
      <c r="AQ1835" s="19"/>
      <c r="AR1835" s="19"/>
      <c r="AS1835" s="19"/>
    </row>
    <row r="1836" spans="1:45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20"/>
      <c r="O1836" s="19"/>
      <c r="P1836" s="21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  <c r="AA1836" s="19"/>
      <c r="AB1836" s="19"/>
      <c r="AC1836" s="19"/>
      <c r="AD1836" s="19"/>
      <c r="AE1836" s="19"/>
      <c r="AF1836" s="19"/>
      <c r="AG1836" s="19"/>
      <c r="AH1836" s="19"/>
      <c r="AI1836" s="19"/>
      <c r="AJ1836" s="19"/>
      <c r="AK1836" s="19"/>
      <c r="AL1836" s="19"/>
      <c r="AM1836" s="19"/>
      <c r="AN1836" s="19"/>
      <c r="AO1836" s="19"/>
      <c r="AP1836" s="19"/>
      <c r="AQ1836" s="19"/>
      <c r="AR1836" s="19"/>
      <c r="AS1836" s="19"/>
    </row>
    <row r="1837" spans="1:45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20"/>
      <c r="O1837" s="19"/>
      <c r="P1837" s="21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  <c r="AA1837" s="19"/>
      <c r="AB1837" s="19"/>
      <c r="AC1837" s="19"/>
      <c r="AD1837" s="19"/>
      <c r="AE1837" s="19"/>
      <c r="AF1837" s="19"/>
      <c r="AG1837" s="19"/>
      <c r="AH1837" s="19"/>
      <c r="AI1837" s="19"/>
      <c r="AJ1837" s="19"/>
      <c r="AK1837" s="19"/>
      <c r="AL1837" s="19"/>
      <c r="AM1837" s="19"/>
      <c r="AN1837" s="19"/>
      <c r="AO1837" s="19"/>
      <c r="AP1837" s="19"/>
      <c r="AQ1837" s="19"/>
      <c r="AR1837" s="19"/>
      <c r="AS1837" s="19"/>
    </row>
    <row r="1838" spans="1:45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20"/>
      <c r="O1838" s="19"/>
      <c r="P1838" s="21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  <c r="AA1838" s="19"/>
      <c r="AB1838" s="19"/>
      <c r="AC1838" s="19"/>
      <c r="AD1838" s="19"/>
      <c r="AE1838" s="19"/>
      <c r="AF1838" s="19"/>
      <c r="AG1838" s="19"/>
      <c r="AH1838" s="19"/>
      <c r="AI1838" s="19"/>
      <c r="AJ1838" s="19"/>
      <c r="AK1838" s="19"/>
      <c r="AL1838" s="19"/>
      <c r="AM1838" s="19"/>
      <c r="AN1838" s="19"/>
      <c r="AO1838" s="19"/>
      <c r="AP1838" s="19"/>
      <c r="AQ1838" s="19"/>
      <c r="AR1838" s="19"/>
      <c r="AS1838" s="19"/>
    </row>
    <row r="1839" spans="1:45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20"/>
      <c r="O1839" s="19"/>
      <c r="P1839" s="21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  <c r="AA1839" s="19"/>
      <c r="AB1839" s="19"/>
      <c r="AC1839" s="19"/>
      <c r="AD1839" s="19"/>
      <c r="AE1839" s="19"/>
      <c r="AF1839" s="19"/>
      <c r="AG1839" s="19"/>
      <c r="AH1839" s="19"/>
      <c r="AI1839" s="19"/>
      <c r="AJ1839" s="19"/>
      <c r="AK1839" s="19"/>
      <c r="AL1839" s="19"/>
      <c r="AM1839" s="19"/>
      <c r="AN1839" s="19"/>
      <c r="AO1839" s="19"/>
      <c r="AP1839" s="19"/>
      <c r="AQ1839" s="19"/>
      <c r="AR1839" s="19"/>
      <c r="AS1839" s="19"/>
    </row>
    <row r="1840" spans="1:45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20"/>
      <c r="O1840" s="19"/>
      <c r="P1840" s="21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  <c r="AA1840" s="19"/>
      <c r="AB1840" s="19"/>
      <c r="AC1840" s="19"/>
      <c r="AD1840" s="19"/>
      <c r="AE1840" s="19"/>
      <c r="AF1840" s="19"/>
      <c r="AG1840" s="19"/>
      <c r="AH1840" s="19"/>
      <c r="AI1840" s="19"/>
      <c r="AJ1840" s="19"/>
      <c r="AK1840" s="19"/>
      <c r="AL1840" s="19"/>
      <c r="AM1840" s="19"/>
      <c r="AN1840" s="19"/>
      <c r="AO1840" s="19"/>
      <c r="AP1840" s="19"/>
      <c r="AQ1840" s="19"/>
      <c r="AR1840" s="19"/>
      <c r="AS1840" s="19"/>
    </row>
    <row r="1841" spans="1:45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20"/>
      <c r="O1841" s="19"/>
      <c r="P1841" s="21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  <c r="AA1841" s="19"/>
      <c r="AB1841" s="19"/>
      <c r="AC1841" s="19"/>
      <c r="AD1841" s="19"/>
      <c r="AE1841" s="19"/>
      <c r="AF1841" s="19"/>
      <c r="AG1841" s="19"/>
      <c r="AH1841" s="19"/>
      <c r="AI1841" s="19"/>
      <c r="AJ1841" s="19"/>
      <c r="AK1841" s="19"/>
      <c r="AL1841" s="19"/>
      <c r="AM1841" s="19"/>
      <c r="AN1841" s="19"/>
      <c r="AO1841" s="19"/>
      <c r="AP1841" s="19"/>
      <c r="AQ1841" s="19"/>
      <c r="AR1841" s="19"/>
      <c r="AS1841" s="19"/>
    </row>
    <row r="1842" spans="1:45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20"/>
      <c r="O1842" s="19"/>
      <c r="P1842" s="21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  <c r="AA1842" s="19"/>
      <c r="AB1842" s="19"/>
      <c r="AC1842" s="19"/>
      <c r="AD1842" s="19"/>
      <c r="AE1842" s="19"/>
      <c r="AF1842" s="19"/>
      <c r="AG1842" s="19"/>
      <c r="AH1842" s="19"/>
      <c r="AI1842" s="19"/>
      <c r="AJ1842" s="19"/>
      <c r="AK1842" s="19"/>
      <c r="AL1842" s="19"/>
      <c r="AM1842" s="19"/>
      <c r="AN1842" s="19"/>
      <c r="AO1842" s="19"/>
      <c r="AP1842" s="19"/>
      <c r="AQ1842" s="19"/>
      <c r="AR1842" s="19"/>
      <c r="AS1842" s="19"/>
    </row>
    <row r="1843" spans="1:45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20"/>
      <c r="O1843" s="19"/>
      <c r="P1843" s="21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  <c r="AA1843" s="19"/>
      <c r="AB1843" s="19"/>
      <c r="AC1843" s="19"/>
      <c r="AD1843" s="19"/>
      <c r="AE1843" s="19"/>
      <c r="AF1843" s="19"/>
      <c r="AG1843" s="19"/>
      <c r="AH1843" s="19"/>
      <c r="AI1843" s="19"/>
      <c r="AJ1843" s="19"/>
      <c r="AK1843" s="19"/>
      <c r="AL1843" s="19"/>
      <c r="AM1843" s="19"/>
      <c r="AN1843" s="19"/>
      <c r="AO1843" s="19"/>
      <c r="AP1843" s="19"/>
      <c r="AQ1843" s="19"/>
      <c r="AR1843" s="19"/>
      <c r="AS1843" s="19"/>
    </row>
    <row r="1844" spans="1:45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20"/>
      <c r="O1844" s="19"/>
      <c r="P1844" s="21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  <c r="AA1844" s="19"/>
      <c r="AB1844" s="19"/>
      <c r="AC1844" s="19"/>
      <c r="AD1844" s="19"/>
      <c r="AE1844" s="19"/>
      <c r="AF1844" s="19"/>
      <c r="AG1844" s="19"/>
      <c r="AH1844" s="19"/>
      <c r="AI1844" s="19"/>
      <c r="AJ1844" s="19"/>
      <c r="AK1844" s="19"/>
      <c r="AL1844" s="19"/>
      <c r="AM1844" s="19"/>
      <c r="AN1844" s="19"/>
      <c r="AO1844" s="19"/>
      <c r="AP1844" s="19"/>
      <c r="AQ1844" s="19"/>
      <c r="AR1844" s="19"/>
      <c r="AS1844" s="19"/>
    </row>
    <row r="1845" spans="1:45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20"/>
      <c r="O1845" s="19"/>
      <c r="P1845" s="21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  <c r="AA1845" s="19"/>
      <c r="AB1845" s="19"/>
      <c r="AC1845" s="19"/>
      <c r="AD1845" s="19"/>
      <c r="AE1845" s="19"/>
      <c r="AF1845" s="19"/>
      <c r="AG1845" s="19"/>
      <c r="AH1845" s="19"/>
      <c r="AI1845" s="19"/>
      <c r="AJ1845" s="19"/>
      <c r="AK1845" s="19"/>
      <c r="AL1845" s="19"/>
      <c r="AM1845" s="19"/>
      <c r="AN1845" s="19"/>
      <c r="AO1845" s="19"/>
      <c r="AP1845" s="19"/>
      <c r="AQ1845" s="19"/>
      <c r="AR1845" s="19"/>
      <c r="AS1845" s="19"/>
    </row>
    <row r="1846" spans="1:45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20"/>
      <c r="O1846" s="19"/>
      <c r="P1846" s="21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  <c r="AA1846" s="19"/>
      <c r="AB1846" s="19"/>
      <c r="AC1846" s="19"/>
      <c r="AD1846" s="19"/>
      <c r="AE1846" s="19"/>
      <c r="AF1846" s="19"/>
      <c r="AG1846" s="19"/>
      <c r="AH1846" s="19"/>
      <c r="AI1846" s="19"/>
      <c r="AJ1846" s="19"/>
      <c r="AK1846" s="19"/>
      <c r="AL1846" s="19"/>
      <c r="AM1846" s="19"/>
      <c r="AN1846" s="19"/>
      <c r="AO1846" s="19"/>
      <c r="AP1846" s="19"/>
      <c r="AQ1846" s="19"/>
      <c r="AR1846" s="19"/>
      <c r="AS1846" s="19"/>
    </row>
    <row r="1847" spans="1:45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20"/>
      <c r="O1847" s="19"/>
      <c r="P1847" s="21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  <c r="AE1847" s="19"/>
      <c r="AF1847" s="19"/>
      <c r="AG1847" s="19"/>
      <c r="AH1847" s="19"/>
      <c r="AI1847" s="19"/>
      <c r="AJ1847" s="19"/>
      <c r="AK1847" s="19"/>
      <c r="AL1847" s="19"/>
      <c r="AM1847" s="19"/>
      <c r="AN1847" s="19"/>
      <c r="AO1847" s="19"/>
      <c r="AP1847" s="19"/>
      <c r="AQ1847" s="19"/>
      <c r="AR1847" s="19"/>
      <c r="AS1847" s="19"/>
    </row>
    <row r="1848" spans="1:45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20"/>
      <c r="O1848" s="19"/>
      <c r="P1848" s="21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s="19"/>
      <c r="AE1848" s="19"/>
      <c r="AF1848" s="19"/>
      <c r="AG1848" s="19"/>
      <c r="AH1848" s="19"/>
      <c r="AI1848" s="19"/>
      <c r="AJ1848" s="19"/>
      <c r="AK1848" s="19"/>
      <c r="AL1848" s="19"/>
      <c r="AM1848" s="19"/>
      <c r="AN1848" s="19"/>
      <c r="AO1848" s="19"/>
      <c r="AP1848" s="19"/>
      <c r="AQ1848" s="19"/>
      <c r="AR1848" s="19"/>
      <c r="AS1848" s="19"/>
    </row>
    <row r="1849" spans="1:45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20"/>
      <c r="O1849" s="19"/>
      <c r="P1849" s="21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  <c r="AD1849" s="19"/>
      <c r="AE1849" s="19"/>
      <c r="AF1849" s="19"/>
      <c r="AG1849" s="19"/>
      <c r="AH1849" s="19"/>
      <c r="AI1849" s="19"/>
      <c r="AJ1849" s="19"/>
      <c r="AK1849" s="19"/>
      <c r="AL1849" s="19"/>
      <c r="AM1849" s="19"/>
      <c r="AN1849" s="19"/>
      <c r="AO1849" s="19"/>
      <c r="AP1849" s="19"/>
      <c r="AQ1849" s="19"/>
      <c r="AR1849" s="19"/>
      <c r="AS1849" s="19"/>
    </row>
    <row r="1850" spans="1:45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20"/>
      <c r="O1850" s="19"/>
      <c r="P1850" s="21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  <c r="AD1850" s="19"/>
      <c r="AE1850" s="19"/>
      <c r="AF1850" s="19"/>
      <c r="AG1850" s="19"/>
      <c r="AH1850" s="19"/>
      <c r="AI1850" s="19"/>
      <c r="AJ1850" s="19"/>
      <c r="AK1850" s="19"/>
      <c r="AL1850" s="19"/>
      <c r="AM1850" s="19"/>
      <c r="AN1850" s="19"/>
      <c r="AO1850" s="19"/>
      <c r="AP1850" s="19"/>
      <c r="AQ1850" s="19"/>
      <c r="AR1850" s="19"/>
      <c r="AS1850" s="19"/>
    </row>
    <row r="1851" spans="1:45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20"/>
      <c r="O1851" s="19"/>
      <c r="P1851" s="21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  <c r="AA1851" s="19"/>
      <c r="AB1851" s="19"/>
      <c r="AC1851" s="19"/>
      <c r="AD1851" s="19"/>
      <c r="AE1851" s="19"/>
      <c r="AF1851" s="19"/>
      <c r="AG1851" s="19"/>
      <c r="AH1851" s="19"/>
      <c r="AI1851" s="19"/>
      <c r="AJ1851" s="19"/>
      <c r="AK1851" s="19"/>
      <c r="AL1851" s="19"/>
      <c r="AM1851" s="19"/>
      <c r="AN1851" s="19"/>
      <c r="AO1851" s="19"/>
      <c r="AP1851" s="19"/>
      <c r="AQ1851" s="19"/>
      <c r="AR1851" s="19"/>
      <c r="AS1851" s="19"/>
    </row>
    <row r="1852" spans="1:45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20"/>
      <c r="O1852" s="19"/>
      <c r="P1852" s="21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  <c r="AA1852" s="19"/>
      <c r="AB1852" s="19"/>
      <c r="AC1852" s="19"/>
      <c r="AD1852" s="19"/>
      <c r="AE1852" s="19"/>
      <c r="AF1852" s="19"/>
      <c r="AG1852" s="19"/>
      <c r="AH1852" s="19"/>
      <c r="AI1852" s="19"/>
      <c r="AJ1852" s="19"/>
      <c r="AK1852" s="19"/>
      <c r="AL1852" s="19"/>
      <c r="AM1852" s="19"/>
      <c r="AN1852" s="19"/>
      <c r="AO1852" s="19"/>
      <c r="AP1852" s="19"/>
      <c r="AQ1852" s="19"/>
      <c r="AR1852" s="19"/>
      <c r="AS1852" s="19"/>
    </row>
    <row r="1853" spans="1:45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20"/>
      <c r="O1853" s="19"/>
      <c r="P1853" s="21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  <c r="AA1853" s="19"/>
      <c r="AB1853" s="19"/>
      <c r="AC1853" s="19"/>
      <c r="AD1853" s="19"/>
      <c r="AE1853" s="19"/>
      <c r="AF1853" s="19"/>
      <c r="AG1853" s="19"/>
      <c r="AH1853" s="19"/>
      <c r="AI1853" s="19"/>
      <c r="AJ1853" s="19"/>
      <c r="AK1853" s="19"/>
      <c r="AL1853" s="19"/>
      <c r="AM1853" s="19"/>
      <c r="AN1853" s="19"/>
      <c r="AO1853" s="19"/>
      <c r="AP1853" s="19"/>
      <c r="AQ1853" s="19"/>
      <c r="AR1853" s="19"/>
      <c r="AS1853" s="19"/>
    </row>
    <row r="1854" spans="1:45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20"/>
      <c r="O1854" s="19"/>
      <c r="P1854" s="21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  <c r="AA1854" s="19"/>
      <c r="AB1854" s="19"/>
      <c r="AC1854" s="19"/>
      <c r="AD1854" s="19"/>
      <c r="AE1854" s="19"/>
      <c r="AF1854" s="19"/>
      <c r="AG1854" s="19"/>
      <c r="AH1854" s="19"/>
      <c r="AI1854" s="19"/>
      <c r="AJ1854" s="19"/>
      <c r="AK1854" s="19"/>
      <c r="AL1854" s="19"/>
      <c r="AM1854" s="19"/>
      <c r="AN1854" s="19"/>
      <c r="AO1854" s="19"/>
      <c r="AP1854" s="19"/>
      <c r="AQ1854" s="19"/>
      <c r="AR1854" s="19"/>
      <c r="AS1854" s="19"/>
    </row>
    <row r="1855" spans="1:45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20"/>
      <c r="O1855" s="19"/>
      <c r="P1855" s="21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  <c r="AA1855" s="19"/>
      <c r="AB1855" s="19"/>
      <c r="AC1855" s="19"/>
      <c r="AD1855" s="19"/>
      <c r="AE1855" s="19"/>
      <c r="AF1855" s="19"/>
      <c r="AG1855" s="19"/>
      <c r="AH1855" s="19"/>
      <c r="AI1855" s="19"/>
      <c r="AJ1855" s="19"/>
      <c r="AK1855" s="19"/>
      <c r="AL1855" s="19"/>
      <c r="AM1855" s="19"/>
      <c r="AN1855" s="19"/>
      <c r="AO1855" s="19"/>
      <c r="AP1855" s="19"/>
      <c r="AQ1855" s="19"/>
      <c r="AR1855" s="19"/>
      <c r="AS1855" s="19"/>
    </row>
    <row r="1856" spans="1:45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20"/>
      <c r="O1856" s="19"/>
      <c r="P1856" s="21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  <c r="AD1856" s="19"/>
      <c r="AE1856" s="19"/>
      <c r="AF1856" s="19"/>
      <c r="AG1856" s="19"/>
      <c r="AH1856" s="19"/>
      <c r="AI1856" s="19"/>
      <c r="AJ1856" s="19"/>
      <c r="AK1856" s="19"/>
      <c r="AL1856" s="19"/>
      <c r="AM1856" s="19"/>
      <c r="AN1856" s="19"/>
      <c r="AO1856" s="19"/>
      <c r="AP1856" s="19"/>
      <c r="AQ1856" s="19"/>
      <c r="AR1856" s="19"/>
      <c r="AS1856" s="19"/>
    </row>
    <row r="1857" spans="1:45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20"/>
      <c r="O1857" s="19"/>
      <c r="P1857" s="21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  <c r="AK1857" s="19"/>
      <c r="AL1857" s="19"/>
      <c r="AM1857" s="19"/>
      <c r="AN1857" s="19"/>
      <c r="AO1857" s="19"/>
      <c r="AP1857" s="19"/>
      <c r="AQ1857" s="19"/>
      <c r="AR1857" s="19"/>
      <c r="AS1857" s="19"/>
    </row>
    <row r="1858" spans="1:45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20"/>
      <c r="O1858" s="19"/>
      <c r="P1858" s="21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9"/>
      <c r="AE1858" s="19"/>
      <c r="AF1858" s="19"/>
      <c r="AG1858" s="19"/>
      <c r="AH1858" s="19"/>
      <c r="AI1858" s="19"/>
      <c r="AJ1858" s="19"/>
      <c r="AK1858" s="19"/>
      <c r="AL1858" s="19"/>
      <c r="AM1858" s="19"/>
      <c r="AN1858" s="19"/>
      <c r="AO1858" s="19"/>
      <c r="AP1858" s="19"/>
      <c r="AQ1858" s="19"/>
      <c r="AR1858" s="19"/>
      <c r="AS1858" s="19"/>
    </row>
    <row r="1859" spans="1:45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20"/>
      <c r="O1859" s="19"/>
      <c r="P1859" s="21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  <c r="AA1859" s="19"/>
      <c r="AB1859" s="19"/>
      <c r="AC1859" s="19"/>
      <c r="AD1859" s="19"/>
      <c r="AE1859" s="19"/>
      <c r="AF1859" s="19"/>
      <c r="AG1859" s="19"/>
      <c r="AH1859" s="19"/>
      <c r="AI1859" s="19"/>
      <c r="AJ1859" s="19"/>
      <c r="AK1859" s="19"/>
      <c r="AL1859" s="19"/>
      <c r="AM1859" s="19"/>
      <c r="AN1859" s="19"/>
      <c r="AO1859" s="19"/>
      <c r="AP1859" s="19"/>
      <c r="AQ1859" s="19"/>
      <c r="AR1859" s="19"/>
      <c r="AS1859" s="19"/>
    </row>
    <row r="1860" spans="1:45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20"/>
      <c r="O1860" s="19"/>
      <c r="P1860" s="21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  <c r="AA1860" s="19"/>
      <c r="AB1860" s="19"/>
      <c r="AC1860" s="19"/>
      <c r="AD1860" s="19"/>
      <c r="AE1860" s="19"/>
      <c r="AF1860" s="19"/>
      <c r="AG1860" s="19"/>
      <c r="AH1860" s="19"/>
      <c r="AI1860" s="19"/>
      <c r="AJ1860" s="19"/>
      <c r="AK1860" s="19"/>
      <c r="AL1860" s="19"/>
      <c r="AM1860" s="19"/>
      <c r="AN1860" s="19"/>
      <c r="AO1860" s="19"/>
      <c r="AP1860" s="19"/>
      <c r="AQ1860" s="19"/>
      <c r="AR1860" s="19"/>
      <c r="AS1860" s="19"/>
    </row>
    <row r="1861" spans="1:45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20"/>
      <c r="O1861" s="19"/>
      <c r="P1861" s="21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19"/>
      <c r="AD1861" s="19"/>
      <c r="AE1861" s="19"/>
      <c r="AF1861" s="19"/>
      <c r="AG1861" s="19"/>
      <c r="AH1861" s="19"/>
      <c r="AI1861" s="19"/>
      <c r="AJ1861" s="19"/>
      <c r="AK1861" s="19"/>
      <c r="AL1861" s="19"/>
      <c r="AM1861" s="19"/>
      <c r="AN1861" s="19"/>
      <c r="AO1861" s="19"/>
      <c r="AP1861" s="19"/>
      <c r="AQ1861" s="19"/>
      <c r="AR1861" s="19"/>
      <c r="AS1861" s="19"/>
    </row>
    <row r="1862" spans="1:45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20"/>
      <c r="O1862" s="19"/>
      <c r="P1862" s="21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19"/>
      <c r="AD1862" s="19"/>
      <c r="AE1862" s="19"/>
      <c r="AF1862" s="19"/>
      <c r="AG1862" s="19"/>
      <c r="AH1862" s="19"/>
      <c r="AI1862" s="19"/>
      <c r="AJ1862" s="19"/>
      <c r="AK1862" s="19"/>
      <c r="AL1862" s="19"/>
      <c r="AM1862" s="19"/>
      <c r="AN1862" s="19"/>
      <c r="AO1862" s="19"/>
      <c r="AP1862" s="19"/>
      <c r="AQ1862" s="19"/>
      <c r="AR1862" s="19"/>
      <c r="AS1862" s="19"/>
    </row>
    <row r="1863" spans="1:45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20"/>
      <c r="O1863" s="19"/>
      <c r="P1863" s="21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  <c r="AD1863" s="19"/>
      <c r="AE1863" s="19"/>
      <c r="AF1863" s="19"/>
      <c r="AG1863" s="19"/>
      <c r="AH1863" s="19"/>
      <c r="AI1863" s="19"/>
      <c r="AJ1863" s="19"/>
      <c r="AK1863" s="19"/>
      <c r="AL1863" s="19"/>
      <c r="AM1863" s="19"/>
      <c r="AN1863" s="19"/>
      <c r="AO1863" s="19"/>
      <c r="AP1863" s="19"/>
      <c r="AQ1863" s="19"/>
      <c r="AR1863" s="19"/>
      <c r="AS1863" s="19"/>
    </row>
  </sheetData>
  <autoFilter ref="J1:P167"/>
  <phoneticPr fontId="7" type="noConversion"/>
  <hyperlinks>
    <hyperlink ref="AS2" r:id="rId1"/>
    <hyperlink ref="G2" r:id="rId2"/>
    <hyperlink ref="H2" r:id="rId3"/>
    <hyperlink ref="H3:H120" r:id="rId4" display="www.przystanekruda.pl"/>
    <hyperlink ref="G3:G119" r:id="rId5" display="biuro@przystanekruda.com.pl"/>
    <hyperlink ref="G120" r:id="rId6"/>
    <hyperlink ref="AS3:AS167" r:id="rId7" display="www.przystanekruda.pl"/>
    <hyperlink ref="H121" r:id="rId8"/>
    <hyperlink ref="H122" r:id="rId9"/>
    <hyperlink ref="H123" r:id="rId10"/>
    <hyperlink ref="H124" r:id="rId11"/>
    <hyperlink ref="H125" r:id="rId12"/>
    <hyperlink ref="H126" r:id="rId13"/>
    <hyperlink ref="H127" r:id="rId14"/>
    <hyperlink ref="H128" r:id="rId15"/>
    <hyperlink ref="H129" r:id="rId16"/>
    <hyperlink ref="H130" r:id="rId17"/>
    <hyperlink ref="H131" r:id="rId18"/>
    <hyperlink ref="H132" r:id="rId19"/>
    <hyperlink ref="H133" r:id="rId20"/>
    <hyperlink ref="H134" r:id="rId21"/>
    <hyperlink ref="H135" r:id="rId22"/>
    <hyperlink ref="H136" r:id="rId23"/>
    <hyperlink ref="H137" r:id="rId24"/>
    <hyperlink ref="H138" r:id="rId25"/>
    <hyperlink ref="H139" r:id="rId26"/>
    <hyperlink ref="H140" r:id="rId27"/>
    <hyperlink ref="H141" r:id="rId28"/>
    <hyperlink ref="H142" r:id="rId29"/>
    <hyperlink ref="H143" r:id="rId30"/>
    <hyperlink ref="H144" r:id="rId31"/>
    <hyperlink ref="H145" r:id="rId32"/>
    <hyperlink ref="H146" r:id="rId33"/>
    <hyperlink ref="H147" r:id="rId34"/>
    <hyperlink ref="H148" r:id="rId35"/>
    <hyperlink ref="H149" r:id="rId36"/>
    <hyperlink ref="H150" r:id="rId37"/>
    <hyperlink ref="G121" r:id="rId38"/>
    <hyperlink ref="G122" r:id="rId39"/>
    <hyperlink ref="G123" r:id="rId40"/>
    <hyperlink ref="G124" r:id="rId41"/>
    <hyperlink ref="G125" r:id="rId42"/>
    <hyperlink ref="G126" r:id="rId43"/>
    <hyperlink ref="G127" r:id="rId44"/>
    <hyperlink ref="G128" r:id="rId45"/>
    <hyperlink ref="G129" r:id="rId46"/>
    <hyperlink ref="G130" r:id="rId47"/>
    <hyperlink ref="G131" r:id="rId48"/>
    <hyperlink ref="G132" r:id="rId49"/>
    <hyperlink ref="G133" r:id="rId50"/>
    <hyperlink ref="G134" r:id="rId51"/>
    <hyperlink ref="G135" r:id="rId52"/>
    <hyperlink ref="G136" r:id="rId53"/>
    <hyperlink ref="G137" r:id="rId54"/>
    <hyperlink ref="G138" r:id="rId55"/>
    <hyperlink ref="G139" r:id="rId56"/>
    <hyperlink ref="G140" r:id="rId57"/>
    <hyperlink ref="G141" r:id="rId58"/>
    <hyperlink ref="G142" r:id="rId59"/>
    <hyperlink ref="G143" r:id="rId60"/>
    <hyperlink ref="G144" r:id="rId61"/>
    <hyperlink ref="G145" r:id="rId62"/>
    <hyperlink ref="G146" r:id="rId63"/>
    <hyperlink ref="G147" r:id="rId64"/>
    <hyperlink ref="G148" r:id="rId65"/>
    <hyperlink ref="G149" r:id="rId66"/>
    <hyperlink ref="G150" r:id="rId67"/>
    <hyperlink ref="H151" r:id="rId68"/>
    <hyperlink ref="H152" r:id="rId69"/>
    <hyperlink ref="H153" r:id="rId70"/>
    <hyperlink ref="H154" r:id="rId71"/>
    <hyperlink ref="H155" r:id="rId72"/>
    <hyperlink ref="H156" r:id="rId73"/>
    <hyperlink ref="H157" r:id="rId74"/>
    <hyperlink ref="H158" r:id="rId75"/>
    <hyperlink ref="H159" r:id="rId76"/>
    <hyperlink ref="H160" r:id="rId77"/>
    <hyperlink ref="H161" r:id="rId78"/>
    <hyperlink ref="H162" r:id="rId79"/>
    <hyperlink ref="H163" r:id="rId80"/>
    <hyperlink ref="H164" r:id="rId81"/>
    <hyperlink ref="H165" r:id="rId82"/>
    <hyperlink ref="H166" r:id="rId83"/>
    <hyperlink ref="H167" r:id="rId84"/>
    <hyperlink ref="G151" r:id="rId85"/>
    <hyperlink ref="G152" r:id="rId86"/>
    <hyperlink ref="G153" r:id="rId87"/>
    <hyperlink ref="G154" r:id="rId88"/>
    <hyperlink ref="G155" r:id="rId89"/>
    <hyperlink ref="G156" r:id="rId90"/>
    <hyperlink ref="G157" r:id="rId91"/>
    <hyperlink ref="G158" r:id="rId92"/>
    <hyperlink ref="G159" r:id="rId93"/>
    <hyperlink ref="G160" r:id="rId94"/>
    <hyperlink ref="G161" r:id="rId95"/>
    <hyperlink ref="G162" r:id="rId96"/>
    <hyperlink ref="G163" r:id="rId97"/>
    <hyperlink ref="G164" r:id="rId98"/>
    <hyperlink ref="G165" r:id="rId99"/>
    <hyperlink ref="G166" r:id="rId100"/>
    <hyperlink ref="G167" r:id="rId101"/>
  </hyperlinks>
  <pageMargins left="0.7" right="0.7" top="0.75" bottom="0.75" header="0.3" footer="0.3"/>
  <pageSetup paperSize="9" scale="46" fitToHeight="0" orientation="landscape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przykładowy zakres danych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2025-12-07T21:14:58Z</dcterms:modified>
</cp:coreProperties>
</file>