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S:\ZZZDariaW\Biuro Nieruchomości\Nieruchomości\Inwestycje\Apartamenty Żerniki Estates\"/>
    </mc:Choice>
  </mc:AlternateContent>
  <xr:revisionPtr revIDLastSave="0" documentId="13_ncr:1_{EF655233-C0C3-4461-A1E3-34B197D033B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" i="1" l="1"/>
  <c r="AN3" i="1"/>
  <c r="AN4" i="1"/>
  <c r="AN5" i="1"/>
  <c r="AN6" i="1"/>
  <c r="AN7" i="1"/>
  <c r="AN8" i="1"/>
  <c r="AN9" i="1"/>
  <c r="AL2" i="1"/>
  <c r="AL3" i="1"/>
  <c r="AL4" i="1"/>
  <c r="AL5" i="1"/>
  <c r="AL6" i="1"/>
  <c r="AL7" i="1"/>
  <c r="AL8" i="1"/>
  <c r="AL9" i="1"/>
</calcChain>
</file>

<file path=xl/sharedStrings.xml><?xml version="1.0" encoding="utf-8"?>
<sst xmlns="http://schemas.openxmlformats.org/spreadsheetml/2006/main" count="410" uniqueCount="88">
  <si>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</si>
  <si>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</si>
  <si>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</si>
  <si>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</si>
  <si>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</si>
  <si>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</si>
  <si>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</si>
  <si>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</si>
  <si>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</si>
  <si>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</si>
  <si>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</si>
  <si>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</si>
  <si>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</si>
  <si>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</si>
  <si>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</si>
  <si>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</si>
  <si>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</si>
  <si>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</si>
  <si>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</si>
  <si>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</si>
  <si>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</si>
  <si>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</si>
  <si>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</si>
  <si>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</si>
  <si>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</si>
  <si>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</si>
  <si>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</si>
  <si>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</si>
  <si>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</si>
  <si>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</si>
  <si>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</si>
  <si>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</si>
  <si>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</si>
  <si>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</si>
  <si>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</si>
  <si>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</si>
  <si>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</si>
  <si>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</si>
  <si>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</si>
  <si>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</si>
  <si>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</si>
  <si>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</si>
  <si>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</si>
  <si>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</si>
  <si>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</si>
  <si>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</si>
  <si>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</si>
  <si>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</si>
  <si>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</si>
  <si>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</si>
  <si>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</si>
  <si>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</si>
  <si>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</si>
  <si>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</si>
  <si>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o.o.</t>
  </si>
  <si>
    <t>X</t>
  </si>
  <si>
    <t>Śląskie</t>
  </si>
  <si>
    <t>Gliwicki</t>
  </si>
  <si>
    <t>Knurów</t>
  </si>
  <si>
    <t>x</t>
  </si>
  <si>
    <t>telefon</t>
  </si>
  <si>
    <t>lokal mieszkalny</t>
  </si>
  <si>
    <t>Estates sp. z o.o.</t>
  </si>
  <si>
    <t>sprzedaz@apartamenty-zerniki.pl</t>
  </si>
  <si>
    <t>https://apartamenty-zerniki.pl/</t>
  </si>
  <si>
    <t>Gliwice</t>
  </si>
  <si>
    <t>Grodeckiego</t>
  </si>
  <si>
    <t>Józefa Lompy</t>
  </si>
  <si>
    <t>44-100</t>
  </si>
  <si>
    <t>Jęczmienna</t>
  </si>
  <si>
    <t>44-190</t>
  </si>
  <si>
    <t>A1</t>
  </si>
  <si>
    <t>A2</t>
  </si>
  <si>
    <t>A3</t>
  </si>
  <si>
    <t>A4</t>
  </si>
  <si>
    <t>A5</t>
  </si>
  <si>
    <t>A6</t>
  </si>
  <si>
    <t>A7</t>
  </si>
  <si>
    <t>A8</t>
  </si>
  <si>
    <t>miejsce postojowe</t>
  </si>
  <si>
    <t>P1</t>
  </si>
  <si>
    <t>P2</t>
  </si>
  <si>
    <t>P3</t>
  </si>
  <si>
    <t>P4</t>
  </si>
  <si>
    <t>P5</t>
  </si>
  <si>
    <t>P6</t>
  </si>
  <si>
    <t>P7</t>
  </si>
  <si>
    <t>P8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</si>
</sst>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\-000"/>
    <numFmt numFmtId="165" formatCode="yyyy\-mm\-dd\ hh:mm:ss"/>
    <numFmt numFmtId="166" formatCode="d\ mmmm"/>
    <numFmt numFmtId="167" formatCode="#,##0.00\ &quot;zł&quot;"/>
    <numFmt numFmtId="171" formatCode="000\-000\-00\-00"/>
  </numFmts>
  <fonts count="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ptos Narrow"/>
      <family val="2"/>
    </font>
    <font>
      <sz val="10"/>
      <color rgb="FF000000"/>
      <name val="Aptos Narrow"/>
      <family val="2"/>
    </font>
    <font>
      <sz val="12"/>
      <color theme="1"/>
      <name val="Arial"/>
      <family val="2"/>
      <charset val="238"/>
      <scheme val="minor"/>
    </font>
    <font>
      <u/>
      <sz val="12"/>
      <color theme="10"/>
      <name val="Arial"/>
      <family val="2"/>
      <charset val="238"/>
      <scheme val="minor"/>
    </font>
    <font>
      <sz val="10"/>
      <name val="Aptos Narrow"/>
      <family val="2"/>
    </font>
    <font>
      <sz val="8"/>
      <name val="Arial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0" fontId="3" fillId="0" borderId="0" xfId="0" applyFont="1"/>
    <xf numFmtId="0" fontId="2" fillId="0" borderId="0" xfId="0" applyFont="1"/>
    <xf numFmtId="166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6" fillId="0" borderId="0" xfId="0" applyFont="1"/>
    <xf numFmtId="0" fontId="3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0" fontId="6" fillId="2" borderId="0" xfId="1" applyFont="1" applyFill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167" fontId="3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71" fontId="2" fillId="0" borderId="0" xfId="0" applyNumberFormat="1" applyFont="1"/>
    <xf numFmtId="171" fontId="3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3" fillId="0" borderId="0" xfId="0" applyFont="1" applyFill="1"/>
  </cellXfs>
  <cellStyles count="4">
    <cellStyle name="Hiperłącze 2" xfId="3" xr:uid="{2801B617-8DDE-4C5D-ACB8-6AC2BF389252}"/>
    <cellStyle name="Normalny" xfId="0" builtinId="0"/>
    <cellStyle name="Normalny 2" xfId="1" xr:uid="{259F87DF-FF22-4276-B32F-9E8C497DDF17}"/>
    <cellStyle name="Normalny 3" xfId="2" xr:uid="{56C76666-9763-49D1-8C14-2951B3F0EF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ZZZDariaW\Biuro%20Nieruchomo&#347;ci\Nieruchomo&#347;ci\Inwestycje\Apartamenty%20&#379;erniki%20Estates\Cennik\CENNIK%20&#379;erniki.xlsx" TargetMode="External"/><Relationship Id="rId1" Type="http://schemas.openxmlformats.org/officeDocument/2006/relationships/externalLinkPath" Target="Cennik/CENNIK%20&#379;ernik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nnik"/>
    </sheetNames>
    <sheetDataSet>
      <sheetData sheetId="0">
        <row r="3">
          <cell r="I3">
            <v>11200</v>
          </cell>
          <cell r="J3">
            <v>683200</v>
          </cell>
        </row>
        <row r="4">
          <cell r="I4">
            <v>10200</v>
          </cell>
          <cell r="J4">
            <v>1009800</v>
          </cell>
        </row>
        <row r="5">
          <cell r="I5">
            <v>11500</v>
          </cell>
          <cell r="J5">
            <v>494500</v>
          </cell>
        </row>
        <row r="6">
          <cell r="I6">
            <v>10300</v>
          </cell>
          <cell r="J6">
            <v>906400</v>
          </cell>
        </row>
        <row r="7">
          <cell r="I7">
            <v>11500</v>
          </cell>
          <cell r="J7">
            <v>494500</v>
          </cell>
        </row>
        <row r="8">
          <cell r="I8">
            <v>10300</v>
          </cell>
          <cell r="J8">
            <v>906400</v>
          </cell>
        </row>
        <row r="9">
          <cell r="I9">
            <v>11100</v>
          </cell>
          <cell r="J9">
            <v>677100</v>
          </cell>
        </row>
        <row r="10">
          <cell r="I10">
            <v>10100</v>
          </cell>
          <cell r="J10">
            <v>1090800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F10"/>
  <sheetViews>
    <sheetView tabSelected="1" workbookViewId="0">
      <selection activeCell="F18" sqref="F18"/>
    </sheetView>
  </sheetViews>
  <sheetFormatPr defaultColWidth="12.6328125" defaultRowHeight="15.75" customHeight="1" x14ac:dyDescent="0.3"/>
  <cols>
    <col min="1" max="2" width="12.6328125" style="3"/>
    <col min="3" max="3" width="12.90625" style="21" bestFit="1" customWidth="1"/>
    <col min="4" max="7" width="12.6328125" style="3"/>
    <col min="8" max="8" width="12.6328125" style="23"/>
    <col min="9" max="38" width="12.6328125" style="3"/>
    <col min="39" max="39" width="23.453125" style="3" customWidth="1"/>
    <col min="40" max="40" width="12.6328125" style="12"/>
    <col min="41" max="41" width="21" style="3" customWidth="1"/>
    <col min="42" max="47" width="12.6328125" style="3"/>
    <col min="48" max="48" width="12.6328125" style="7"/>
    <col min="49" max="49" width="12.6328125" style="11"/>
    <col min="50" max="50" width="12.6328125" style="2"/>
    <col min="51" max="51" width="19.1796875" style="3" bestFit="1" customWidth="1"/>
    <col min="52" max="52" width="12.6328125" style="7"/>
    <col min="53" max="53" width="12.6328125" style="11"/>
    <col min="54" max="54" width="12.6328125" style="2"/>
    <col min="55" max="55" width="19.1796875" style="3" bestFit="1" customWidth="1"/>
    <col min="56" max="16384" width="12.6328125" style="3"/>
  </cols>
  <sheetData>
    <row r="1" spans="1:58" ht="15.75" customHeight="1" x14ac:dyDescent="0.3">
      <c r="A1" s="4" t="s">
        <v>0</v>
      </c>
      <c r="B1" s="4" t="s">
        <v>1</v>
      </c>
      <c r="C1" s="20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22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8" t="s">
        <v>23</v>
      </c>
      <c r="Y1" s="8" t="s">
        <v>24</v>
      </c>
      <c r="Z1" s="9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9" t="s">
        <v>34</v>
      </c>
      <c r="AJ1" s="4" t="s">
        <v>35</v>
      </c>
      <c r="AK1" s="4" t="s">
        <v>36</v>
      </c>
      <c r="AL1" s="4" t="s">
        <v>37</v>
      </c>
      <c r="AM1" s="10" t="s">
        <v>38</v>
      </c>
      <c r="AN1" s="17" t="s">
        <v>39</v>
      </c>
      <c r="AO1" s="10" t="s">
        <v>40</v>
      </c>
      <c r="AP1" s="4" t="s">
        <v>41</v>
      </c>
      <c r="AQ1" s="10" t="s">
        <v>42</v>
      </c>
      <c r="AR1" s="4" t="s">
        <v>43</v>
      </c>
      <c r="AS1" s="4" t="s">
        <v>44</v>
      </c>
      <c r="AT1" s="4" t="s">
        <v>45</v>
      </c>
      <c r="AU1" s="10" t="s">
        <v>46</v>
      </c>
      <c r="AV1" s="6" t="s">
        <v>47</v>
      </c>
      <c r="AW1" s="11" t="s">
        <v>48</v>
      </c>
      <c r="AX1" s="1" t="s">
        <v>49</v>
      </c>
      <c r="AY1" s="10" t="s">
        <v>50</v>
      </c>
      <c r="AZ1" s="6" t="s">
        <v>47</v>
      </c>
      <c r="BA1" s="11" t="s">
        <v>48</v>
      </c>
      <c r="BB1" s="1" t="s">
        <v>49</v>
      </c>
      <c r="BC1" s="10" t="s">
        <v>50</v>
      </c>
      <c r="BD1" s="4" t="s">
        <v>51</v>
      </c>
      <c r="BE1" s="10" t="s">
        <v>52</v>
      </c>
      <c r="BF1" s="4" t="s">
        <v>53</v>
      </c>
    </row>
    <row r="2" spans="1:58" ht="13" x14ac:dyDescent="0.3">
      <c r="A2" s="4" t="s">
        <v>62</v>
      </c>
      <c r="B2" s="4" t="s">
        <v>54</v>
      </c>
      <c r="C2" s="20">
        <v>1024589</v>
      </c>
      <c r="D2" s="4" t="s">
        <v>55</v>
      </c>
      <c r="E2" s="4">
        <v>6312684537</v>
      </c>
      <c r="F2" s="4">
        <v>382763383</v>
      </c>
      <c r="G2" s="4">
        <v>530771497</v>
      </c>
      <c r="H2" s="24" t="s">
        <v>63</v>
      </c>
      <c r="I2" s="4" t="s">
        <v>55</v>
      </c>
      <c r="J2" s="4" t="s">
        <v>64</v>
      </c>
      <c r="K2" s="4" t="s">
        <v>56</v>
      </c>
      <c r="L2" s="4" t="s">
        <v>65</v>
      </c>
      <c r="M2" s="4" t="s">
        <v>65</v>
      </c>
      <c r="N2" s="4" t="s">
        <v>65</v>
      </c>
      <c r="O2" s="5" t="s">
        <v>67</v>
      </c>
      <c r="P2" s="4">
        <v>15</v>
      </c>
      <c r="Q2" s="4">
        <v>1</v>
      </c>
      <c r="R2" s="4" t="s">
        <v>68</v>
      </c>
      <c r="S2" s="4" t="s">
        <v>56</v>
      </c>
      <c r="T2" s="4" t="s">
        <v>57</v>
      </c>
      <c r="U2" s="4" t="s">
        <v>58</v>
      </c>
      <c r="V2" s="4" t="s">
        <v>58</v>
      </c>
      <c r="W2" s="5" t="s">
        <v>69</v>
      </c>
      <c r="X2" s="4">
        <v>4</v>
      </c>
      <c r="Y2" s="3">
        <v>6</v>
      </c>
      <c r="Z2" s="4" t="s">
        <v>70</v>
      </c>
      <c r="AA2" s="4" t="s">
        <v>59</v>
      </c>
      <c r="AB2" s="4" t="s">
        <v>60</v>
      </c>
      <c r="AC2" s="4" t="s">
        <v>56</v>
      </c>
      <c r="AD2" s="4" t="s">
        <v>57</v>
      </c>
      <c r="AE2" s="4" t="s">
        <v>65</v>
      </c>
      <c r="AF2" s="4" t="s">
        <v>65</v>
      </c>
      <c r="AG2" s="5" t="s">
        <v>66</v>
      </c>
      <c r="AH2" s="4" t="s">
        <v>55</v>
      </c>
      <c r="AI2" s="4" t="s">
        <v>68</v>
      </c>
      <c r="AJ2" s="4" t="s">
        <v>61</v>
      </c>
      <c r="AK2" s="12" t="s">
        <v>71</v>
      </c>
      <c r="AL2" s="18">
        <f>[1]Cennik!I3</f>
        <v>11200</v>
      </c>
      <c r="AM2" s="13">
        <v>46105.583333333336</v>
      </c>
      <c r="AN2" s="19">
        <f>[1]Cennik!J3</f>
        <v>683200</v>
      </c>
      <c r="AO2" s="13">
        <v>46105.583333333336</v>
      </c>
      <c r="AP2" s="4" t="s">
        <v>59</v>
      </c>
      <c r="AQ2" s="4" t="s">
        <v>59</v>
      </c>
      <c r="AR2" s="4" t="s">
        <v>59</v>
      </c>
      <c r="AS2" s="4" t="s">
        <v>59</v>
      </c>
      <c r="AT2" s="4" t="s">
        <v>59</v>
      </c>
      <c r="AU2" s="4" t="s">
        <v>59</v>
      </c>
      <c r="AV2" s="6" t="s">
        <v>59</v>
      </c>
      <c r="AW2" s="14" t="s">
        <v>59</v>
      </c>
      <c r="AX2" s="1" t="s">
        <v>59</v>
      </c>
      <c r="AY2" s="4" t="s">
        <v>59</v>
      </c>
      <c r="AZ2" s="6" t="s">
        <v>79</v>
      </c>
      <c r="BA2" s="15" t="s">
        <v>80</v>
      </c>
      <c r="BB2" s="1">
        <v>20000</v>
      </c>
      <c r="BC2" s="13">
        <v>46105.583333333336</v>
      </c>
      <c r="BD2" s="4" t="s">
        <v>59</v>
      </c>
      <c r="BE2" s="4" t="s">
        <v>59</v>
      </c>
      <c r="BF2" s="4" t="s">
        <v>64</v>
      </c>
    </row>
    <row r="3" spans="1:58" ht="13" x14ac:dyDescent="0.3">
      <c r="A3" s="4" t="s">
        <v>62</v>
      </c>
      <c r="B3" s="4" t="s">
        <v>54</v>
      </c>
      <c r="C3" s="20">
        <v>1024589</v>
      </c>
      <c r="D3" s="4" t="s">
        <v>55</v>
      </c>
      <c r="E3" s="4">
        <v>6312684537</v>
      </c>
      <c r="F3" s="4">
        <v>382763383</v>
      </c>
      <c r="G3" s="4">
        <v>530771497</v>
      </c>
      <c r="H3" s="24" t="s">
        <v>63</v>
      </c>
      <c r="I3" s="4" t="s">
        <v>55</v>
      </c>
      <c r="J3" s="4" t="s">
        <v>64</v>
      </c>
      <c r="K3" s="4" t="s">
        <v>56</v>
      </c>
      <c r="L3" s="4" t="s">
        <v>65</v>
      </c>
      <c r="M3" s="4" t="s">
        <v>65</v>
      </c>
      <c r="N3" s="4" t="s">
        <v>65</v>
      </c>
      <c r="O3" s="5" t="s">
        <v>67</v>
      </c>
      <c r="P3" s="4">
        <v>15</v>
      </c>
      <c r="Q3" s="4">
        <v>1</v>
      </c>
      <c r="R3" s="4" t="s">
        <v>68</v>
      </c>
      <c r="S3" s="4" t="s">
        <v>56</v>
      </c>
      <c r="T3" s="4" t="s">
        <v>57</v>
      </c>
      <c r="U3" s="4" t="s">
        <v>58</v>
      </c>
      <c r="V3" s="4" t="s">
        <v>58</v>
      </c>
      <c r="W3" s="5" t="s">
        <v>69</v>
      </c>
      <c r="X3" s="4">
        <v>4</v>
      </c>
      <c r="Y3" s="3">
        <v>6</v>
      </c>
      <c r="Z3" s="4" t="s">
        <v>70</v>
      </c>
      <c r="AA3" s="4" t="s">
        <v>59</v>
      </c>
      <c r="AB3" s="4" t="s">
        <v>60</v>
      </c>
      <c r="AC3" s="4" t="s">
        <v>56</v>
      </c>
      <c r="AD3" s="4" t="s">
        <v>57</v>
      </c>
      <c r="AE3" s="4" t="s">
        <v>65</v>
      </c>
      <c r="AF3" s="4" t="s">
        <v>65</v>
      </c>
      <c r="AG3" s="5" t="s">
        <v>66</v>
      </c>
      <c r="AH3" s="4" t="s">
        <v>55</v>
      </c>
      <c r="AI3" s="4" t="s">
        <v>68</v>
      </c>
      <c r="AJ3" s="4" t="s">
        <v>61</v>
      </c>
      <c r="AK3" s="12" t="s">
        <v>72</v>
      </c>
      <c r="AL3" s="18">
        <f>[1]Cennik!I4</f>
        <v>10200</v>
      </c>
      <c r="AM3" s="13">
        <v>46105.583333333336</v>
      </c>
      <c r="AN3" s="19">
        <f>[1]Cennik!J4</f>
        <v>1009800</v>
      </c>
      <c r="AO3" s="13">
        <v>46105.583333333336</v>
      </c>
      <c r="AP3" s="4" t="s">
        <v>59</v>
      </c>
      <c r="AQ3" s="4" t="s">
        <v>59</v>
      </c>
      <c r="AR3" s="4" t="s">
        <v>59</v>
      </c>
      <c r="AS3" s="4" t="s">
        <v>59</v>
      </c>
      <c r="AT3" s="4" t="s">
        <v>59</v>
      </c>
      <c r="AU3" s="4" t="s">
        <v>59</v>
      </c>
      <c r="AV3" s="6" t="s">
        <v>59</v>
      </c>
      <c r="AW3" s="14" t="s">
        <v>59</v>
      </c>
      <c r="AX3" s="1" t="s">
        <v>59</v>
      </c>
      <c r="AY3" s="4" t="s">
        <v>59</v>
      </c>
      <c r="AZ3" s="6" t="s">
        <v>79</v>
      </c>
      <c r="BA3" s="15" t="s">
        <v>81</v>
      </c>
      <c r="BB3" s="1">
        <v>20000</v>
      </c>
      <c r="BC3" s="13">
        <v>46105.583333333336</v>
      </c>
      <c r="BD3" s="4" t="s">
        <v>59</v>
      </c>
      <c r="BE3" s="4" t="s">
        <v>59</v>
      </c>
      <c r="BF3" s="4" t="s">
        <v>64</v>
      </c>
    </row>
    <row r="4" spans="1:58" ht="13" x14ac:dyDescent="0.3">
      <c r="A4" s="4" t="s">
        <v>62</v>
      </c>
      <c r="B4" s="4" t="s">
        <v>54</v>
      </c>
      <c r="C4" s="20">
        <v>1024589</v>
      </c>
      <c r="D4" s="4" t="s">
        <v>55</v>
      </c>
      <c r="E4" s="4">
        <v>6312684537</v>
      </c>
      <c r="F4" s="4">
        <v>382763383</v>
      </c>
      <c r="G4" s="4">
        <v>530771497</v>
      </c>
      <c r="H4" s="24" t="s">
        <v>63</v>
      </c>
      <c r="I4" s="4" t="s">
        <v>55</v>
      </c>
      <c r="J4" s="4" t="s">
        <v>64</v>
      </c>
      <c r="K4" s="4" t="s">
        <v>56</v>
      </c>
      <c r="L4" s="4" t="s">
        <v>65</v>
      </c>
      <c r="M4" s="4" t="s">
        <v>65</v>
      </c>
      <c r="N4" s="4" t="s">
        <v>65</v>
      </c>
      <c r="O4" s="5" t="s">
        <v>67</v>
      </c>
      <c r="P4" s="4">
        <v>15</v>
      </c>
      <c r="Q4" s="4">
        <v>1</v>
      </c>
      <c r="R4" s="4" t="s">
        <v>68</v>
      </c>
      <c r="S4" s="4" t="s">
        <v>56</v>
      </c>
      <c r="T4" s="4" t="s">
        <v>57</v>
      </c>
      <c r="U4" s="4" t="s">
        <v>58</v>
      </c>
      <c r="V4" s="4" t="s">
        <v>58</v>
      </c>
      <c r="W4" s="5" t="s">
        <v>69</v>
      </c>
      <c r="X4" s="4">
        <v>4</v>
      </c>
      <c r="Y4" s="3">
        <v>6</v>
      </c>
      <c r="Z4" s="4" t="s">
        <v>70</v>
      </c>
      <c r="AA4" s="4" t="s">
        <v>59</v>
      </c>
      <c r="AB4" s="4" t="s">
        <v>60</v>
      </c>
      <c r="AC4" s="4" t="s">
        <v>56</v>
      </c>
      <c r="AD4" s="4" t="s">
        <v>57</v>
      </c>
      <c r="AE4" s="4" t="s">
        <v>65</v>
      </c>
      <c r="AF4" s="4" t="s">
        <v>65</v>
      </c>
      <c r="AG4" s="5" t="s">
        <v>66</v>
      </c>
      <c r="AH4" s="4" t="s">
        <v>55</v>
      </c>
      <c r="AI4" s="4" t="s">
        <v>68</v>
      </c>
      <c r="AJ4" s="4" t="s">
        <v>61</v>
      </c>
      <c r="AK4" s="12" t="s">
        <v>73</v>
      </c>
      <c r="AL4" s="18">
        <f>[1]Cennik!I5</f>
        <v>11500</v>
      </c>
      <c r="AM4" s="13">
        <v>46105.583333333336</v>
      </c>
      <c r="AN4" s="19">
        <f>[1]Cennik!J5</f>
        <v>494500</v>
      </c>
      <c r="AO4" s="13">
        <v>46105.583333333336</v>
      </c>
      <c r="AP4" s="4" t="s">
        <v>59</v>
      </c>
      <c r="AQ4" s="4" t="s">
        <v>59</v>
      </c>
      <c r="AR4" s="4" t="s">
        <v>59</v>
      </c>
      <c r="AS4" s="4" t="s">
        <v>59</v>
      </c>
      <c r="AT4" s="4" t="s">
        <v>59</v>
      </c>
      <c r="AU4" s="4" t="s">
        <v>59</v>
      </c>
      <c r="AV4" s="6" t="s">
        <v>59</v>
      </c>
      <c r="AW4" s="16" t="s">
        <v>59</v>
      </c>
      <c r="AX4" s="1" t="s">
        <v>59</v>
      </c>
      <c r="AY4" s="13" t="s">
        <v>59</v>
      </c>
      <c r="AZ4" s="6" t="s">
        <v>79</v>
      </c>
      <c r="BA4" s="15" t="s">
        <v>82</v>
      </c>
      <c r="BB4" s="1">
        <v>20000</v>
      </c>
      <c r="BC4" s="13">
        <v>46105.583333333336</v>
      </c>
      <c r="BD4" s="4" t="s">
        <v>59</v>
      </c>
      <c r="BE4" s="4" t="s">
        <v>59</v>
      </c>
      <c r="BF4" s="4" t="s">
        <v>64</v>
      </c>
    </row>
    <row r="5" spans="1:58" ht="13" x14ac:dyDescent="0.3">
      <c r="A5" s="4" t="s">
        <v>62</v>
      </c>
      <c r="B5" s="4" t="s">
        <v>54</v>
      </c>
      <c r="C5" s="20">
        <v>1024589</v>
      </c>
      <c r="D5" s="4" t="s">
        <v>55</v>
      </c>
      <c r="E5" s="4">
        <v>6312684537</v>
      </c>
      <c r="F5" s="4">
        <v>382763383</v>
      </c>
      <c r="G5" s="4">
        <v>530771497</v>
      </c>
      <c r="H5" s="24" t="s">
        <v>63</v>
      </c>
      <c r="I5" s="4" t="s">
        <v>55</v>
      </c>
      <c r="J5" s="4" t="s">
        <v>64</v>
      </c>
      <c r="K5" s="4" t="s">
        <v>56</v>
      </c>
      <c r="L5" s="4" t="s">
        <v>65</v>
      </c>
      <c r="M5" s="4" t="s">
        <v>65</v>
      </c>
      <c r="N5" s="4" t="s">
        <v>65</v>
      </c>
      <c r="O5" s="5" t="s">
        <v>67</v>
      </c>
      <c r="P5" s="4">
        <v>15</v>
      </c>
      <c r="Q5" s="4">
        <v>1</v>
      </c>
      <c r="R5" s="4" t="s">
        <v>68</v>
      </c>
      <c r="S5" s="4" t="s">
        <v>56</v>
      </c>
      <c r="T5" s="4" t="s">
        <v>57</v>
      </c>
      <c r="U5" s="4" t="s">
        <v>58</v>
      </c>
      <c r="V5" s="4" t="s">
        <v>58</v>
      </c>
      <c r="W5" s="5" t="s">
        <v>69</v>
      </c>
      <c r="X5" s="4">
        <v>4</v>
      </c>
      <c r="Y5" s="3">
        <v>6</v>
      </c>
      <c r="Z5" s="4" t="s">
        <v>70</v>
      </c>
      <c r="AA5" s="4" t="s">
        <v>59</v>
      </c>
      <c r="AB5" s="4" t="s">
        <v>60</v>
      </c>
      <c r="AC5" s="4" t="s">
        <v>56</v>
      </c>
      <c r="AD5" s="4" t="s">
        <v>57</v>
      </c>
      <c r="AE5" s="4" t="s">
        <v>65</v>
      </c>
      <c r="AF5" s="4" t="s">
        <v>65</v>
      </c>
      <c r="AG5" s="5" t="s">
        <v>66</v>
      </c>
      <c r="AH5" s="4" t="s">
        <v>55</v>
      </c>
      <c r="AI5" s="4" t="s">
        <v>68</v>
      </c>
      <c r="AJ5" s="4" t="s">
        <v>61</v>
      </c>
      <c r="AK5" s="12" t="s">
        <v>74</v>
      </c>
      <c r="AL5" s="18">
        <f>[1]Cennik!I6</f>
        <v>10300</v>
      </c>
      <c r="AM5" s="13">
        <v>46105.583333333336</v>
      </c>
      <c r="AN5" s="19">
        <f>[1]Cennik!J6</f>
        <v>906400</v>
      </c>
      <c r="AO5" s="13">
        <v>46105.583333333336</v>
      </c>
      <c r="AP5" s="4" t="s">
        <v>59</v>
      </c>
      <c r="AQ5" s="4" t="s">
        <v>59</v>
      </c>
      <c r="AR5" s="4" t="s">
        <v>59</v>
      </c>
      <c r="AS5" s="4" t="s">
        <v>59</v>
      </c>
      <c r="AT5" s="4" t="s">
        <v>59</v>
      </c>
      <c r="AU5" s="4" t="s">
        <v>59</v>
      </c>
      <c r="AV5" s="6" t="s">
        <v>59</v>
      </c>
      <c r="AW5" s="16" t="s">
        <v>59</v>
      </c>
      <c r="AX5" s="1" t="s">
        <v>59</v>
      </c>
      <c r="AY5" s="13" t="s">
        <v>59</v>
      </c>
      <c r="AZ5" s="6" t="s">
        <v>79</v>
      </c>
      <c r="BA5" s="15" t="s">
        <v>83</v>
      </c>
      <c r="BB5" s="1">
        <v>20000</v>
      </c>
      <c r="BC5" s="13">
        <v>46105.583333333336</v>
      </c>
      <c r="BD5" s="4" t="s">
        <v>59</v>
      </c>
      <c r="BE5" s="4" t="s">
        <v>59</v>
      </c>
      <c r="BF5" s="4" t="s">
        <v>64</v>
      </c>
    </row>
    <row r="6" spans="1:58" ht="13" x14ac:dyDescent="0.3">
      <c r="A6" s="4" t="s">
        <v>62</v>
      </c>
      <c r="B6" s="4" t="s">
        <v>54</v>
      </c>
      <c r="C6" s="20">
        <v>1024589</v>
      </c>
      <c r="D6" s="4" t="s">
        <v>55</v>
      </c>
      <c r="E6" s="4">
        <v>6312684537</v>
      </c>
      <c r="F6" s="4">
        <v>382763383</v>
      </c>
      <c r="G6" s="4">
        <v>530771497</v>
      </c>
      <c r="H6" s="24" t="s">
        <v>63</v>
      </c>
      <c r="I6" s="4" t="s">
        <v>55</v>
      </c>
      <c r="J6" s="4" t="s">
        <v>64</v>
      </c>
      <c r="K6" s="4" t="s">
        <v>56</v>
      </c>
      <c r="L6" s="4" t="s">
        <v>65</v>
      </c>
      <c r="M6" s="4" t="s">
        <v>65</v>
      </c>
      <c r="N6" s="4" t="s">
        <v>65</v>
      </c>
      <c r="O6" s="5" t="s">
        <v>67</v>
      </c>
      <c r="P6" s="4">
        <v>15</v>
      </c>
      <c r="Q6" s="4">
        <v>1</v>
      </c>
      <c r="R6" s="4" t="s">
        <v>68</v>
      </c>
      <c r="S6" s="4" t="s">
        <v>56</v>
      </c>
      <c r="T6" s="4" t="s">
        <v>57</v>
      </c>
      <c r="U6" s="4" t="s">
        <v>58</v>
      </c>
      <c r="V6" s="4" t="s">
        <v>58</v>
      </c>
      <c r="W6" s="5" t="s">
        <v>69</v>
      </c>
      <c r="X6" s="4">
        <v>4</v>
      </c>
      <c r="Y6" s="3">
        <v>6</v>
      </c>
      <c r="Z6" s="4" t="s">
        <v>70</v>
      </c>
      <c r="AA6" s="4" t="s">
        <v>59</v>
      </c>
      <c r="AB6" s="4" t="s">
        <v>60</v>
      </c>
      <c r="AC6" s="4" t="s">
        <v>56</v>
      </c>
      <c r="AD6" s="4" t="s">
        <v>57</v>
      </c>
      <c r="AE6" s="4" t="s">
        <v>65</v>
      </c>
      <c r="AF6" s="4" t="s">
        <v>65</v>
      </c>
      <c r="AG6" s="5" t="s">
        <v>66</v>
      </c>
      <c r="AH6" s="4" t="s">
        <v>55</v>
      </c>
      <c r="AI6" s="4" t="s">
        <v>68</v>
      </c>
      <c r="AJ6" s="4" t="s">
        <v>61</v>
      </c>
      <c r="AK6" s="12" t="s">
        <v>75</v>
      </c>
      <c r="AL6" s="18">
        <f>[1]Cennik!I7</f>
        <v>11500</v>
      </c>
      <c r="AM6" s="13">
        <v>46105.583333333336</v>
      </c>
      <c r="AN6" s="19">
        <f>[1]Cennik!J7</f>
        <v>494500</v>
      </c>
      <c r="AO6" s="13">
        <v>46105.583333333336</v>
      </c>
      <c r="AP6" s="4" t="s">
        <v>59</v>
      </c>
      <c r="AQ6" s="4" t="s">
        <v>59</v>
      </c>
      <c r="AR6" s="4" t="s">
        <v>59</v>
      </c>
      <c r="AS6" s="4" t="s">
        <v>59</v>
      </c>
      <c r="AT6" s="4" t="s">
        <v>59</v>
      </c>
      <c r="AU6" s="4" t="s">
        <v>59</v>
      </c>
      <c r="AV6" s="6" t="s">
        <v>59</v>
      </c>
      <c r="AW6" s="16" t="s">
        <v>59</v>
      </c>
      <c r="AX6" s="1" t="s">
        <v>59</v>
      </c>
      <c r="AY6" s="13" t="s">
        <v>59</v>
      </c>
      <c r="AZ6" s="6" t="s">
        <v>79</v>
      </c>
      <c r="BA6" s="15" t="s">
        <v>84</v>
      </c>
      <c r="BB6" s="1">
        <v>20000</v>
      </c>
      <c r="BC6" s="13">
        <v>46105.583333333336</v>
      </c>
      <c r="BD6" s="4" t="s">
        <v>59</v>
      </c>
      <c r="BE6" s="4" t="s">
        <v>59</v>
      </c>
      <c r="BF6" s="4" t="s">
        <v>64</v>
      </c>
    </row>
    <row r="7" spans="1:58" ht="13" x14ac:dyDescent="0.3">
      <c r="A7" s="4" t="s">
        <v>62</v>
      </c>
      <c r="B7" s="4" t="s">
        <v>54</v>
      </c>
      <c r="C7" s="20">
        <v>1024589</v>
      </c>
      <c r="D7" s="4" t="s">
        <v>55</v>
      </c>
      <c r="E7" s="4">
        <v>6312684537</v>
      </c>
      <c r="F7" s="4">
        <v>382763383</v>
      </c>
      <c r="G7" s="4">
        <v>530771497</v>
      </c>
      <c r="H7" s="24" t="s">
        <v>63</v>
      </c>
      <c r="I7" s="4" t="s">
        <v>55</v>
      </c>
      <c r="J7" s="4" t="s">
        <v>64</v>
      </c>
      <c r="K7" s="4" t="s">
        <v>56</v>
      </c>
      <c r="L7" s="4" t="s">
        <v>65</v>
      </c>
      <c r="M7" s="4" t="s">
        <v>65</v>
      </c>
      <c r="N7" s="4" t="s">
        <v>65</v>
      </c>
      <c r="O7" s="5" t="s">
        <v>67</v>
      </c>
      <c r="P7" s="4">
        <v>15</v>
      </c>
      <c r="Q7" s="4">
        <v>1</v>
      </c>
      <c r="R7" s="4" t="s">
        <v>68</v>
      </c>
      <c r="S7" s="4" t="s">
        <v>56</v>
      </c>
      <c r="T7" s="4" t="s">
        <v>57</v>
      </c>
      <c r="U7" s="4" t="s">
        <v>58</v>
      </c>
      <c r="V7" s="4" t="s">
        <v>58</v>
      </c>
      <c r="W7" s="5" t="s">
        <v>69</v>
      </c>
      <c r="X7" s="4">
        <v>4</v>
      </c>
      <c r="Y7" s="3">
        <v>6</v>
      </c>
      <c r="Z7" s="4" t="s">
        <v>70</v>
      </c>
      <c r="AA7" s="4" t="s">
        <v>59</v>
      </c>
      <c r="AB7" s="4" t="s">
        <v>60</v>
      </c>
      <c r="AC7" s="4" t="s">
        <v>56</v>
      </c>
      <c r="AD7" s="4" t="s">
        <v>57</v>
      </c>
      <c r="AE7" s="4" t="s">
        <v>65</v>
      </c>
      <c r="AF7" s="4" t="s">
        <v>65</v>
      </c>
      <c r="AG7" s="5" t="s">
        <v>66</v>
      </c>
      <c r="AH7" s="4" t="s">
        <v>55</v>
      </c>
      <c r="AI7" s="4" t="s">
        <v>68</v>
      </c>
      <c r="AJ7" s="4" t="s">
        <v>61</v>
      </c>
      <c r="AK7" s="12" t="s">
        <v>76</v>
      </c>
      <c r="AL7" s="18">
        <f>[1]Cennik!I8</f>
        <v>10300</v>
      </c>
      <c r="AM7" s="13">
        <v>46105.583333333336</v>
      </c>
      <c r="AN7" s="19">
        <f>[1]Cennik!J8</f>
        <v>906400</v>
      </c>
      <c r="AO7" s="13">
        <v>46105.583333333336</v>
      </c>
      <c r="AP7" s="4" t="s">
        <v>59</v>
      </c>
      <c r="AQ7" s="4" t="s">
        <v>59</v>
      </c>
      <c r="AR7" s="4" t="s">
        <v>59</v>
      </c>
      <c r="AS7" s="4" t="s">
        <v>59</v>
      </c>
      <c r="AT7" s="4" t="s">
        <v>59</v>
      </c>
      <c r="AU7" s="4" t="s">
        <v>59</v>
      </c>
      <c r="AV7" s="6" t="s">
        <v>59</v>
      </c>
      <c r="AW7" s="16" t="s">
        <v>59</v>
      </c>
      <c r="AX7" s="1" t="s">
        <v>59</v>
      </c>
      <c r="AY7" s="13" t="s">
        <v>59</v>
      </c>
      <c r="AZ7" s="6" t="s">
        <v>79</v>
      </c>
      <c r="BA7" s="15" t="s">
        <v>85</v>
      </c>
      <c r="BB7" s="1">
        <v>20000</v>
      </c>
      <c r="BC7" s="13">
        <v>46105.583333333336</v>
      </c>
      <c r="BD7" s="4" t="s">
        <v>59</v>
      </c>
      <c r="BE7" s="4" t="s">
        <v>59</v>
      </c>
      <c r="BF7" s="4" t="s">
        <v>64</v>
      </c>
    </row>
    <row r="8" spans="1:58" ht="13" x14ac:dyDescent="0.3">
      <c r="A8" s="4" t="s">
        <v>62</v>
      </c>
      <c r="B8" s="4" t="s">
        <v>54</v>
      </c>
      <c r="C8" s="20">
        <v>1024589</v>
      </c>
      <c r="D8" s="4" t="s">
        <v>55</v>
      </c>
      <c r="E8" s="4">
        <v>6312684537</v>
      </c>
      <c r="F8" s="4">
        <v>382763383</v>
      </c>
      <c r="G8" s="4">
        <v>530771497</v>
      </c>
      <c r="H8" s="24" t="s">
        <v>63</v>
      </c>
      <c r="I8" s="4" t="s">
        <v>55</v>
      </c>
      <c r="J8" s="4" t="s">
        <v>64</v>
      </c>
      <c r="K8" s="4" t="s">
        <v>56</v>
      </c>
      <c r="L8" s="4" t="s">
        <v>65</v>
      </c>
      <c r="M8" s="4" t="s">
        <v>65</v>
      </c>
      <c r="N8" s="4" t="s">
        <v>65</v>
      </c>
      <c r="O8" s="5" t="s">
        <v>67</v>
      </c>
      <c r="P8" s="4">
        <v>15</v>
      </c>
      <c r="Q8" s="4">
        <v>1</v>
      </c>
      <c r="R8" s="4" t="s">
        <v>68</v>
      </c>
      <c r="S8" s="4" t="s">
        <v>56</v>
      </c>
      <c r="T8" s="4" t="s">
        <v>57</v>
      </c>
      <c r="U8" s="4" t="s">
        <v>58</v>
      </c>
      <c r="V8" s="4" t="s">
        <v>58</v>
      </c>
      <c r="W8" s="5" t="s">
        <v>69</v>
      </c>
      <c r="X8" s="4">
        <v>4</v>
      </c>
      <c r="Y8" s="3">
        <v>6</v>
      </c>
      <c r="Z8" s="4" t="s">
        <v>70</v>
      </c>
      <c r="AA8" s="4" t="s">
        <v>59</v>
      </c>
      <c r="AB8" s="4" t="s">
        <v>60</v>
      </c>
      <c r="AC8" s="4" t="s">
        <v>56</v>
      </c>
      <c r="AD8" s="4" t="s">
        <v>57</v>
      </c>
      <c r="AE8" s="4" t="s">
        <v>65</v>
      </c>
      <c r="AF8" s="4" t="s">
        <v>65</v>
      </c>
      <c r="AG8" s="5" t="s">
        <v>66</v>
      </c>
      <c r="AH8" s="4" t="s">
        <v>55</v>
      </c>
      <c r="AI8" s="4" t="s">
        <v>68</v>
      </c>
      <c r="AJ8" s="4" t="s">
        <v>61</v>
      </c>
      <c r="AK8" s="12" t="s">
        <v>77</v>
      </c>
      <c r="AL8" s="18">
        <f>[1]Cennik!I9</f>
        <v>11100</v>
      </c>
      <c r="AM8" s="13">
        <v>46105.583333333336</v>
      </c>
      <c r="AN8" s="19">
        <f>[1]Cennik!J9</f>
        <v>677100</v>
      </c>
      <c r="AO8" s="13">
        <v>46105.583333333336</v>
      </c>
      <c r="AP8" s="4" t="s">
        <v>59</v>
      </c>
      <c r="AQ8" s="4" t="s">
        <v>59</v>
      </c>
      <c r="AR8" s="4" t="s">
        <v>59</v>
      </c>
      <c r="AS8" s="4" t="s">
        <v>59</v>
      </c>
      <c r="AT8" s="4" t="s">
        <v>59</v>
      </c>
      <c r="AU8" s="4" t="s">
        <v>59</v>
      </c>
      <c r="AV8" s="6" t="s">
        <v>59</v>
      </c>
      <c r="AW8" s="16" t="s">
        <v>59</v>
      </c>
      <c r="AX8" s="1" t="s">
        <v>59</v>
      </c>
      <c r="AY8" s="13" t="s">
        <v>59</v>
      </c>
      <c r="AZ8" s="6" t="s">
        <v>79</v>
      </c>
      <c r="BA8" s="15" t="s">
        <v>86</v>
      </c>
      <c r="BB8" s="1">
        <v>20000</v>
      </c>
      <c r="BC8" s="13">
        <v>46105.583333333336</v>
      </c>
      <c r="BD8" s="4" t="s">
        <v>59</v>
      </c>
      <c r="BE8" s="4" t="s">
        <v>59</v>
      </c>
      <c r="BF8" s="4" t="s">
        <v>64</v>
      </c>
    </row>
    <row r="9" spans="1:58" ht="13" x14ac:dyDescent="0.3">
      <c r="A9" s="4" t="s">
        <v>62</v>
      </c>
      <c r="B9" s="4" t="s">
        <v>54</v>
      </c>
      <c r="C9" s="20">
        <v>1024589</v>
      </c>
      <c r="D9" s="4" t="s">
        <v>55</v>
      </c>
      <c r="E9" s="4">
        <v>6312684537</v>
      </c>
      <c r="F9" s="4">
        <v>382763383</v>
      </c>
      <c r="G9" s="4">
        <v>530771497</v>
      </c>
      <c r="H9" s="24" t="s">
        <v>63</v>
      </c>
      <c r="I9" s="4" t="s">
        <v>55</v>
      </c>
      <c r="J9" s="4" t="s">
        <v>64</v>
      </c>
      <c r="K9" s="4" t="s">
        <v>56</v>
      </c>
      <c r="L9" s="4" t="s">
        <v>65</v>
      </c>
      <c r="M9" s="4" t="s">
        <v>65</v>
      </c>
      <c r="N9" s="4" t="s">
        <v>65</v>
      </c>
      <c r="O9" s="5" t="s">
        <v>67</v>
      </c>
      <c r="P9" s="4">
        <v>15</v>
      </c>
      <c r="Q9" s="4">
        <v>1</v>
      </c>
      <c r="R9" s="4" t="s">
        <v>68</v>
      </c>
      <c r="S9" s="4" t="s">
        <v>56</v>
      </c>
      <c r="T9" s="4" t="s">
        <v>57</v>
      </c>
      <c r="U9" s="4" t="s">
        <v>58</v>
      </c>
      <c r="V9" s="4" t="s">
        <v>58</v>
      </c>
      <c r="W9" s="5" t="s">
        <v>69</v>
      </c>
      <c r="X9" s="4">
        <v>4</v>
      </c>
      <c r="Y9" s="3">
        <v>6</v>
      </c>
      <c r="Z9" s="4" t="s">
        <v>70</v>
      </c>
      <c r="AA9" s="4" t="s">
        <v>59</v>
      </c>
      <c r="AB9" s="4" t="s">
        <v>60</v>
      </c>
      <c r="AC9" s="4" t="s">
        <v>56</v>
      </c>
      <c r="AD9" s="4" t="s">
        <v>57</v>
      </c>
      <c r="AE9" s="4" t="s">
        <v>65</v>
      </c>
      <c r="AF9" s="4" t="s">
        <v>65</v>
      </c>
      <c r="AG9" s="5" t="s">
        <v>66</v>
      </c>
      <c r="AH9" s="4" t="s">
        <v>55</v>
      </c>
      <c r="AI9" s="4" t="s">
        <v>68</v>
      </c>
      <c r="AJ9" s="4" t="s">
        <v>61</v>
      </c>
      <c r="AK9" s="12" t="s">
        <v>78</v>
      </c>
      <c r="AL9" s="18">
        <f>[1]Cennik!I10</f>
        <v>10100</v>
      </c>
      <c r="AM9" s="13">
        <v>46105.583333333336</v>
      </c>
      <c r="AN9" s="19">
        <f>[1]Cennik!J10</f>
        <v>1090800</v>
      </c>
      <c r="AO9" s="13">
        <v>46105.583333333336</v>
      </c>
      <c r="AP9" s="4" t="s">
        <v>59</v>
      </c>
      <c r="AQ9" s="4" t="s">
        <v>59</v>
      </c>
      <c r="AR9" s="4" t="s">
        <v>59</v>
      </c>
      <c r="AS9" s="4" t="s">
        <v>59</v>
      </c>
      <c r="AT9" s="4" t="s">
        <v>59</v>
      </c>
      <c r="AU9" s="4" t="s">
        <v>59</v>
      </c>
      <c r="AV9" s="6" t="s">
        <v>59</v>
      </c>
      <c r="AW9" s="14" t="s">
        <v>59</v>
      </c>
      <c r="AX9" s="1" t="s">
        <v>59</v>
      </c>
      <c r="AY9" s="4" t="s">
        <v>59</v>
      </c>
      <c r="AZ9" s="6" t="s">
        <v>79</v>
      </c>
      <c r="BA9" s="15" t="s">
        <v>87</v>
      </c>
      <c r="BB9" s="1">
        <v>20000</v>
      </c>
      <c r="BC9" s="13">
        <v>46105.583333333336</v>
      </c>
      <c r="BD9" s="4" t="s">
        <v>59</v>
      </c>
      <c r="BE9" s="4" t="s">
        <v>59</v>
      </c>
      <c r="BF9" s="4" t="s">
        <v>64</v>
      </c>
    </row>
    <row r="10" spans="1:58" ht="15.75" customHeight="1" x14ac:dyDescent="0.3">
      <c r="BA10" s="15"/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FB01</cp:lastModifiedBy>
  <dcterms:created xsi:type="dcterms:W3CDTF">2025-11-23T16:24:05Z</dcterms:created>
  <dcterms:modified xsi:type="dcterms:W3CDTF">2026-03-24T13:17:56Z</dcterms:modified>
</cp:coreProperties>
</file>