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capital-my.sharepoint.com/personal/michal_cholewa_precapital_onmicrosoft_com/Documents/"/>
    </mc:Choice>
  </mc:AlternateContent>
  <xr:revisionPtr revIDLastSave="0" documentId="8_{AE48C050-96B2-45BE-AF84-443D871B3882}" xr6:coauthVersionLast="47" xr6:coauthVersionMax="47" xr10:uidLastSave="{00000000-0000-0000-0000-000000000000}"/>
  <bookViews>
    <workbookView xWindow="-108" yWindow="-108" windowWidth="23256" windowHeight="13896" xr2:uid="{90A16B18-7FB7-4A84-A7B1-6C0BDB9495E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2" i="1"/>
  <c r="V2" i="1"/>
  <c r="N2" i="1"/>
</calcChain>
</file>

<file path=xl/sharedStrings.xml><?xml version="1.0" encoding="utf-8"?>
<sst xmlns="http://schemas.openxmlformats.org/spreadsheetml/2006/main" count="1017" uniqueCount="93">
  <si>
    <t>Nazwa dewelopera</t>
  </si>
  <si>
    <t>Nazwa przedsiÄ™wziÄ™cia deweloperskiego lub zadania inwestycyjnego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</si>
  <si>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</si>
  <si>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</si>
  <si>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</si>
  <si>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</si>
  <si>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</si>
  <si>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</si>
  <si>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</si>
  <si>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Adres siedziby</t>
  </si>
  <si>
    <t>Adres lokalu, w ktĂłrym prowadzona jest sprzedaĹĽ</t>
  </si>
  <si>
    <t>Dodatkowe lokalizacje, w ktĂłrych prowadzona jest sprzedaĹĽ</t>
  </si>
  <si>
    <t>SposĂłb kontaktu nabywcy z deweloperem</t>
  </si>
  <si>
    <t>Lokalizacja przedsiÄ™wziÄ™cia deweloperskiego lub zadania inwestycyjnego</t>
  </si>
  <si>
    <t>Rodzaj nieruchomoĹ›ci: lokal mieszkalny, dom jednorodzinny</t>
  </si>
  <si>
    <t>Nr produktu nadany przez dewelopera</t>
  </si>
  <si>
    <t>Data, od ktĂłrej obowiÄ…zuje cena produktu</t>
  </si>
  <si>
    <t>Cena m 2 powierzchni uĹĽytkowej lokalu mieszkalnego / domu jednorodzinnego [zĹ‚]</t>
  </si>
  <si>
    <t>Cena lokalu mieszkalnego lub domu jednorodzinnego  stanowiÄ…ca iloczym ceny m2 oraz powierzchni</t>
  </si>
  <si>
    <t>Rodzaj czÄ™Ĺ›ci nieruchomoĹ›ci bÄ™dÄ…cych przedmiotem umowy</t>
  </si>
  <si>
    <t>Cena czÄ™Ĺ›ci nieruchomoĹ›ci, bÄ™dÄ…cych przedmiotem umowy [zĹ‚]</t>
  </si>
  <si>
    <t>Cena lokalu mieszkalnego lub domu jednorodzinnego uwzglÄ™dniajÄ…ca cenÄ™ lokalu stanowiÄ…cÄ… iloczyn powierzchni oraz metraĹĽu i innych skĹ‚adowych ceny, o ktĂłrych mowa w art. 19a ust. 1 pkt 1), 2) lub 3)</t>
  </si>
  <si>
    <t>Data, od ktĂłrej obowiÄ…zuje cena produktu i innych skĹ‚adowych ceny</t>
  </si>
  <si>
    <t>WyszczegĂłlnienie praw niezbÄ™dnych do korzystania z lokalu mieszkalnego lub domu jednorodzinnego</t>
  </si>
  <si>
    <t>WartoĹ›Ä‡ praw niezbÄ™dnych do korzystania z lokalu mieszkalnego lub domu jednorodzinnego [zĹ‚]</t>
  </si>
  <si>
    <t>WyszczegĂłlnienie rodzajĂłw innych Ĺ›wiadczeĹ„ pieniÄ™ĹĽnych, ktĂłre nabywca zobowiÄ…zany jest speĹ‚niÄ‡ na rzecz dewelopera w wykonaniu umowy przenoszÄ…cej wĹ‚asnoĹ›Ä‡</t>
  </si>
  <si>
    <t>Adres strony internetowej, pod ktĂłrym dostÄ™pny jest prospekt informacyjny</t>
  </si>
  <si>
    <t>Hammak Łokietka</t>
  </si>
  <si>
    <t>Łokietka Park Lane</t>
  </si>
  <si>
    <t>Spółka z ograniczoną odpowiedzialnością</t>
  </si>
  <si>
    <t>kontakt@hammak.pl</t>
  </si>
  <si>
    <t>www.hammak.pl</t>
  </si>
  <si>
    <t>ul. Armii Krajowej 25, 30-150 Kraków</t>
  </si>
  <si>
    <t>Łokietka 158, 31-334 Kraków</t>
  </si>
  <si>
    <t>x</t>
  </si>
  <si>
    <t>Lokal mieszkalny</t>
  </si>
  <si>
    <t>A.1.A1</t>
  </si>
  <si>
    <t>A.1.A2</t>
  </si>
  <si>
    <t>A.1.A3</t>
  </si>
  <si>
    <t>A.1.A4</t>
  </si>
  <si>
    <t>A.1.A5</t>
  </si>
  <si>
    <t>A.1.A6</t>
  </si>
  <si>
    <t>A.1.A7</t>
  </si>
  <si>
    <t>A.1.A8</t>
  </si>
  <si>
    <t>A.1.A9</t>
  </si>
  <si>
    <t>A.2.A1</t>
  </si>
  <si>
    <t>A.2.A2</t>
  </si>
  <si>
    <t>A.2.A3</t>
  </si>
  <si>
    <t>A.2.A4</t>
  </si>
  <si>
    <t>A.2.A5</t>
  </si>
  <si>
    <t>A.2.A6</t>
  </si>
  <si>
    <t>A.2.A7</t>
  </si>
  <si>
    <t>A.2.A8</t>
  </si>
  <si>
    <t>A.2.A9</t>
  </si>
  <si>
    <t>B.1.B1</t>
  </si>
  <si>
    <t>B.1.B2</t>
  </si>
  <si>
    <t>B.1.B3</t>
  </si>
  <si>
    <t>B.1.B4</t>
  </si>
  <si>
    <t>B.1.B5</t>
  </si>
  <si>
    <t>B.1.B6</t>
  </si>
  <si>
    <t>B.1.B7</t>
  </si>
  <si>
    <t>B.1.B8</t>
  </si>
  <si>
    <t>B.1.B9</t>
  </si>
  <si>
    <t>B.2.B1</t>
  </si>
  <si>
    <t>B.2.B2</t>
  </si>
  <si>
    <t>B.2.B3</t>
  </si>
  <si>
    <t>B.2.B4</t>
  </si>
  <si>
    <t>B.2.B5</t>
  </si>
  <si>
    <t>B.2.B6</t>
  </si>
  <si>
    <t>B.2.B7</t>
  </si>
  <si>
    <t>B.2.B8</t>
  </si>
  <si>
    <t>B.2.B9</t>
  </si>
  <si>
    <t>A.1.A10</t>
  </si>
  <si>
    <t>A.1.A11</t>
  </si>
  <si>
    <t>A.1.A12</t>
  </si>
  <si>
    <t>A.1.A13</t>
  </si>
  <si>
    <t>A.1.A14</t>
  </si>
  <si>
    <t>A.2.A10</t>
  </si>
  <si>
    <t>A.2.A11</t>
  </si>
  <si>
    <t>A.2.A12</t>
  </si>
  <si>
    <t>A.2.A13</t>
  </si>
  <si>
    <t>A.2.A14</t>
  </si>
  <si>
    <t>B.1.B10</t>
  </si>
  <si>
    <t>B.1.B11</t>
  </si>
  <si>
    <t>B.1.B12</t>
  </si>
  <si>
    <t>B.1.B13</t>
  </si>
  <si>
    <t>B.1.B14</t>
  </si>
  <si>
    <t>B.2.B10</t>
  </si>
  <si>
    <t>B.2.B11</t>
  </si>
  <si>
    <t>B.2.B12</t>
  </si>
  <si>
    <t>B.2.B13</t>
  </si>
  <si>
    <t>B.2.B14</t>
  </si>
  <si>
    <t>https://hammak.pl/wp-content/uploads/2025/09/LOKIETKA_prospekt.pdf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</si>
</sst>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#,##0.00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/>
    <xf numFmtId="22" fontId="0" fillId="0" borderId="0" xfId="0" applyNumberFormat="1"/>
    <xf numFmtId="170" fontId="0" fillId="0" borderId="0" xfId="0" applyNumberFormat="1"/>
    <xf numFmtId="170" fontId="1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ammak.pl/" TargetMode="External"/><Relationship Id="rId2" Type="http://schemas.openxmlformats.org/officeDocument/2006/relationships/hyperlink" Target="http://www.hammak.pl/" TargetMode="External"/><Relationship Id="rId1" Type="http://schemas.openxmlformats.org/officeDocument/2006/relationships/hyperlink" Target="mailto:kontakt@hammak.pl" TargetMode="External"/><Relationship Id="rId4" Type="http://schemas.openxmlformats.org/officeDocument/2006/relationships/hyperlink" Target="mailto:kontakt@hammak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98FB-F932-4E8B-956B-D8D10E334B46}">
  <dimension ref="A1:AA57"/>
  <sheetViews>
    <sheetView tabSelected="1" workbookViewId="0">
      <selection activeCell="D2" sqref="D2"/>
    </sheetView>
  </sheetViews>
  <sheetFormatPr defaultRowHeight="14.4" x14ac:dyDescent="0.3"/>
  <cols>
    <col min="1" max="1" width="16.33203125" bestFit="1" customWidth="1"/>
    <col min="2" max="2" width="26.33203125" customWidth="1"/>
    <col min="3" max="3" width="22.6640625" bestFit="1" customWidth="1"/>
    <col min="4" max="4" width="7" bestFit="1" customWidth="1"/>
    <col min="5" max="5" width="11" bestFit="1" customWidth="1"/>
    <col min="6" max="6" width="9.44140625" bestFit="1" customWidth="1"/>
    <col min="7" max="7" width="9.88671875" bestFit="1" customWidth="1"/>
    <col min="8" max="8" width="23" bestFit="1" customWidth="1"/>
    <col min="9" max="9" width="31.5546875" bestFit="1" customWidth="1"/>
    <col min="10" max="10" width="30.44140625" bestFit="1" customWidth="1"/>
    <col min="11" max="11" width="42" bestFit="1" customWidth="1"/>
    <col min="12" max="12" width="50.6640625" bestFit="1" customWidth="1"/>
    <col min="13" max="13" width="35" bestFit="1" customWidth="1"/>
    <col min="14" max="14" width="62.21875" bestFit="1" customWidth="1"/>
    <col min="15" max="15" width="49.77734375" bestFit="1" customWidth="1"/>
    <col min="16" max="16" width="13.33203125" customWidth="1"/>
    <col min="17" max="17" width="17" customWidth="1"/>
    <col min="18" max="18" width="18.109375" customWidth="1"/>
    <col min="19" max="19" width="83.44140625" bestFit="1" customWidth="1"/>
    <col min="20" max="20" width="55.109375" bestFit="1" customWidth="1"/>
    <col min="21" max="21" width="58.109375" bestFit="1" customWidth="1"/>
    <col min="22" max="22" width="25.5546875" customWidth="1"/>
    <col min="23" max="23" width="58.109375" bestFit="1" customWidth="1"/>
    <col min="24" max="24" width="35.88671875" customWidth="1"/>
    <col min="25" max="25" width="80.5546875" bestFit="1" customWidth="1"/>
    <col min="26" max="26" width="146.88671875" bestFit="1" customWidth="1"/>
    <col min="27" max="27" width="62.664062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  <c r="B2" t="s">
        <v>28</v>
      </c>
      <c r="C2" t="s">
        <v>29</v>
      </c>
      <c r="D2">
        <v>893181</v>
      </c>
      <c r="E2">
        <v>6762595236</v>
      </c>
      <c r="F2">
        <v>388582033</v>
      </c>
      <c r="G2">
        <v>518250032</v>
      </c>
      <c r="H2" s="1" t="s">
        <v>30</v>
      </c>
      <c r="I2" s="1" t="s">
        <v>31</v>
      </c>
      <c r="J2" t="s">
        <v>32</v>
      </c>
      <c r="K2" t="s">
        <v>33</v>
      </c>
      <c r="L2" t="s">
        <v>34</v>
      </c>
      <c r="M2">
        <v>518250032</v>
      </c>
      <c r="N2" t="str">
        <f>K2</f>
        <v>Łokietka 158, 31-334 Kraków</v>
      </c>
      <c r="O2" t="s">
        <v>35</v>
      </c>
      <c r="P2" t="s">
        <v>36</v>
      </c>
      <c r="Q2" s="2">
        <v>45911</v>
      </c>
      <c r="R2" s="3">
        <v>11918.01</v>
      </c>
      <c r="S2" s="4">
        <v>1628000</v>
      </c>
      <c r="T2" t="s">
        <v>34</v>
      </c>
      <c r="U2" t="s">
        <v>34</v>
      </c>
      <c r="V2" s="3">
        <f>S2</f>
        <v>1628000</v>
      </c>
      <c r="W2" s="2">
        <f>Q2</f>
        <v>45911</v>
      </c>
      <c r="X2" t="s">
        <v>34</v>
      </c>
      <c r="Y2" t="s">
        <v>34</v>
      </c>
      <c r="Z2" t="s">
        <v>34</v>
      </c>
      <c r="AA2" t="s">
        <v>92</v>
      </c>
    </row>
    <row r="3" spans="1:27" x14ac:dyDescent="0.3">
      <c r="A3" t="s">
        <v>27</v>
      </c>
      <c r="B3" t="s">
        <v>28</v>
      </c>
      <c r="C3" t="s">
        <v>29</v>
      </c>
      <c r="D3">
        <v>893181</v>
      </c>
      <c r="E3">
        <v>6762595236</v>
      </c>
      <c r="F3">
        <v>388582033</v>
      </c>
      <c r="G3">
        <v>518250032</v>
      </c>
      <c r="H3" s="1" t="s">
        <v>30</v>
      </c>
      <c r="I3" s="1" t="s">
        <v>31</v>
      </c>
      <c r="J3" t="s">
        <v>32</v>
      </c>
      <c r="K3" t="s">
        <v>33</v>
      </c>
      <c r="L3" t="s">
        <v>34</v>
      </c>
      <c r="M3">
        <v>518250032</v>
      </c>
      <c r="N3" t="str">
        <f t="shared" ref="N3:N57" si="0">K3</f>
        <v>Łokietka 158, 31-334 Kraków</v>
      </c>
      <c r="O3" t="s">
        <v>35</v>
      </c>
      <c r="P3" t="s">
        <v>37</v>
      </c>
      <c r="Q3" s="2">
        <v>45911</v>
      </c>
      <c r="R3" s="3" t="s">
        <v>34</v>
      </c>
      <c r="S3" s="3" t="s">
        <v>34</v>
      </c>
      <c r="T3" t="s">
        <v>34</v>
      </c>
      <c r="U3" t="s">
        <v>34</v>
      </c>
      <c r="V3" s="3" t="str">
        <f t="shared" ref="V3:V57" si="1">S3</f>
        <v>x</v>
      </c>
      <c r="W3" s="2">
        <f>Q3</f>
        <v>45911</v>
      </c>
      <c r="X3" t="s">
        <v>34</v>
      </c>
      <c r="Y3" t="s">
        <v>34</v>
      </c>
      <c r="Z3" t="s">
        <v>34</v>
      </c>
      <c r="AA3" t="s">
        <v>92</v>
      </c>
    </row>
    <row r="4" spans="1:27" x14ac:dyDescent="0.3">
      <c r="A4" t="s">
        <v>27</v>
      </c>
      <c r="B4" t="s">
        <v>28</v>
      </c>
      <c r="C4" t="s">
        <v>29</v>
      </c>
      <c r="D4">
        <v>893181</v>
      </c>
      <c r="E4">
        <v>6762595236</v>
      </c>
      <c r="F4">
        <v>388582033</v>
      </c>
      <c r="G4">
        <v>518250032</v>
      </c>
      <c r="H4" s="1" t="s">
        <v>30</v>
      </c>
      <c r="I4" s="1" t="s">
        <v>31</v>
      </c>
      <c r="J4" t="s">
        <v>32</v>
      </c>
      <c r="K4" t="s">
        <v>33</v>
      </c>
      <c r="L4" t="s">
        <v>34</v>
      </c>
      <c r="M4">
        <v>518250032</v>
      </c>
      <c r="N4" t="str">
        <f t="shared" si="0"/>
        <v>Łokietka 158, 31-334 Kraków</v>
      </c>
      <c r="O4" t="s">
        <v>35</v>
      </c>
      <c r="P4" t="s">
        <v>38</v>
      </c>
      <c r="Q4" s="2">
        <v>45911</v>
      </c>
      <c r="R4" s="3" t="s">
        <v>34</v>
      </c>
      <c r="S4" s="3" t="s">
        <v>34</v>
      </c>
      <c r="T4" t="s">
        <v>34</v>
      </c>
      <c r="U4" t="s">
        <v>34</v>
      </c>
      <c r="V4" s="3" t="str">
        <f t="shared" si="1"/>
        <v>x</v>
      </c>
      <c r="W4" s="2">
        <f>Q4</f>
        <v>45911</v>
      </c>
      <c r="X4" t="s">
        <v>34</v>
      </c>
      <c r="Y4" t="s">
        <v>34</v>
      </c>
      <c r="Z4" t="s">
        <v>34</v>
      </c>
      <c r="AA4" t="s">
        <v>92</v>
      </c>
    </row>
    <row r="5" spans="1:27" x14ac:dyDescent="0.3">
      <c r="A5" t="s">
        <v>27</v>
      </c>
      <c r="B5" t="s">
        <v>28</v>
      </c>
      <c r="C5" t="s">
        <v>29</v>
      </c>
      <c r="D5">
        <v>893181</v>
      </c>
      <c r="E5">
        <v>6762595236</v>
      </c>
      <c r="F5">
        <v>388582033</v>
      </c>
      <c r="G5">
        <v>518250032</v>
      </c>
      <c r="H5" s="1" t="s">
        <v>30</v>
      </c>
      <c r="I5" s="1" t="s">
        <v>31</v>
      </c>
      <c r="J5" t="s">
        <v>32</v>
      </c>
      <c r="K5" t="s">
        <v>33</v>
      </c>
      <c r="L5" t="s">
        <v>34</v>
      </c>
      <c r="M5">
        <v>518250032</v>
      </c>
      <c r="N5" t="str">
        <f t="shared" si="0"/>
        <v>Łokietka 158, 31-334 Kraków</v>
      </c>
      <c r="O5" t="s">
        <v>35</v>
      </c>
      <c r="P5" t="s">
        <v>39</v>
      </c>
      <c r="Q5" s="2">
        <v>45911</v>
      </c>
      <c r="R5" s="3" t="s">
        <v>34</v>
      </c>
      <c r="S5" s="3" t="s">
        <v>34</v>
      </c>
      <c r="T5" t="s">
        <v>34</v>
      </c>
      <c r="U5" t="s">
        <v>34</v>
      </c>
      <c r="V5" s="3" t="str">
        <f t="shared" si="1"/>
        <v>x</v>
      </c>
      <c r="W5" s="2">
        <f>Q5</f>
        <v>45911</v>
      </c>
      <c r="X5" t="s">
        <v>34</v>
      </c>
      <c r="Y5" t="s">
        <v>34</v>
      </c>
      <c r="Z5" t="s">
        <v>34</v>
      </c>
      <c r="AA5" t="s">
        <v>92</v>
      </c>
    </row>
    <row r="6" spans="1:27" x14ac:dyDescent="0.3">
      <c r="A6" t="s">
        <v>27</v>
      </c>
      <c r="B6" t="s">
        <v>28</v>
      </c>
      <c r="C6" t="s">
        <v>29</v>
      </c>
      <c r="D6">
        <v>893181</v>
      </c>
      <c r="E6">
        <v>6762595236</v>
      </c>
      <c r="F6">
        <v>388582033</v>
      </c>
      <c r="G6">
        <v>518250032</v>
      </c>
      <c r="H6" s="1" t="s">
        <v>30</v>
      </c>
      <c r="I6" s="1" t="s">
        <v>31</v>
      </c>
      <c r="J6" t="s">
        <v>32</v>
      </c>
      <c r="K6" t="s">
        <v>33</v>
      </c>
      <c r="L6" t="s">
        <v>34</v>
      </c>
      <c r="M6">
        <v>518250032</v>
      </c>
      <c r="N6" t="str">
        <f t="shared" si="0"/>
        <v>Łokietka 158, 31-334 Kraków</v>
      </c>
      <c r="O6" t="s">
        <v>35</v>
      </c>
      <c r="P6" t="s">
        <v>40</v>
      </c>
      <c r="Q6" s="2">
        <v>45911</v>
      </c>
      <c r="R6" s="3">
        <v>11925.33</v>
      </c>
      <c r="S6" s="4">
        <v>1629000</v>
      </c>
      <c r="T6" t="s">
        <v>34</v>
      </c>
      <c r="U6" t="s">
        <v>34</v>
      </c>
      <c r="V6" s="3">
        <f t="shared" si="1"/>
        <v>1629000</v>
      </c>
      <c r="W6" s="2">
        <f>Q6</f>
        <v>45911</v>
      </c>
      <c r="X6" t="s">
        <v>34</v>
      </c>
      <c r="Y6" t="s">
        <v>34</v>
      </c>
      <c r="Z6" t="s">
        <v>34</v>
      </c>
      <c r="AA6" t="s">
        <v>92</v>
      </c>
    </row>
    <row r="7" spans="1:27" x14ac:dyDescent="0.3">
      <c r="A7" t="s">
        <v>27</v>
      </c>
      <c r="B7" t="s">
        <v>28</v>
      </c>
      <c r="C7" t="s">
        <v>29</v>
      </c>
      <c r="D7">
        <v>893181</v>
      </c>
      <c r="E7">
        <v>6762595236</v>
      </c>
      <c r="F7">
        <v>388582033</v>
      </c>
      <c r="G7">
        <v>518250032</v>
      </c>
      <c r="H7" s="1" t="s">
        <v>30</v>
      </c>
      <c r="I7" s="1" t="s">
        <v>31</v>
      </c>
      <c r="J7" t="s">
        <v>32</v>
      </c>
      <c r="K7" t="s">
        <v>33</v>
      </c>
      <c r="L7" t="s">
        <v>34</v>
      </c>
      <c r="M7">
        <v>518250032</v>
      </c>
      <c r="N7" t="str">
        <f t="shared" si="0"/>
        <v>Łokietka 158, 31-334 Kraków</v>
      </c>
      <c r="O7" t="s">
        <v>35</v>
      </c>
      <c r="P7" t="s">
        <v>41</v>
      </c>
      <c r="Q7" s="2">
        <v>45911</v>
      </c>
      <c r="R7" s="3" t="s">
        <v>34</v>
      </c>
      <c r="S7" s="3" t="s">
        <v>34</v>
      </c>
      <c r="T7" t="s">
        <v>34</v>
      </c>
      <c r="U7" t="s">
        <v>34</v>
      </c>
      <c r="V7" s="3" t="str">
        <f t="shared" si="1"/>
        <v>x</v>
      </c>
      <c r="W7" s="2">
        <f>Q7</f>
        <v>45911</v>
      </c>
      <c r="X7" t="s">
        <v>34</v>
      </c>
      <c r="Y7" t="s">
        <v>34</v>
      </c>
      <c r="Z7" t="s">
        <v>34</v>
      </c>
      <c r="AA7" t="s">
        <v>92</v>
      </c>
    </row>
    <row r="8" spans="1:27" x14ac:dyDescent="0.3">
      <c r="A8" t="s">
        <v>27</v>
      </c>
      <c r="B8" t="s">
        <v>28</v>
      </c>
      <c r="C8" t="s">
        <v>29</v>
      </c>
      <c r="D8">
        <v>893181</v>
      </c>
      <c r="E8">
        <v>6762595236</v>
      </c>
      <c r="F8">
        <v>388582033</v>
      </c>
      <c r="G8">
        <v>518250032</v>
      </c>
      <c r="H8" s="1" t="s">
        <v>30</v>
      </c>
      <c r="I8" s="1" t="s">
        <v>31</v>
      </c>
      <c r="J8" t="s">
        <v>32</v>
      </c>
      <c r="K8" t="s">
        <v>33</v>
      </c>
      <c r="L8" t="s">
        <v>34</v>
      </c>
      <c r="M8">
        <v>518250032</v>
      </c>
      <c r="N8" t="str">
        <f t="shared" si="0"/>
        <v>Łokietka 158, 31-334 Kraków</v>
      </c>
      <c r="O8" t="s">
        <v>35</v>
      </c>
      <c r="P8" t="s">
        <v>42</v>
      </c>
      <c r="Q8" s="2">
        <v>45911</v>
      </c>
      <c r="R8" s="3">
        <v>12144.95</v>
      </c>
      <c r="S8" s="4">
        <v>1659000</v>
      </c>
      <c r="T8" t="s">
        <v>34</v>
      </c>
      <c r="U8" t="s">
        <v>34</v>
      </c>
      <c r="V8" s="3">
        <f t="shared" si="1"/>
        <v>1659000</v>
      </c>
      <c r="W8" s="2">
        <f>Q8</f>
        <v>45911</v>
      </c>
      <c r="X8" t="s">
        <v>34</v>
      </c>
      <c r="Y8" t="s">
        <v>34</v>
      </c>
      <c r="Z8" t="s">
        <v>34</v>
      </c>
      <c r="AA8" t="s">
        <v>92</v>
      </c>
    </row>
    <row r="9" spans="1:27" x14ac:dyDescent="0.3">
      <c r="A9" t="s">
        <v>27</v>
      </c>
      <c r="B9" t="s">
        <v>28</v>
      </c>
      <c r="C9" t="s">
        <v>29</v>
      </c>
      <c r="D9">
        <v>893181</v>
      </c>
      <c r="E9">
        <v>6762595236</v>
      </c>
      <c r="F9">
        <v>388582033</v>
      </c>
      <c r="G9">
        <v>518250032</v>
      </c>
      <c r="H9" s="1" t="s">
        <v>30</v>
      </c>
      <c r="I9" s="1" t="s">
        <v>31</v>
      </c>
      <c r="J9" t="s">
        <v>32</v>
      </c>
      <c r="K9" t="s">
        <v>33</v>
      </c>
      <c r="L9" t="s">
        <v>34</v>
      </c>
      <c r="M9">
        <v>518250032</v>
      </c>
      <c r="N9" t="str">
        <f t="shared" si="0"/>
        <v>Łokietka 158, 31-334 Kraków</v>
      </c>
      <c r="O9" t="s">
        <v>35</v>
      </c>
      <c r="P9" t="s">
        <v>43</v>
      </c>
      <c r="Q9" s="2">
        <v>45911</v>
      </c>
      <c r="R9" s="3" t="s">
        <v>34</v>
      </c>
      <c r="S9" s="3" t="s">
        <v>34</v>
      </c>
      <c r="T9" t="s">
        <v>34</v>
      </c>
      <c r="U9" t="s">
        <v>34</v>
      </c>
      <c r="V9" s="3" t="str">
        <f t="shared" si="1"/>
        <v>x</v>
      </c>
      <c r="W9" s="2">
        <f>Q9</f>
        <v>45911</v>
      </c>
      <c r="X9" t="s">
        <v>34</v>
      </c>
      <c r="Y9" t="s">
        <v>34</v>
      </c>
      <c r="Z9" t="s">
        <v>34</v>
      </c>
      <c r="AA9" t="s">
        <v>92</v>
      </c>
    </row>
    <row r="10" spans="1:27" x14ac:dyDescent="0.3">
      <c r="A10" t="s">
        <v>27</v>
      </c>
      <c r="B10" t="s">
        <v>28</v>
      </c>
      <c r="C10" t="s">
        <v>29</v>
      </c>
      <c r="D10">
        <v>893181</v>
      </c>
      <c r="E10">
        <v>6762595236</v>
      </c>
      <c r="F10">
        <v>388582033</v>
      </c>
      <c r="G10">
        <v>518250032</v>
      </c>
      <c r="H10" s="1" t="s">
        <v>30</v>
      </c>
      <c r="I10" s="1" t="s">
        <v>31</v>
      </c>
      <c r="J10" t="s">
        <v>32</v>
      </c>
      <c r="K10" t="s">
        <v>33</v>
      </c>
      <c r="L10" t="s">
        <v>34</v>
      </c>
      <c r="M10">
        <v>518250032</v>
      </c>
      <c r="N10" t="str">
        <f t="shared" si="0"/>
        <v>Łokietka 158, 31-334 Kraków</v>
      </c>
      <c r="O10" t="s">
        <v>35</v>
      </c>
      <c r="P10" t="s">
        <v>44</v>
      </c>
      <c r="Q10" s="2">
        <v>45911</v>
      </c>
      <c r="R10" s="3" t="s">
        <v>34</v>
      </c>
      <c r="S10" s="3" t="s">
        <v>34</v>
      </c>
      <c r="T10" t="s">
        <v>34</v>
      </c>
      <c r="U10" t="s">
        <v>34</v>
      </c>
      <c r="V10" s="3" t="str">
        <f t="shared" si="1"/>
        <v>x</v>
      </c>
      <c r="W10" s="2">
        <f>Q10</f>
        <v>45911</v>
      </c>
      <c r="X10" t="s">
        <v>34</v>
      </c>
      <c r="Y10" t="s">
        <v>34</v>
      </c>
      <c r="Z10" t="s">
        <v>34</v>
      </c>
      <c r="AA10" t="s">
        <v>92</v>
      </c>
    </row>
    <row r="11" spans="1:27" x14ac:dyDescent="0.3">
      <c r="A11" t="s">
        <v>27</v>
      </c>
      <c r="B11" t="s">
        <v>28</v>
      </c>
      <c r="C11" t="s">
        <v>29</v>
      </c>
      <c r="D11">
        <v>893181</v>
      </c>
      <c r="E11">
        <v>6762595236</v>
      </c>
      <c r="F11">
        <v>388582033</v>
      </c>
      <c r="G11">
        <v>518250032</v>
      </c>
      <c r="H11" s="1" t="s">
        <v>30</v>
      </c>
      <c r="I11" s="1" t="s">
        <v>31</v>
      </c>
      <c r="J11" t="s">
        <v>32</v>
      </c>
      <c r="K11" t="s">
        <v>33</v>
      </c>
      <c r="L11" t="s">
        <v>34</v>
      </c>
      <c r="M11">
        <v>518250032</v>
      </c>
      <c r="N11" t="str">
        <f t="shared" si="0"/>
        <v>Łokietka 158, 31-334 Kraków</v>
      </c>
      <c r="O11" t="s">
        <v>35</v>
      </c>
      <c r="P11" t="s">
        <v>45</v>
      </c>
      <c r="Q11" s="2">
        <v>45911</v>
      </c>
      <c r="R11" s="3" t="s">
        <v>34</v>
      </c>
      <c r="S11" s="3" t="s">
        <v>34</v>
      </c>
      <c r="T11" t="s">
        <v>34</v>
      </c>
      <c r="U11" t="s">
        <v>34</v>
      </c>
      <c r="V11" s="3" t="str">
        <f t="shared" si="1"/>
        <v>x</v>
      </c>
      <c r="W11" s="2">
        <f>Q11</f>
        <v>45911</v>
      </c>
      <c r="X11" t="s">
        <v>34</v>
      </c>
      <c r="Y11" t="s">
        <v>34</v>
      </c>
      <c r="Z11" t="s">
        <v>34</v>
      </c>
      <c r="AA11" t="s">
        <v>92</v>
      </c>
    </row>
    <row r="12" spans="1:27" x14ac:dyDescent="0.3">
      <c r="A12" t="s">
        <v>27</v>
      </c>
      <c r="B12" t="s">
        <v>28</v>
      </c>
      <c r="C12" t="s">
        <v>29</v>
      </c>
      <c r="D12">
        <v>893181</v>
      </c>
      <c r="E12">
        <v>6762595236</v>
      </c>
      <c r="F12">
        <v>388582033</v>
      </c>
      <c r="G12">
        <v>518250032</v>
      </c>
      <c r="H12" s="1" t="s">
        <v>30</v>
      </c>
      <c r="I12" s="1" t="s">
        <v>31</v>
      </c>
      <c r="J12" t="s">
        <v>32</v>
      </c>
      <c r="K12" t="s">
        <v>33</v>
      </c>
      <c r="L12" t="s">
        <v>34</v>
      </c>
      <c r="M12">
        <v>518250032</v>
      </c>
      <c r="N12" t="str">
        <f t="shared" si="0"/>
        <v>Łokietka 158, 31-334 Kraków</v>
      </c>
      <c r="O12" t="s">
        <v>35</v>
      </c>
      <c r="P12" t="s">
        <v>46</v>
      </c>
      <c r="Q12" s="2">
        <v>45911</v>
      </c>
      <c r="R12" s="3" t="s">
        <v>34</v>
      </c>
      <c r="S12" s="3" t="s">
        <v>34</v>
      </c>
      <c r="T12" t="s">
        <v>34</v>
      </c>
      <c r="U12" t="s">
        <v>34</v>
      </c>
      <c r="V12" s="3" t="str">
        <f t="shared" si="1"/>
        <v>x</v>
      </c>
      <c r="W12" s="2">
        <f>Q12</f>
        <v>45911</v>
      </c>
      <c r="X12" t="s">
        <v>34</v>
      </c>
      <c r="Y12" t="s">
        <v>34</v>
      </c>
      <c r="Z12" t="s">
        <v>34</v>
      </c>
      <c r="AA12" t="s">
        <v>92</v>
      </c>
    </row>
    <row r="13" spans="1:27" x14ac:dyDescent="0.3">
      <c r="A13" t="s">
        <v>27</v>
      </c>
      <c r="B13" t="s">
        <v>28</v>
      </c>
      <c r="C13" t="s">
        <v>29</v>
      </c>
      <c r="D13">
        <v>893181</v>
      </c>
      <c r="E13">
        <v>6762595236</v>
      </c>
      <c r="F13">
        <v>388582033</v>
      </c>
      <c r="G13">
        <v>518250032</v>
      </c>
      <c r="H13" s="1" t="s">
        <v>30</v>
      </c>
      <c r="I13" s="1" t="s">
        <v>31</v>
      </c>
      <c r="J13" t="s">
        <v>32</v>
      </c>
      <c r="K13" t="s">
        <v>33</v>
      </c>
      <c r="L13" t="s">
        <v>34</v>
      </c>
      <c r="M13">
        <v>518250032</v>
      </c>
      <c r="N13" t="str">
        <f t="shared" si="0"/>
        <v>Łokietka 158, 31-334 Kraków</v>
      </c>
      <c r="O13" t="s">
        <v>35</v>
      </c>
      <c r="P13" t="s">
        <v>47</v>
      </c>
      <c r="Q13" s="2">
        <v>45911</v>
      </c>
      <c r="R13" s="3" t="s">
        <v>34</v>
      </c>
      <c r="S13" s="3" t="s">
        <v>34</v>
      </c>
      <c r="T13" t="s">
        <v>34</v>
      </c>
      <c r="U13" t="s">
        <v>34</v>
      </c>
      <c r="V13" s="3" t="str">
        <f t="shared" si="1"/>
        <v>x</v>
      </c>
      <c r="W13" s="2">
        <f>Q13</f>
        <v>45911</v>
      </c>
      <c r="X13" t="s">
        <v>34</v>
      </c>
      <c r="Y13" t="s">
        <v>34</v>
      </c>
      <c r="Z13" t="s">
        <v>34</v>
      </c>
      <c r="AA13" t="s">
        <v>92</v>
      </c>
    </row>
    <row r="14" spans="1:27" x14ac:dyDescent="0.3">
      <c r="A14" t="s">
        <v>27</v>
      </c>
      <c r="B14" t="s">
        <v>28</v>
      </c>
      <c r="C14" t="s">
        <v>29</v>
      </c>
      <c r="D14">
        <v>893181</v>
      </c>
      <c r="E14">
        <v>6762595236</v>
      </c>
      <c r="F14">
        <v>388582033</v>
      </c>
      <c r="G14">
        <v>518250032</v>
      </c>
      <c r="H14" s="1" t="s">
        <v>30</v>
      </c>
      <c r="I14" s="1" t="s">
        <v>31</v>
      </c>
      <c r="J14" t="s">
        <v>32</v>
      </c>
      <c r="K14" t="s">
        <v>33</v>
      </c>
      <c r="L14" t="s">
        <v>34</v>
      </c>
      <c r="M14">
        <v>518250032</v>
      </c>
      <c r="N14" t="str">
        <f t="shared" si="0"/>
        <v>Łokietka 158, 31-334 Kraków</v>
      </c>
      <c r="O14" t="s">
        <v>35</v>
      </c>
      <c r="P14" t="s">
        <v>48</v>
      </c>
      <c r="Q14" s="2">
        <v>45911</v>
      </c>
      <c r="R14" s="3" t="s">
        <v>34</v>
      </c>
      <c r="S14" s="3" t="s">
        <v>34</v>
      </c>
      <c r="T14" t="s">
        <v>34</v>
      </c>
      <c r="U14" t="s">
        <v>34</v>
      </c>
      <c r="V14" s="3" t="str">
        <f t="shared" si="1"/>
        <v>x</v>
      </c>
      <c r="W14" s="2">
        <f>Q14</f>
        <v>45911</v>
      </c>
      <c r="X14" t="s">
        <v>34</v>
      </c>
      <c r="Y14" t="s">
        <v>34</v>
      </c>
      <c r="Z14" t="s">
        <v>34</v>
      </c>
      <c r="AA14" t="s">
        <v>92</v>
      </c>
    </row>
    <row r="15" spans="1:27" x14ac:dyDescent="0.3">
      <c r="A15" t="s">
        <v>27</v>
      </c>
      <c r="B15" t="s">
        <v>28</v>
      </c>
      <c r="C15" t="s">
        <v>29</v>
      </c>
      <c r="D15">
        <v>893181</v>
      </c>
      <c r="E15">
        <v>6762595236</v>
      </c>
      <c r="F15">
        <v>388582033</v>
      </c>
      <c r="G15">
        <v>518250032</v>
      </c>
      <c r="H15" s="1" t="s">
        <v>30</v>
      </c>
      <c r="I15" s="1" t="s">
        <v>31</v>
      </c>
      <c r="J15" t="s">
        <v>32</v>
      </c>
      <c r="K15" t="s">
        <v>33</v>
      </c>
      <c r="L15" t="s">
        <v>34</v>
      </c>
      <c r="M15">
        <v>518250032</v>
      </c>
      <c r="N15" t="str">
        <f t="shared" si="0"/>
        <v>Łokietka 158, 31-334 Kraków</v>
      </c>
      <c r="O15" t="s">
        <v>35</v>
      </c>
      <c r="P15" t="s">
        <v>49</v>
      </c>
      <c r="Q15" s="2">
        <v>45911</v>
      </c>
      <c r="R15" s="3" t="s">
        <v>34</v>
      </c>
      <c r="S15" s="3" t="s">
        <v>34</v>
      </c>
      <c r="T15" t="s">
        <v>34</v>
      </c>
      <c r="U15" t="s">
        <v>34</v>
      </c>
      <c r="V15" s="3" t="str">
        <f t="shared" si="1"/>
        <v>x</v>
      </c>
      <c r="W15" s="2">
        <f>Q15</f>
        <v>45911</v>
      </c>
      <c r="X15" t="s">
        <v>34</v>
      </c>
      <c r="Y15" t="s">
        <v>34</v>
      </c>
      <c r="Z15" t="s">
        <v>34</v>
      </c>
      <c r="AA15" t="s">
        <v>92</v>
      </c>
    </row>
    <row r="16" spans="1:27" x14ac:dyDescent="0.3">
      <c r="A16" t="s">
        <v>27</v>
      </c>
      <c r="B16" t="s">
        <v>28</v>
      </c>
      <c r="C16" t="s">
        <v>29</v>
      </c>
      <c r="D16">
        <v>893181</v>
      </c>
      <c r="E16">
        <v>6762595236</v>
      </c>
      <c r="F16">
        <v>388582033</v>
      </c>
      <c r="G16">
        <v>518250032</v>
      </c>
      <c r="H16" s="1" t="s">
        <v>30</v>
      </c>
      <c r="I16" s="1" t="s">
        <v>31</v>
      </c>
      <c r="J16" t="s">
        <v>32</v>
      </c>
      <c r="K16" t="s">
        <v>33</v>
      </c>
      <c r="L16" t="s">
        <v>34</v>
      </c>
      <c r="M16">
        <v>518250032</v>
      </c>
      <c r="N16" t="str">
        <f t="shared" si="0"/>
        <v>Łokietka 158, 31-334 Kraków</v>
      </c>
      <c r="O16" t="s">
        <v>35</v>
      </c>
      <c r="P16" t="s">
        <v>50</v>
      </c>
      <c r="Q16" s="2">
        <v>45911</v>
      </c>
      <c r="R16" s="3" t="s">
        <v>34</v>
      </c>
      <c r="S16" s="3" t="s">
        <v>34</v>
      </c>
      <c r="T16" t="s">
        <v>34</v>
      </c>
      <c r="U16" t="s">
        <v>34</v>
      </c>
      <c r="V16" s="3" t="str">
        <f t="shared" si="1"/>
        <v>x</v>
      </c>
      <c r="W16" s="2">
        <f>Q16</f>
        <v>45911</v>
      </c>
      <c r="X16" t="s">
        <v>34</v>
      </c>
      <c r="Y16" t="s">
        <v>34</v>
      </c>
      <c r="Z16" t="s">
        <v>34</v>
      </c>
      <c r="AA16" t="s">
        <v>92</v>
      </c>
    </row>
    <row r="17" spans="1:27" x14ac:dyDescent="0.3">
      <c r="A17" t="s">
        <v>27</v>
      </c>
      <c r="B17" t="s">
        <v>28</v>
      </c>
      <c r="C17" t="s">
        <v>29</v>
      </c>
      <c r="D17">
        <v>893181</v>
      </c>
      <c r="E17">
        <v>6762595236</v>
      </c>
      <c r="F17">
        <v>388582033</v>
      </c>
      <c r="G17">
        <v>518250032</v>
      </c>
      <c r="H17" s="1" t="s">
        <v>30</v>
      </c>
      <c r="I17" s="1" t="s">
        <v>31</v>
      </c>
      <c r="J17" t="s">
        <v>32</v>
      </c>
      <c r="K17" t="s">
        <v>33</v>
      </c>
      <c r="L17" t="s">
        <v>34</v>
      </c>
      <c r="M17">
        <v>518250032</v>
      </c>
      <c r="N17" t="str">
        <f t="shared" si="0"/>
        <v>Łokietka 158, 31-334 Kraków</v>
      </c>
      <c r="O17" t="s">
        <v>35</v>
      </c>
      <c r="P17" t="s">
        <v>51</v>
      </c>
      <c r="Q17" s="2">
        <v>45911</v>
      </c>
      <c r="R17" s="3" t="s">
        <v>34</v>
      </c>
      <c r="S17" s="3" t="s">
        <v>34</v>
      </c>
      <c r="T17" t="s">
        <v>34</v>
      </c>
      <c r="U17" t="s">
        <v>34</v>
      </c>
      <c r="V17" s="3" t="str">
        <f t="shared" si="1"/>
        <v>x</v>
      </c>
      <c r="W17" s="2">
        <f>Q17</f>
        <v>45911</v>
      </c>
      <c r="X17" t="s">
        <v>34</v>
      </c>
      <c r="Y17" t="s">
        <v>34</v>
      </c>
      <c r="Z17" t="s">
        <v>34</v>
      </c>
      <c r="AA17" t="s">
        <v>92</v>
      </c>
    </row>
    <row r="18" spans="1:27" x14ac:dyDescent="0.3">
      <c r="A18" t="s">
        <v>27</v>
      </c>
      <c r="B18" t="s">
        <v>28</v>
      </c>
      <c r="C18" t="s">
        <v>29</v>
      </c>
      <c r="D18">
        <v>893181</v>
      </c>
      <c r="E18">
        <v>6762595236</v>
      </c>
      <c r="F18">
        <v>388582033</v>
      </c>
      <c r="G18">
        <v>518250032</v>
      </c>
      <c r="H18" s="1" t="s">
        <v>30</v>
      </c>
      <c r="I18" s="1" t="s">
        <v>31</v>
      </c>
      <c r="J18" t="s">
        <v>32</v>
      </c>
      <c r="K18" t="s">
        <v>33</v>
      </c>
      <c r="L18" t="s">
        <v>34</v>
      </c>
      <c r="M18">
        <v>518250032</v>
      </c>
      <c r="N18" t="str">
        <f t="shared" si="0"/>
        <v>Łokietka 158, 31-334 Kraków</v>
      </c>
      <c r="O18" t="s">
        <v>35</v>
      </c>
      <c r="P18" t="s">
        <v>52</v>
      </c>
      <c r="Q18" s="2">
        <v>45911</v>
      </c>
      <c r="R18" s="3" t="s">
        <v>34</v>
      </c>
      <c r="S18" s="3" t="s">
        <v>34</v>
      </c>
      <c r="T18" t="s">
        <v>34</v>
      </c>
      <c r="U18" t="s">
        <v>34</v>
      </c>
      <c r="V18" s="3" t="str">
        <f t="shared" si="1"/>
        <v>x</v>
      </c>
      <c r="W18" s="2">
        <f>Q18</f>
        <v>45911</v>
      </c>
      <c r="X18" t="s">
        <v>34</v>
      </c>
      <c r="Y18" t="s">
        <v>34</v>
      </c>
      <c r="Z18" t="s">
        <v>34</v>
      </c>
      <c r="AA18" t="s">
        <v>92</v>
      </c>
    </row>
    <row r="19" spans="1:27" x14ac:dyDescent="0.3">
      <c r="A19" t="s">
        <v>27</v>
      </c>
      <c r="B19" t="s">
        <v>28</v>
      </c>
      <c r="C19" t="s">
        <v>29</v>
      </c>
      <c r="D19">
        <v>893181</v>
      </c>
      <c r="E19">
        <v>6762595236</v>
      </c>
      <c r="F19">
        <v>388582033</v>
      </c>
      <c r="G19">
        <v>518250032</v>
      </c>
      <c r="H19" s="1" t="s">
        <v>30</v>
      </c>
      <c r="I19" s="1" t="s">
        <v>31</v>
      </c>
      <c r="J19" t="s">
        <v>32</v>
      </c>
      <c r="K19" t="s">
        <v>33</v>
      </c>
      <c r="L19" t="s">
        <v>34</v>
      </c>
      <c r="M19">
        <v>518250032</v>
      </c>
      <c r="N19" t="str">
        <f t="shared" si="0"/>
        <v>Łokietka 158, 31-334 Kraków</v>
      </c>
      <c r="O19" t="s">
        <v>35</v>
      </c>
      <c r="P19" t="s">
        <v>53</v>
      </c>
      <c r="Q19" s="2">
        <v>45911</v>
      </c>
      <c r="R19" s="3" t="s">
        <v>34</v>
      </c>
      <c r="S19" s="3" t="s">
        <v>34</v>
      </c>
      <c r="T19" t="s">
        <v>34</v>
      </c>
      <c r="U19" t="s">
        <v>34</v>
      </c>
      <c r="V19" s="3" t="str">
        <f t="shared" si="1"/>
        <v>x</v>
      </c>
      <c r="W19" s="2">
        <f>Q19</f>
        <v>45911</v>
      </c>
      <c r="X19" t="s">
        <v>34</v>
      </c>
      <c r="Y19" t="s">
        <v>34</v>
      </c>
      <c r="Z19" t="s">
        <v>34</v>
      </c>
      <c r="AA19" t="s">
        <v>92</v>
      </c>
    </row>
    <row r="20" spans="1:27" x14ac:dyDescent="0.3">
      <c r="A20" t="s">
        <v>27</v>
      </c>
      <c r="B20" t="s">
        <v>28</v>
      </c>
      <c r="C20" t="s">
        <v>29</v>
      </c>
      <c r="D20">
        <v>893181</v>
      </c>
      <c r="E20">
        <v>6762595236</v>
      </c>
      <c r="F20">
        <v>388582033</v>
      </c>
      <c r="G20">
        <v>518250032</v>
      </c>
      <c r="H20" s="1" t="s">
        <v>30</v>
      </c>
      <c r="I20" s="1" t="s">
        <v>31</v>
      </c>
      <c r="J20" t="s">
        <v>32</v>
      </c>
      <c r="K20" t="s">
        <v>33</v>
      </c>
      <c r="L20" t="s">
        <v>34</v>
      </c>
      <c r="M20">
        <v>518250032</v>
      </c>
      <c r="N20" t="str">
        <f t="shared" si="0"/>
        <v>Łokietka 158, 31-334 Kraków</v>
      </c>
      <c r="O20" t="s">
        <v>35</v>
      </c>
      <c r="P20" t="s">
        <v>54</v>
      </c>
      <c r="Q20" s="2">
        <v>45911</v>
      </c>
      <c r="R20" s="3" t="s">
        <v>34</v>
      </c>
      <c r="S20" s="3" t="s">
        <v>34</v>
      </c>
      <c r="T20" t="s">
        <v>34</v>
      </c>
      <c r="U20" t="s">
        <v>34</v>
      </c>
      <c r="V20" s="3" t="str">
        <f t="shared" si="1"/>
        <v>x</v>
      </c>
      <c r="W20" s="2">
        <f>Q20</f>
        <v>45911</v>
      </c>
      <c r="X20" t="s">
        <v>34</v>
      </c>
      <c r="Y20" t="s">
        <v>34</v>
      </c>
      <c r="Z20" t="s">
        <v>34</v>
      </c>
      <c r="AA20" t="s">
        <v>92</v>
      </c>
    </row>
    <row r="21" spans="1:27" x14ac:dyDescent="0.3">
      <c r="A21" t="s">
        <v>27</v>
      </c>
      <c r="B21" t="s">
        <v>28</v>
      </c>
      <c r="C21" t="s">
        <v>29</v>
      </c>
      <c r="D21">
        <v>893181</v>
      </c>
      <c r="E21">
        <v>6762595236</v>
      </c>
      <c r="F21">
        <v>388582033</v>
      </c>
      <c r="G21">
        <v>518250032</v>
      </c>
      <c r="H21" s="1" t="s">
        <v>30</v>
      </c>
      <c r="I21" s="1" t="s">
        <v>31</v>
      </c>
      <c r="J21" t="s">
        <v>32</v>
      </c>
      <c r="K21" t="s">
        <v>33</v>
      </c>
      <c r="L21" t="s">
        <v>34</v>
      </c>
      <c r="M21">
        <v>518250032</v>
      </c>
      <c r="N21" t="str">
        <f t="shared" si="0"/>
        <v>Łokietka 158, 31-334 Kraków</v>
      </c>
      <c r="O21" t="s">
        <v>35</v>
      </c>
      <c r="P21" t="s">
        <v>55</v>
      </c>
      <c r="Q21" s="2">
        <v>45911</v>
      </c>
      <c r="R21" s="3" t="s">
        <v>34</v>
      </c>
      <c r="S21" s="3" t="s">
        <v>34</v>
      </c>
      <c r="T21" t="s">
        <v>34</v>
      </c>
      <c r="U21" t="s">
        <v>34</v>
      </c>
      <c r="V21" s="3" t="str">
        <f t="shared" si="1"/>
        <v>x</v>
      </c>
      <c r="W21" s="2">
        <f>Q21</f>
        <v>45911</v>
      </c>
      <c r="X21" t="s">
        <v>34</v>
      </c>
      <c r="Y21" t="s">
        <v>34</v>
      </c>
      <c r="Z21" t="s">
        <v>34</v>
      </c>
      <c r="AA21" t="s">
        <v>92</v>
      </c>
    </row>
    <row r="22" spans="1:27" x14ac:dyDescent="0.3">
      <c r="A22" t="s">
        <v>27</v>
      </c>
      <c r="B22" t="s">
        <v>28</v>
      </c>
      <c r="C22" t="s">
        <v>29</v>
      </c>
      <c r="D22">
        <v>893181</v>
      </c>
      <c r="E22">
        <v>6762595236</v>
      </c>
      <c r="F22">
        <v>388582033</v>
      </c>
      <c r="G22">
        <v>518250032</v>
      </c>
      <c r="H22" s="1" t="s">
        <v>30</v>
      </c>
      <c r="I22" s="1" t="s">
        <v>31</v>
      </c>
      <c r="J22" t="s">
        <v>32</v>
      </c>
      <c r="K22" t="s">
        <v>33</v>
      </c>
      <c r="L22" t="s">
        <v>34</v>
      </c>
      <c r="M22">
        <v>518250032</v>
      </c>
      <c r="N22" t="str">
        <f t="shared" si="0"/>
        <v>Łokietka 158, 31-334 Kraków</v>
      </c>
      <c r="O22" t="s">
        <v>35</v>
      </c>
      <c r="P22" t="s">
        <v>56</v>
      </c>
      <c r="Q22" s="2">
        <v>45911</v>
      </c>
      <c r="R22" s="3" t="s">
        <v>34</v>
      </c>
      <c r="S22" s="3" t="s">
        <v>34</v>
      </c>
      <c r="T22" t="s">
        <v>34</v>
      </c>
      <c r="U22" t="s">
        <v>34</v>
      </c>
      <c r="V22" s="3" t="str">
        <f t="shared" si="1"/>
        <v>x</v>
      </c>
      <c r="W22" s="2">
        <f>Q22</f>
        <v>45911</v>
      </c>
      <c r="X22" t="s">
        <v>34</v>
      </c>
      <c r="Y22" t="s">
        <v>34</v>
      </c>
      <c r="Z22" t="s">
        <v>34</v>
      </c>
      <c r="AA22" t="s">
        <v>92</v>
      </c>
    </row>
    <row r="23" spans="1:27" x14ac:dyDescent="0.3">
      <c r="A23" t="s">
        <v>27</v>
      </c>
      <c r="B23" t="s">
        <v>28</v>
      </c>
      <c r="C23" t="s">
        <v>29</v>
      </c>
      <c r="D23">
        <v>893181</v>
      </c>
      <c r="E23">
        <v>6762595236</v>
      </c>
      <c r="F23">
        <v>388582033</v>
      </c>
      <c r="G23">
        <v>518250032</v>
      </c>
      <c r="H23" s="1" t="s">
        <v>30</v>
      </c>
      <c r="I23" s="1" t="s">
        <v>31</v>
      </c>
      <c r="J23" t="s">
        <v>32</v>
      </c>
      <c r="K23" t="s">
        <v>33</v>
      </c>
      <c r="L23" t="s">
        <v>34</v>
      </c>
      <c r="M23">
        <v>518250032</v>
      </c>
      <c r="N23" t="str">
        <f t="shared" si="0"/>
        <v>Łokietka 158, 31-334 Kraków</v>
      </c>
      <c r="O23" t="s">
        <v>35</v>
      </c>
      <c r="P23" t="s">
        <v>57</v>
      </c>
      <c r="Q23" s="2">
        <v>45911</v>
      </c>
      <c r="R23" s="3" t="s">
        <v>34</v>
      </c>
      <c r="S23" s="3" t="s">
        <v>34</v>
      </c>
      <c r="T23" t="s">
        <v>34</v>
      </c>
      <c r="U23" t="s">
        <v>34</v>
      </c>
      <c r="V23" s="3" t="str">
        <f t="shared" si="1"/>
        <v>x</v>
      </c>
      <c r="W23" s="2">
        <f>Q23</f>
        <v>45911</v>
      </c>
      <c r="X23" t="s">
        <v>34</v>
      </c>
      <c r="Y23" t="s">
        <v>34</v>
      </c>
      <c r="Z23" t="s">
        <v>34</v>
      </c>
      <c r="AA23" t="s">
        <v>92</v>
      </c>
    </row>
    <row r="24" spans="1:27" x14ac:dyDescent="0.3">
      <c r="A24" t="s">
        <v>27</v>
      </c>
      <c r="B24" t="s">
        <v>28</v>
      </c>
      <c r="C24" t="s">
        <v>29</v>
      </c>
      <c r="D24">
        <v>893181</v>
      </c>
      <c r="E24">
        <v>6762595236</v>
      </c>
      <c r="F24">
        <v>388582033</v>
      </c>
      <c r="G24">
        <v>518250032</v>
      </c>
      <c r="H24" s="1" t="s">
        <v>30</v>
      </c>
      <c r="I24" s="1" t="s">
        <v>31</v>
      </c>
      <c r="J24" t="s">
        <v>32</v>
      </c>
      <c r="K24" t="s">
        <v>33</v>
      </c>
      <c r="L24" t="s">
        <v>34</v>
      </c>
      <c r="M24">
        <v>518250032</v>
      </c>
      <c r="N24" t="str">
        <f t="shared" si="0"/>
        <v>Łokietka 158, 31-334 Kraków</v>
      </c>
      <c r="O24" t="s">
        <v>35</v>
      </c>
      <c r="P24" t="s">
        <v>58</v>
      </c>
      <c r="Q24" s="2">
        <v>45911</v>
      </c>
      <c r="R24" s="3" t="s">
        <v>34</v>
      </c>
      <c r="S24" s="3" t="s">
        <v>34</v>
      </c>
      <c r="T24" t="s">
        <v>34</v>
      </c>
      <c r="U24" t="s">
        <v>34</v>
      </c>
      <c r="V24" s="3" t="str">
        <f t="shared" si="1"/>
        <v>x</v>
      </c>
      <c r="W24" s="2">
        <f>Q24</f>
        <v>45911</v>
      </c>
      <c r="X24" t="s">
        <v>34</v>
      </c>
      <c r="Y24" t="s">
        <v>34</v>
      </c>
      <c r="Z24" t="s">
        <v>34</v>
      </c>
      <c r="AA24" t="s">
        <v>92</v>
      </c>
    </row>
    <row r="25" spans="1:27" x14ac:dyDescent="0.3">
      <c r="A25" t="s">
        <v>27</v>
      </c>
      <c r="B25" t="s">
        <v>28</v>
      </c>
      <c r="C25" t="s">
        <v>29</v>
      </c>
      <c r="D25">
        <v>893181</v>
      </c>
      <c r="E25">
        <v>6762595236</v>
      </c>
      <c r="F25">
        <v>388582033</v>
      </c>
      <c r="G25">
        <v>518250032</v>
      </c>
      <c r="H25" s="1" t="s">
        <v>30</v>
      </c>
      <c r="I25" s="1" t="s">
        <v>31</v>
      </c>
      <c r="J25" t="s">
        <v>32</v>
      </c>
      <c r="K25" t="s">
        <v>33</v>
      </c>
      <c r="L25" t="s">
        <v>34</v>
      </c>
      <c r="M25">
        <v>518250032</v>
      </c>
      <c r="N25" t="str">
        <f t="shared" si="0"/>
        <v>Łokietka 158, 31-334 Kraków</v>
      </c>
      <c r="O25" t="s">
        <v>35</v>
      </c>
      <c r="P25" t="s">
        <v>59</v>
      </c>
      <c r="Q25" s="2">
        <v>45911</v>
      </c>
      <c r="R25" s="3" t="s">
        <v>34</v>
      </c>
      <c r="S25" s="3" t="s">
        <v>34</v>
      </c>
      <c r="T25" t="s">
        <v>34</v>
      </c>
      <c r="U25" t="s">
        <v>34</v>
      </c>
      <c r="V25" s="3" t="str">
        <f t="shared" si="1"/>
        <v>x</v>
      </c>
      <c r="W25" s="2">
        <f>Q25</f>
        <v>45911</v>
      </c>
      <c r="X25" t="s">
        <v>34</v>
      </c>
      <c r="Y25" t="s">
        <v>34</v>
      </c>
      <c r="Z25" t="s">
        <v>34</v>
      </c>
      <c r="AA25" t="s">
        <v>92</v>
      </c>
    </row>
    <row r="26" spans="1:27" x14ac:dyDescent="0.3">
      <c r="A26" t="s">
        <v>27</v>
      </c>
      <c r="B26" t="s">
        <v>28</v>
      </c>
      <c r="C26" t="s">
        <v>29</v>
      </c>
      <c r="D26">
        <v>893181</v>
      </c>
      <c r="E26">
        <v>6762595236</v>
      </c>
      <c r="F26">
        <v>388582033</v>
      </c>
      <c r="G26">
        <v>518250032</v>
      </c>
      <c r="H26" s="1" t="s">
        <v>30</v>
      </c>
      <c r="I26" s="1" t="s">
        <v>31</v>
      </c>
      <c r="J26" t="s">
        <v>32</v>
      </c>
      <c r="K26" t="s">
        <v>33</v>
      </c>
      <c r="L26" t="s">
        <v>34</v>
      </c>
      <c r="M26">
        <v>518250032</v>
      </c>
      <c r="N26" t="str">
        <f t="shared" si="0"/>
        <v>Łokietka 158, 31-334 Kraków</v>
      </c>
      <c r="O26" t="s">
        <v>35</v>
      </c>
      <c r="P26" t="s">
        <v>60</v>
      </c>
      <c r="Q26" s="2">
        <v>45911</v>
      </c>
      <c r="R26" s="3" t="s">
        <v>34</v>
      </c>
      <c r="S26" s="3" t="s">
        <v>34</v>
      </c>
      <c r="T26" t="s">
        <v>34</v>
      </c>
      <c r="U26" t="s">
        <v>34</v>
      </c>
      <c r="V26" s="3" t="str">
        <f t="shared" si="1"/>
        <v>x</v>
      </c>
      <c r="W26" s="2">
        <f>Q26</f>
        <v>45911</v>
      </c>
      <c r="X26" t="s">
        <v>34</v>
      </c>
      <c r="Y26" t="s">
        <v>34</v>
      </c>
      <c r="Z26" t="s">
        <v>34</v>
      </c>
      <c r="AA26" t="s">
        <v>92</v>
      </c>
    </row>
    <row r="27" spans="1:27" x14ac:dyDescent="0.3">
      <c r="A27" t="s">
        <v>27</v>
      </c>
      <c r="B27" t="s">
        <v>28</v>
      </c>
      <c r="C27" t="s">
        <v>29</v>
      </c>
      <c r="D27">
        <v>893181</v>
      </c>
      <c r="E27">
        <v>6762595236</v>
      </c>
      <c r="F27">
        <v>388582033</v>
      </c>
      <c r="G27">
        <v>518250032</v>
      </c>
      <c r="H27" s="1" t="s">
        <v>30</v>
      </c>
      <c r="I27" s="1" t="s">
        <v>31</v>
      </c>
      <c r="J27" t="s">
        <v>32</v>
      </c>
      <c r="K27" t="s">
        <v>33</v>
      </c>
      <c r="L27" t="s">
        <v>34</v>
      </c>
      <c r="M27">
        <v>518250032</v>
      </c>
      <c r="N27" t="str">
        <f t="shared" si="0"/>
        <v>Łokietka 158, 31-334 Kraków</v>
      </c>
      <c r="O27" t="s">
        <v>35</v>
      </c>
      <c r="P27" t="s">
        <v>61</v>
      </c>
      <c r="Q27" s="2">
        <v>45911</v>
      </c>
      <c r="R27" s="3" t="s">
        <v>34</v>
      </c>
      <c r="S27" s="3" t="s">
        <v>34</v>
      </c>
      <c r="T27" t="s">
        <v>34</v>
      </c>
      <c r="U27" t="s">
        <v>34</v>
      </c>
      <c r="V27" s="3" t="str">
        <f t="shared" si="1"/>
        <v>x</v>
      </c>
      <c r="W27" s="2">
        <f>Q27</f>
        <v>45911</v>
      </c>
      <c r="X27" t="s">
        <v>34</v>
      </c>
      <c r="Y27" t="s">
        <v>34</v>
      </c>
      <c r="Z27" t="s">
        <v>34</v>
      </c>
      <c r="AA27" t="s">
        <v>92</v>
      </c>
    </row>
    <row r="28" spans="1:27" x14ac:dyDescent="0.3">
      <c r="A28" t="s">
        <v>27</v>
      </c>
      <c r="B28" t="s">
        <v>28</v>
      </c>
      <c r="C28" t="s">
        <v>29</v>
      </c>
      <c r="D28">
        <v>893181</v>
      </c>
      <c r="E28">
        <v>6762595236</v>
      </c>
      <c r="F28">
        <v>388582033</v>
      </c>
      <c r="G28">
        <v>518250032</v>
      </c>
      <c r="H28" s="1" t="s">
        <v>30</v>
      </c>
      <c r="I28" s="1" t="s">
        <v>31</v>
      </c>
      <c r="J28" t="s">
        <v>32</v>
      </c>
      <c r="K28" t="s">
        <v>33</v>
      </c>
      <c r="L28" t="s">
        <v>34</v>
      </c>
      <c r="M28">
        <v>518250032</v>
      </c>
      <c r="N28" t="str">
        <f t="shared" si="0"/>
        <v>Łokietka 158, 31-334 Kraków</v>
      </c>
      <c r="O28" t="s">
        <v>35</v>
      </c>
      <c r="P28" t="s">
        <v>62</v>
      </c>
      <c r="Q28" s="2">
        <v>45911</v>
      </c>
      <c r="R28" s="3" t="s">
        <v>34</v>
      </c>
      <c r="S28" s="3" t="s">
        <v>34</v>
      </c>
      <c r="T28" t="s">
        <v>34</v>
      </c>
      <c r="U28" t="s">
        <v>34</v>
      </c>
      <c r="V28" s="3" t="str">
        <f t="shared" si="1"/>
        <v>x</v>
      </c>
      <c r="W28" s="2">
        <f>Q28</f>
        <v>45911</v>
      </c>
      <c r="X28" t="s">
        <v>34</v>
      </c>
      <c r="Y28" t="s">
        <v>34</v>
      </c>
      <c r="Z28" t="s">
        <v>34</v>
      </c>
      <c r="AA28" t="s">
        <v>92</v>
      </c>
    </row>
    <row r="29" spans="1:27" x14ac:dyDescent="0.3">
      <c r="A29" t="s">
        <v>27</v>
      </c>
      <c r="B29" t="s">
        <v>28</v>
      </c>
      <c r="C29" t="s">
        <v>29</v>
      </c>
      <c r="D29">
        <v>893181</v>
      </c>
      <c r="E29">
        <v>6762595236</v>
      </c>
      <c r="F29">
        <v>388582033</v>
      </c>
      <c r="G29">
        <v>518250032</v>
      </c>
      <c r="H29" s="1" t="s">
        <v>30</v>
      </c>
      <c r="I29" s="1" t="s">
        <v>31</v>
      </c>
      <c r="J29" t="s">
        <v>32</v>
      </c>
      <c r="K29" t="s">
        <v>33</v>
      </c>
      <c r="L29" t="s">
        <v>34</v>
      </c>
      <c r="M29">
        <v>518250032</v>
      </c>
      <c r="N29" t="str">
        <f t="shared" si="0"/>
        <v>Łokietka 158, 31-334 Kraków</v>
      </c>
      <c r="O29" t="s">
        <v>35</v>
      </c>
      <c r="P29" t="s">
        <v>63</v>
      </c>
      <c r="Q29" s="2">
        <v>45911</v>
      </c>
      <c r="R29" s="3" t="s">
        <v>34</v>
      </c>
      <c r="S29" s="3" t="s">
        <v>34</v>
      </c>
      <c r="T29" t="s">
        <v>34</v>
      </c>
      <c r="U29" t="s">
        <v>34</v>
      </c>
      <c r="V29" s="3" t="str">
        <f t="shared" si="1"/>
        <v>x</v>
      </c>
      <c r="W29" s="2">
        <f>Q29</f>
        <v>45911</v>
      </c>
      <c r="X29" t="s">
        <v>34</v>
      </c>
      <c r="Y29" t="s">
        <v>34</v>
      </c>
      <c r="Z29" t="s">
        <v>34</v>
      </c>
      <c r="AA29" t="s">
        <v>92</v>
      </c>
    </row>
    <row r="30" spans="1:27" x14ac:dyDescent="0.3">
      <c r="A30" t="s">
        <v>27</v>
      </c>
      <c r="B30" t="s">
        <v>28</v>
      </c>
      <c r="C30" t="s">
        <v>29</v>
      </c>
      <c r="D30">
        <v>893181</v>
      </c>
      <c r="E30">
        <v>6762595236</v>
      </c>
      <c r="F30">
        <v>388582033</v>
      </c>
      <c r="G30">
        <v>518250032</v>
      </c>
      <c r="H30" s="1" t="s">
        <v>30</v>
      </c>
      <c r="I30" s="1" t="s">
        <v>31</v>
      </c>
      <c r="J30" t="s">
        <v>32</v>
      </c>
      <c r="K30" t="s">
        <v>33</v>
      </c>
      <c r="L30" t="s">
        <v>34</v>
      </c>
      <c r="M30">
        <v>518250032</v>
      </c>
      <c r="N30" t="str">
        <f t="shared" si="0"/>
        <v>Łokietka 158, 31-334 Kraków</v>
      </c>
      <c r="O30" t="s">
        <v>35</v>
      </c>
      <c r="P30" t="s">
        <v>64</v>
      </c>
      <c r="Q30" s="2">
        <v>45911</v>
      </c>
      <c r="R30" s="3" t="s">
        <v>34</v>
      </c>
      <c r="S30" s="3" t="s">
        <v>34</v>
      </c>
      <c r="T30" t="s">
        <v>34</v>
      </c>
      <c r="U30" t="s">
        <v>34</v>
      </c>
      <c r="V30" s="3" t="str">
        <f t="shared" si="1"/>
        <v>x</v>
      </c>
      <c r="W30" s="2">
        <f>Q30</f>
        <v>45911</v>
      </c>
      <c r="X30" t="s">
        <v>34</v>
      </c>
      <c r="Y30" t="s">
        <v>34</v>
      </c>
      <c r="Z30" t="s">
        <v>34</v>
      </c>
      <c r="AA30" t="s">
        <v>92</v>
      </c>
    </row>
    <row r="31" spans="1:27" x14ac:dyDescent="0.3">
      <c r="A31" t="s">
        <v>27</v>
      </c>
      <c r="B31" t="s">
        <v>28</v>
      </c>
      <c r="C31" t="s">
        <v>29</v>
      </c>
      <c r="D31">
        <v>893181</v>
      </c>
      <c r="E31">
        <v>6762595236</v>
      </c>
      <c r="F31">
        <v>388582033</v>
      </c>
      <c r="G31">
        <v>518250032</v>
      </c>
      <c r="H31" s="1" t="s">
        <v>30</v>
      </c>
      <c r="I31" s="1" t="s">
        <v>31</v>
      </c>
      <c r="J31" t="s">
        <v>32</v>
      </c>
      <c r="K31" t="s">
        <v>33</v>
      </c>
      <c r="L31" t="s">
        <v>34</v>
      </c>
      <c r="M31">
        <v>518250032</v>
      </c>
      <c r="N31" t="str">
        <f t="shared" si="0"/>
        <v>Łokietka 158, 31-334 Kraków</v>
      </c>
      <c r="O31" t="s">
        <v>35</v>
      </c>
      <c r="P31" t="s">
        <v>65</v>
      </c>
      <c r="Q31" s="2">
        <v>45911</v>
      </c>
      <c r="R31" s="3" t="s">
        <v>34</v>
      </c>
      <c r="S31" s="3" t="s">
        <v>34</v>
      </c>
      <c r="T31" t="s">
        <v>34</v>
      </c>
      <c r="U31" t="s">
        <v>34</v>
      </c>
      <c r="V31" s="3" t="str">
        <f t="shared" si="1"/>
        <v>x</v>
      </c>
      <c r="W31" s="2">
        <f>Q31</f>
        <v>45911</v>
      </c>
      <c r="X31" t="s">
        <v>34</v>
      </c>
      <c r="Y31" t="s">
        <v>34</v>
      </c>
      <c r="Z31" t="s">
        <v>34</v>
      </c>
      <c r="AA31" t="s">
        <v>92</v>
      </c>
    </row>
    <row r="32" spans="1:27" x14ac:dyDescent="0.3">
      <c r="A32" t="s">
        <v>27</v>
      </c>
      <c r="B32" t="s">
        <v>28</v>
      </c>
      <c r="C32" t="s">
        <v>29</v>
      </c>
      <c r="D32">
        <v>893181</v>
      </c>
      <c r="E32">
        <v>6762595236</v>
      </c>
      <c r="F32">
        <v>388582033</v>
      </c>
      <c r="G32">
        <v>518250032</v>
      </c>
      <c r="H32" s="1" t="s">
        <v>30</v>
      </c>
      <c r="I32" s="1" t="s">
        <v>31</v>
      </c>
      <c r="J32" t="s">
        <v>32</v>
      </c>
      <c r="K32" t="s">
        <v>33</v>
      </c>
      <c r="L32" t="s">
        <v>34</v>
      </c>
      <c r="M32">
        <v>518250032</v>
      </c>
      <c r="N32" t="str">
        <f t="shared" si="0"/>
        <v>Łokietka 158, 31-334 Kraków</v>
      </c>
      <c r="O32" t="s">
        <v>35</v>
      </c>
      <c r="P32" t="s">
        <v>66</v>
      </c>
      <c r="Q32" s="2">
        <v>45911</v>
      </c>
      <c r="R32" s="3" t="s">
        <v>34</v>
      </c>
      <c r="S32" s="3" t="s">
        <v>34</v>
      </c>
      <c r="T32" t="s">
        <v>34</v>
      </c>
      <c r="U32" t="s">
        <v>34</v>
      </c>
      <c r="V32" s="3" t="str">
        <f t="shared" si="1"/>
        <v>x</v>
      </c>
      <c r="W32" s="2">
        <f>Q32</f>
        <v>45911</v>
      </c>
      <c r="X32" t="s">
        <v>34</v>
      </c>
      <c r="Y32" t="s">
        <v>34</v>
      </c>
      <c r="Z32" t="s">
        <v>34</v>
      </c>
      <c r="AA32" t="s">
        <v>92</v>
      </c>
    </row>
    <row r="33" spans="1:27" x14ac:dyDescent="0.3">
      <c r="A33" t="s">
        <v>27</v>
      </c>
      <c r="B33" t="s">
        <v>28</v>
      </c>
      <c r="C33" t="s">
        <v>29</v>
      </c>
      <c r="D33">
        <v>893181</v>
      </c>
      <c r="E33">
        <v>6762595236</v>
      </c>
      <c r="F33">
        <v>388582033</v>
      </c>
      <c r="G33">
        <v>518250032</v>
      </c>
      <c r="H33" s="1" t="s">
        <v>30</v>
      </c>
      <c r="I33" s="1" t="s">
        <v>31</v>
      </c>
      <c r="J33" t="s">
        <v>32</v>
      </c>
      <c r="K33" t="s">
        <v>33</v>
      </c>
      <c r="L33" t="s">
        <v>34</v>
      </c>
      <c r="M33">
        <v>518250032</v>
      </c>
      <c r="N33" t="str">
        <f t="shared" si="0"/>
        <v>Łokietka 158, 31-334 Kraków</v>
      </c>
      <c r="O33" t="s">
        <v>35</v>
      </c>
      <c r="P33" t="s">
        <v>67</v>
      </c>
      <c r="Q33" s="2">
        <v>45911</v>
      </c>
      <c r="R33" s="3" t="s">
        <v>34</v>
      </c>
      <c r="S33" s="3" t="s">
        <v>34</v>
      </c>
      <c r="T33" t="s">
        <v>34</v>
      </c>
      <c r="U33" t="s">
        <v>34</v>
      </c>
      <c r="V33" s="3" t="str">
        <f t="shared" si="1"/>
        <v>x</v>
      </c>
      <c r="W33" s="2">
        <f>Q33</f>
        <v>45911</v>
      </c>
      <c r="X33" t="s">
        <v>34</v>
      </c>
      <c r="Y33" t="s">
        <v>34</v>
      </c>
      <c r="Z33" t="s">
        <v>34</v>
      </c>
      <c r="AA33" t="s">
        <v>92</v>
      </c>
    </row>
    <row r="34" spans="1:27" x14ac:dyDescent="0.3">
      <c r="A34" t="s">
        <v>27</v>
      </c>
      <c r="B34" t="s">
        <v>28</v>
      </c>
      <c r="C34" t="s">
        <v>29</v>
      </c>
      <c r="D34">
        <v>893181</v>
      </c>
      <c r="E34">
        <v>6762595236</v>
      </c>
      <c r="F34">
        <v>388582033</v>
      </c>
      <c r="G34">
        <v>518250032</v>
      </c>
      <c r="H34" s="1" t="s">
        <v>30</v>
      </c>
      <c r="I34" s="1" t="s">
        <v>31</v>
      </c>
      <c r="J34" t="s">
        <v>32</v>
      </c>
      <c r="K34" t="s">
        <v>33</v>
      </c>
      <c r="L34" t="s">
        <v>34</v>
      </c>
      <c r="M34">
        <v>518250032</v>
      </c>
      <c r="N34" t="str">
        <f t="shared" si="0"/>
        <v>Łokietka 158, 31-334 Kraków</v>
      </c>
      <c r="O34" t="s">
        <v>35</v>
      </c>
      <c r="P34" t="s">
        <v>68</v>
      </c>
      <c r="Q34" s="2">
        <v>45911</v>
      </c>
      <c r="R34" s="3" t="s">
        <v>34</v>
      </c>
      <c r="S34" s="3" t="s">
        <v>34</v>
      </c>
      <c r="T34" t="s">
        <v>34</v>
      </c>
      <c r="U34" t="s">
        <v>34</v>
      </c>
      <c r="V34" s="3" t="str">
        <f t="shared" si="1"/>
        <v>x</v>
      </c>
      <c r="W34" s="2">
        <f>Q34</f>
        <v>45911</v>
      </c>
      <c r="X34" t="s">
        <v>34</v>
      </c>
      <c r="Y34" t="s">
        <v>34</v>
      </c>
      <c r="Z34" t="s">
        <v>34</v>
      </c>
      <c r="AA34" t="s">
        <v>92</v>
      </c>
    </row>
    <row r="35" spans="1:27" x14ac:dyDescent="0.3">
      <c r="A35" t="s">
        <v>27</v>
      </c>
      <c r="B35" t="s">
        <v>28</v>
      </c>
      <c r="C35" t="s">
        <v>29</v>
      </c>
      <c r="D35">
        <v>893181</v>
      </c>
      <c r="E35">
        <v>6762595236</v>
      </c>
      <c r="F35">
        <v>388582033</v>
      </c>
      <c r="G35">
        <v>518250032</v>
      </c>
      <c r="H35" s="1" t="s">
        <v>30</v>
      </c>
      <c r="I35" s="1" t="s">
        <v>31</v>
      </c>
      <c r="J35" t="s">
        <v>32</v>
      </c>
      <c r="K35" t="s">
        <v>33</v>
      </c>
      <c r="L35" t="s">
        <v>34</v>
      </c>
      <c r="M35">
        <v>518250032</v>
      </c>
      <c r="N35" t="str">
        <f t="shared" si="0"/>
        <v>Łokietka 158, 31-334 Kraków</v>
      </c>
      <c r="O35" t="s">
        <v>35</v>
      </c>
      <c r="P35" t="s">
        <v>69</v>
      </c>
      <c r="Q35" s="2">
        <v>45911</v>
      </c>
      <c r="R35" s="3">
        <v>11855.9</v>
      </c>
      <c r="S35" s="4">
        <v>1629000</v>
      </c>
      <c r="T35" t="s">
        <v>34</v>
      </c>
      <c r="U35" t="s">
        <v>34</v>
      </c>
      <c r="V35" s="3">
        <f t="shared" si="1"/>
        <v>1629000</v>
      </c>
      <c r="W35" s="2">
        <f>Q35</f>
        <v>45911</v>
      </c>
      <c r="X35" t="s">
        <v>34</v>
      </c>
      <c r="Y35" t="s">
        <v>34</v>
      </c>
      <c r="Z35" t="s">
        <v>34</v>
      </c>
      <c r="AA35" t="s">
        <v>92</v>
      </c>
    </row>
    <row r="36" spans="1:27" x14ac:dyDescent="0.3">
      <c r="A36" t="s">
        <v>27</v>
      </c>
      <c r="B36" t="s">
        <v>28</v>
      </c>
      <c r="C36" t="s">
        <v>29</v>
      </c>
      <c r="D36">
        <v>893181</v>
      </c>
      <c r="E36">
        <v>6762595236</v>
      </c>
      <c r="F36">
        <v>388582033</v>
      </c>
      <c r="G36">
        <v>518250032</v>
      </c>
      <c r="H36" s="1" t="s">
        <v>30</v>
      </c>
      <c r="I36" s="1" t="s">
        <v>31</v>
      </c>
      <c r="J36" t="s">
        <v>32</v>
      </c>
      <c r="K36" t="s">
        <v>33</v>
      </c>
      <c r="L36" t="s">
        <v>34</v>
      </c>
      <c r="M36">
        <v>518250032</v>
      </c>
      <c r="N36" t="str">
        <f t="shared" si="0"/>
        <v>Łokietka 158, 31-334 Kraków</v>
      </c>
      <c r="O36" t="s">
        <v>35</v>
      </c>
      <c r="P36" t="s">
        <v>70</v>
      </c>
      <c r="Q36" s="2">
        <v>45911</v>
      </c>
      <c r="R36" s="3">
        <v>11921.4</v>
      </c>
      <c r="S36" s="4">
        <v>1638000</v>
      </c>
      <c r="T36" t="s">
        <v>34</v>
      </c>
      <c r="U36" t="s">
        <v>34</v>
      </c>
      <c r="V36" s="3">
        <f t="shared" si="1"/>
        <v>1638000</v>
      </c>
      <c r="W36" s="2">
        <f>Q36</f>
        <v>45911</v>
      </c>
      <c r="X36" t="s">
        <v>34</v>
      </c>
      <c r="Y36" t="s">
        <v>34</v>
      </c>
      <c r="Z36" t="s">
        <v>34</v>
      </c>
      <c r="AA36" t="s">
        <v>92</v>
      </c>
    </row>
    <row r="37" spans="1:27" x14ac:dyDescent="0.3">
      <c r="A37" t="s">
        <v>27</v>
      </c>
      <c r="B37" t="s">
        <v>28</v>
      </c>
      <c r="C37" t="s">
        <v>29</v>
      </c>
      <c r="D37">
        <v>893181</v>
      </c>
      <c r="E37">
        <v>6762595236</v>
      </c>
      <c r="F37">
        <v>388582033</v>
      </c>
      <c r="G37">
        <v>518250032</v>
      </c>
      <c r="H37" s="1" t="s">
        <v>30</v>
      </c>
      <c r="I37" s="1" t="s">
        <v>31</v>
      </c>
      <c r="J37" t="s">
        <v>32</v>
      </c>
      <c r="K37" t="s">
        <v>33</v>
      </c>
      <c r="L37" t="s">
        <v>34</v>
      </c>
      <c r="M37">
        <v>518250032</v>
      </c>
      <c r="N37" t="str">
        <f t="shared" si="0"/>
        <v>Łokietka 158, 31-334 Kraków</v>
      </c>
      <c r="O37" t="s">
        <v>35</v>
      </c>
      <c r="P37" t="s">
        <v>71</v>
      </c>
      <c r="Q37" s="2">
        <v>45911</v>
      </c>
      <c r="R37" s="3" t="s">
        <v>34</v>
      </c>
      <c r="S37" s="3" t="s">
        <v>34</v>
      </c>
      <c r="T37" t="s">
        <v>34</v>
      </c>
      <c r="U37" t="s">
        <v>34</v>
      </c>
      <c r="V37" s="3" t="str">
        <f t="shared" si="1"/>
        <v>x</v>
      </c>
      <c r="W37" s="2">
        <f>Q37</f>
        <v>45911</v>
      </c>
      <c r="X37" t="s">
        <v>34</v>
      </c>
      <c r="Y37" t="s">
        <v>34</v>
      </c>
      <c r="Z37" t="s">
        <v>34</v>
      </c>
      <c r="AA37" t="s">
        <v>92</v>
      </c>
    </row>
    <row r="38" spans="1:27" x14ac:dyDescent="0.3">
      <c r="A38" t="s">
        <v>27</v>
      </c>
      <c r="B38" t="s">
        <v>28</v>
      </c>
      <c r="C38" t="s">
        <v>29</v>
      </c>
      <c r="D38">
        <v>893181</v>
      </c>
      <c r="E38">
        <v>6762595236</v>
      </c>
      <c r="F38">
        <v>388582033</v>
      </c>
      <c r="G38">
        <v>518250032</v>
      </c>
      <c r="H38" s="1" t="s">
        <v>30</v>
      </c>
      <c r="I38" s="1" t="s">
        <v>31</v>
      </c>
      <c r="J38" t="s">
        <v>32</v>
      </c>
      <c r="K38" t="s">
        <v>33</v>
      </c>
      <c r="L38" t="s">
        <v>34</v>
      </c>
      <c r="M38">
        <v>518250032</v>
      </c>
      <c r="N38" t="str">
        <f t="shared" si="0"/>
        <v>Łokietka 158, 31-334 Kraków</v>
      </c>
      <c r="O38" t="s">
        <v>35</v>
      </c>
      <c r="P38" t="s">
        <v>72</v>
      </c>
      <c r="Q38" s="2">
        <v>45911</v>
      </c>
      <c r="R38" s="3" t="s">
        <v>34</v>
      </c>
      <c r="S38" s="3" t="s">
        <v>34</v>
      </c>
      <c r="T38" t="s">
        <v>34</v>
      </c>
      <c r="U38" t="s">
        <v>34</v>
      </c>
      <c r="V38" s="3" t="str">
        <f t="shared" si="1"/>
        <v>x</v>
      </c>
      <c r="W38" s="2">
        <f>Q38</f>
        <v>45911</v>
      </c>
      <c r="X38" t="s">
        <v>34</v>
      </c>
      <c r="Y38" t="s">
        <v>34</v>
      </c>
      <c r="Z38" t="s">
        <v>34</v>
      </c>
      <c r="AA38" t="s">
        <v>92</v>
      </c>
    </row>
    <row r="39" spans="1:27" x14ac:dyDescent="0.3">
      <c r="A39" t="s">
        <v>27</v>
      </c>
      <c r="B39" t="s">
        <v>28</v>
      </c>
      <c r="C39" t="s">
        <v>29</v>
      </c>
      <c r="D39">
        <v>893181</v>
      </c>
      <c r="E39">
        <v>6762595236</v>
      </c>
      <c r="F39">
        <v>388582033</v>
      </c>
      <c r="G39">
        <v>518250032</v>
      </c>
      <c r="H39" s="1" t="s">
        <v>30</v>
      </c>
      <c r="I39" s="1" t="s">
        <v>31</v>
      </c>
      <c r="J39" t="s">
        <v>32</v>
      </c>
      <c r="K39" t="s">
        <v>33</v>
      </c>
      <c r="L39" t="s">
        <v>34</v>
      </c>
      <c r="M39">
        <v>518250032</v>
      </c>
      <c r="N39" t="str">
        <f t="shared" si="0"/>
        <v>Łokietka 158, 31-334 Kraków</v>
      </c>
      <c r="O39" t="s">
        <v>35</v>
      </c>
      <c r="P39" t="s">
        <v>73</v>
      </c>
      <c r="Q39" s="2">
        <v>45911</v>
      </c>
      <c r="R39" s="3" t="s">
        <v>34</v>
      </c>
      <c r="S39" s="3" t="s">
        <v>34</v>
      </c>
      <c r="T39" t="s">
        <v>34</v>
      </c>
      <c r="U39" t="s">
        <v>34</v>
      </c>
      <c r="V39" s="3" t="str">
        <f t="shared" si="1"/>
        <v>x</v>
      </c>
      <c r="W39" s="2">
        <f>Q39</f>
        <v>45911</v>
      </c>
      <c r="X39" t="s">
        <v>34</v>
      </c>
      <c r="Y39" t="s">
        <v>34</v>
      </c>
      <c r="Z39" t="s">
        <v>34</v>
      </c>
      <c r="AA39" t="s">
        <v>92</v>
      </c>
    </row>
    <row r="40" spans="1:27" x14ac:dyDescent="0.3">
      <c r="A40" t="s">
        <v>27</v>
      </c>
      <c r="B40" t="s">
        <v>28</v>
      </c>
      <c r="C40" t="s">
        <v>29</v>
      </c>
      <c r="D40">
        <v>893181</v>
      </c>
      <c r="E40">
        <v>6762595236</v>
      </c>
      <c r="F40">
        <v>388582033</v>
      </c>
      <c r="G40">
        <v>518250032</v>
      </c>
      <c r="H40" s="1" t="s">
        <v>30</v>
      </c>
      <c r="I40" s="1" t="s">
        <v>31</v>
      </c>
      <c r="J40" t="s">
        <v>32</v>
      </c>
      <c r="K40" t="s">
        <v>33</v>
      </c>
      <c r="L40" t="s">
        <v>34</v>
      </c>
      <c r="M40">
        <v>518250032</v>
      </c>
      <c r="N40" t="str">
        <f t="shared" si="0"/>
        <v>Łokietka 158, 31-334 Kraków</v>
      </c>
      <c r="O40" t="s">
        <v>35</v>
      </c>
      <c r="P40" t="s">
        <v>74</v>
      </c>
      <c r="Q40" s="2">
        <v>45911</v>
      </c>
      <c r="R40" s="3" t="s">
        <v>34</v>
      </c>
      <c r="S40" s="3" t="s">
        <v>34</v>
      </c>
      <c r="T40" t="s">
        <v>34</v>
      </c>
      <c r="U40" t="s">
        <v>34</v>
      </c>
      <c r="V40" s="3" t="str">
        <f t="shared" si="1"/>
        <v>x</v>
      </c>
      <c r="W40" s="2">
        <f>Q40</f>
        <v>45911</v>
      </c>
      <c r="X40" t="s">
        <v>34</v>
      </c>
      <c r="Y40" t="s">
        <v>34</v>
      </c>
      <c r="Z40" t="s">
        <v>34</v>
      </c>
      <c r="AA40" t="s">
        <v>92</v>
      </c>
    </row>
    <row r="41" spans="1:27" x14ac:dyDescent="0.3">
      <c r="A41" t="s">
        <v>27</v>
      </c>
      <c r="B41" t="s">
        <v>28</v>
      </c>
      <c r="C41" t="s">
        <v>29</v>
      </c>
      <c r="D41">
        <v>893181</v>
      </c>
      <c r="E41">
        <v>6762595236</v>
      </c>
      <c r="F41">
        <v>388582033</v>
      </c>
      <c r="G41">
        <v>518250032</v>
      </c>
      <c r="H41" s="1" t="s">
        <v>30</v>
      </c>
      <c r="I41" s="1" t="s">
        <v>31</v>
      </c>
      <c r="J41" t="s">
        <v>32</v>
      </c>
      <c r="K41" t="s">
        <v>33</v>
      </c>
      <c r="L41" t="s">
        <v>34</v>
      </c>
      <c r="M41">
        <v>518250032</v>
      </c>
      <c r="N41" t="str">
        <f t="shared" si="0"/>
        <v>Łokietka 158, 31-334 Kraków</v>
      </c>
      <c r="O41" t="s">
        <v>35</v>
      </c>
      <c r="P41" t="s">
        <v>75</v>
      </c>
      <c r="Q41" s="2">
        <v>45911</v>
      </c>
      <c r="R41" s="3" t="s">
        <v>34</v>
      </c>
      <c r="S41" s="3" t="s">
        <v>34</v>
      </c>
      <c r="T41" t="s">
        <v>34</v>
      </c>
      <c r="U41" t="s">
        <v>34</v>
      </c>
      <c r="V41" s="3" t="str">
        <f t="shared" si="1"/>
        <v>x</v>
      </c>
      <c r="W41" s="2">
        <f>Q41</f>
        <v>45911</v>
      </c>
      <c r="X41" t="s">
        <v>34</v>
      </c>
      <c r="Y41" t="s">
        <v>34</v>
      </c>
      <c r="Z41" t="s">
        <v>34</v>
      </c>
      <c r="AA41" t="s">
        <v>92</v>
      </c>
    </row>
    <row r="42" spans="1:27" x14ac:dyDescent="0.3">
      <c r="A42" t="s">
        <v>27</v>
      </c>
      <c r="B42" t="s">
        <v>28</v>
      </c>
      <c r="C42" t="s">
        <v>29</v>
      </c>
      <c r="D42">
        <v>893181</v>
      </c>
      <c r="E42">
        <v>6762595236</v>
      </c>
      <c r="F42">
        <v>388582033</v>
      </c>
      <c r="G42">
        <v>518250032</v>
      </c>
      <c r="H42" s="1" t="s">
        <v>30</v>
      </c>
      <c r="I42" s="1" t="s">
        <v>31</v>
      </c>
      <c r="J42" t="s">
        <v>32</v>
      </c>
      <c r="K42" t="s">
        <v>33</v>
      </c>
      <c r="L42" t="s">
        <v>34</v>
      </c>
      <c r="M42">
        <v>518250032</v>
      </c>
      <c r="N42" t="str">
        <f t="shared" si="0"/>
        <v>Łokietka 158, 31-334 Kraków</v>
      </c>
      <c r="O42" t="s">
        <v>35</v>
      </c>
      <c r="P42" t="s">
        <v>76</v>
      </c>
      <c r="Q42" s="2">
        <v>45911</v>
      </c>
      <c r="R42" s="3" t="s">
        <v>34</v>
      </c>
      <c r="S42" s="3" t="s">
        <v>34</v>
      </c>
      <c r="T42" t="s">
        <v>34</v>
      </c>
      <c r="U42" t="s">
        <v>34</v>
      </c>
      <c r="V42" s="3" t="str">
        <f t="shared" si="1"/>
        <v>x</v>
      </c>
      <c r="W42" s="2">
        <f>Q42</f>
        <v>45911</v>
      </c>
      <c r="X42" t="s">
        <v>34</v>
      </c>
      <c r="Y42" t="s">
        <v>34</v>
      </c>
      <c r="Z42" t="s">
        <v>34</v>
      </c>
      <c r="AA42" t="s">
        <v>92</v>
      </c>
    </row>
    <row r="43" spans="1:27" x14ac:dyDescent="0.3">
      <c r="A43" t="s">
        <v>27</v>
      </c>
      <c r="B43" t="s">
        <v>28</v>
      </c>
      <c r="C43" t="s">
        <v>29</v>
      </c>
      <c r="D43">
        <v>893181</v>
      </c>
      <c r="E43">
        <v>6762595236</v>
      </c>
      <c r="F43">
        <v>388582033</v>
      </c>
      <c r="G43">
        <v>518250032</v>
      </c>
      <c r="H43" s="1" t="s">
        <v>30</v>
      </c>
      <c r="I43" s="1" t="s">
        <v>31</v>
      </c>
      <c r="J43" t="s">
        <v>32</v>
      </c>
      <c r="K43" t="s">
        <v>33</v>
      </c>
      <c r="L43" t="s">
        <v>34</v>
      </c>
      <c r="M43">
        <v>518250032</v>
      </c>
      <c r="N43" t="str">
        <f t="shared" si="0"/>
        <v>Łokietka 158, 31-334 Kraków</v>
      </c>
      <c r="O43" t="s">
        <v>35</v>
      </c>
      <c r="P43" t="s">
        <v>77</v>
      </c>
      <c r="Q43" s="2">
        <v>45911</v>
      </c>
      <c r="R43" s="3" t="s">
        <v>34</v>
      </c>
      <c r="S43" s="3" t="s">
        <v>34</v>
      </c>
      <c r="T43" t="s">
        <v>34</v>
      </c>
      <c r="U43" t="s">
        <v>34</v>
      </c>
      <c r="V43" s="3" t="str">
        <f t="shared" si="1"/>
        <v>x</v>
      </c>
      <c r="W43" s="2">
        <f>Q43</f>
        <v>45911</v>
      </c>
      <c r="X43" t="s">
        <v>34</v>
      </c>
      <c r="Y43" t="s">
        <v>34</v>
      </c>
      <c r="Z43" t="s">
        <v>34</v>
      </c>
      <c r="AA43" t="s">
        <v>92</v>
      </c>
    </row>
    <row r="44" spans="1:27" x14ac:dyDescent="0.3">
      <c r="A44" t="s">
        <v>27</v>
      </c>
      <c r="B44" t="s">
        <v>28</v>
      </c>
      <c r="C44" t="s">
        <v>29</v>
      </c>
      <c r="D44">
        <v>893181</v>
      </c>
      <c r="E44">
        <v>6762595236</v>
      </c>
      <c r="F44">
        <v>388582033</v>
      </c>
      <c r="G44">
        <v>518250032</v>
      </c>
      <c r="H44" s="1" t="s">
        <v>30</v>
      </c>
      <c r="I44" s="1" t="s">
        <v>31</v>
      </c>
      <c r="J44" t="s">
        <v>32</v>
      </c>
      <c r="K44" t="s">
        <v>33</v>
      </c>
      <c r="L44" t="s">
        <v>34</v>
      </c>
      <c r="M44">
        <v>518250032</v>
      </c>
      <c r="N44" t="str">
        <f t="shared" si="0"/>
        <v>Łokietka 158, 31-334 Kraków</v>
      </c>
      <c r="O44" t="s">
        <v>35</v>
      </c>
      <c r="P44" t="s">
        <v>78</v>
      </c>
      <c r="Q44" s="2">
        <v>45911</v>
      </c>
      <c r="R44" s="3" t="s">
        <v>34</v>
      </c>
      <c r="S44" s="3" t="s">
        <v>34</v>
      </c>
      <c r="T44" t="s">
        <v>34</v>
      </c>
      <c r="U44" t="s">
        <v>34</v>
      </c>
      <c r="V44" s="3" t="str">
        <f t="shared" si="1"/>
        <v>x</v>
      </c>
      <c r="W44" s="2">
        <f>Q44</f>
        <v>45911</v>
      </c>
      <c r="X44" t="s">
        <v>34</v>
      </c>
      <c r="Y44" t="s">
        <v>34</v>
      </c>
      <c r="Z44" t="s">
        <v>34</v>
      </c>
      <c r="AA44" t="s">
        <v>92</v>
      </c>
    </row>
    <row r="45" spans="1:27" x14ac:dyDescent="0.3">
      <c r="A45" t="s">
        <v>27</v>
      </c>
      <c r="B45" t="s">
        <v>28</v>
      </c>
      <c r="C45" t="s">
        <v>29</v>
      </c>
      <c r="D45">
        <v>893181</v>
      </c>
      <c r="E45">
        <v>6762595236</v>
      </c>
      <c r="F45">
        <v>388582033</v>
      </c>
      <c r="G45">
        <v>518250032</v>
      </c>
      <c r="H45" s="1" t="s">
        <v>30</v>
      </c>
      <c r="I45" s="1" t="s">
        <v>31</v>
      </c>
      <c r="J45" t="s">
        <v>32</v>
      </c>
      <c r="K45" t="s">
        <v>33</v>
      </c>
      <c r="L45" t="s">
        <v>34</v>
      </c>
      <c r="M45">
        <v>518250032</v>
      </c>
      <c r="N45" t="str">
        <f t="shared" si="0"/>
        <v>Łokietka 158, 31-334 Kraków</v>
      </c>
      <c r="O45" t="s">
        <v>35</v>
      </c>
      <c r="P45" t="s">
        <v>79</v>
      </c>
      <c r="Q45" s="2">
        <v>45911</v>
      </c>
      <c r="R45" s="3" t="s">
        <v>34</v>
      </c>
      <c r="S45" s="3" t="s">
        <v>34</v>
      </c>
      <c r="T45" t="s">
        <v>34</v>
      </c>
      <c r="U45" t="s">
        <v>34</v>
      </c>
      <c r="V45" s="3" t="str">
        <f t="shared" si="1"/>
        <v>x</v>
      </c>
      <c r="W45" s="2">
        <f>Q45</f>
        <v>45911</v>
      </c>
      <c r="X45" t="s">
        <v>34</v>
      </c>
      <c r="Y45" t="s">
        <v>34</v>
      </c>
      <c r="Z45" t="s">
        <v>34</v>
      </c>
      <c r="AA45" t="s">
        <v>92</v>
      </c>
    </row>
    <row r="46" spans="1:27" x14ac:dyDescent="0.3">
      <c r="A46" t="s">
        <v>27</v>
      </c>
      <c r="B46" t="s">
        <v>28</v>
      </c>
      <c r="C46" t="s">
        <v>29</v>
      </c>
      <c r="D46">
        <v>893181</v>
      </c>
      <c r="E46">
        <v>6762595236</v>
      </c>
      <c r="F46">
        <v>388582033</v>
      </c>
      <c r="G46">
        <v>518250032</v>
      </c>
      <c r="H46" s="1" t="s">
        <v>30</v>
      </c>
      <c r="I46" s="1" t="s">
        <v>31</v>
      </c>
      <c r="J46" t="s">
        <v>32</v>
      </c>
      <c r="K46" t="s">
        <v>33</v>
      </c>
      <c r="L46" t="s">
        <v>34</v>
      </c>
      <c r="M46">
        <v>518250032</v>
      </c>
      <c r="N46" t="str">
        <f t="shared" si="0"/>
        <v>Łokietka 158, 31-334 Kraków</v>
      </c>
      <c r="O46" t="s">
        <v>35</v>
      </c>
      <c r="P46" t="s">
        <v>80</v>
      </c>
      <c r="Q46" s="2">
        <v>45911</v>
      </c>
      <c r="R46" s="3">
        <v>13787.69</v>
      </c>
      <c r="S46" s="4">
        <v>1669000</v>
      </c>
      <c r="T46" t="s">
        <v>34</v>
      </c>
      <c r="U46" t="s">
        <v>34</v>
      </c>
      <c r="V46" s="3">
        <f t="shared" si="1"/>
        <v>1669000</v>
      </c>
      <c r="W46" s="2">
        <f>Q46</f>
        <v>45911</v>
      </c>
      <c r="X46" t="s">
        <v>34</v>
      </c>
      <c r="Y46" t="s">
        <v>34</v>
      </c>
      <c r="Z46" t="s">
        <v>34</v>
      </c>
      <c r="AA46" t="s">
        <v>92</v>
      </c>
    </row>
    <row r="47" spans="1:27" x14ac:dyDescent="0.3">
      <c r="A47" t="s">
        <v>27</v>
      </c>
      <c r="B47" t="s">
        <v>28</v>
      </c>
      <c r="C47" t="s">
        <v>29</v>
      </c>
      <c r="D47">
        <v>893181</v>
      </c>
      <c r="E47">
        <v>6762595236</v>
      </c>
      <c r="F47">
        <v>388582033</v>
      </c>
      <c r="G47">
        <v>518250032</v>
      </c>
      <c r="H47" s="1" t="s">
        <v>30</v>
      </c>
      <c r="I47" s="1" t="s">
        <v>31</v>
      </c>
      <c r="J47" t="s">
        <v>32</v>
      </c>
      <c r="K47" t="s">
        <v>33</v>
      </c>
      <c r="L47" t="s">
        <v>34</v>
      </c>
      <c r="M47">
        <v>518250032</v>
      </c>
      <c r="N47" t="str">
        <f t="shared" si="0"/>
        <v>Łokietka 158, 31-334 Kraków</v>
      </c>
      <c r="O47" t="s">
        <v>35</v>
      </c>
      <c r="P47" t="s">
        <v>81</v>
      </c>
      <c r="Q47" s="2">
        <v>45911</v>
      </c>
      <c r="R47" s="3">
        <v>14283.35</v>
      </c>
      <c r="S47" s="4">
        <v>1729000</v>
      </c>
      <c r="T47" t="s">
        <v>34</v>
      </c>
      <c r="U47" t="s">
        <v>34</v>
      </c>
      <c r="V47" s="3">
        <f t="shared" si="1"/>
        <v>1729000</v>
      </c>
      <c r="W47" s="2">
        <f>Q47</f>
        <v>45911</v>
      </c>
      <c r="X47" t="s">
        <v>34</v>
      </c>
      <c r="Y47" t="s">
        <v>34</v>
      </c>
      <c r="Z47" t="s">
        <v>34</v>
      </c>
      <c r="AA47" t="s">
        <v>92</v>
      </c>
    </row>
    <row r="48" spans="1:27" x14ac:dyDescent="0.3">
      <c r="A48" t="s">
        <v>27</v>
      </c>
      <c r="B48" t="s">
        <v>28</v>
      </c>
      <c r="C48" t="s">
        <v>29</v>
      </c>
      <c r="D48">
        <v>893181</v>
      </c>
      <c r="E48">
        <v>6762595236</v>
      </c>
      <c r="F48">
        <v>388582033</v>
      </c>
      <c r="G48">
        <v>518250032</v>
      </c>
      <c r="H48" s="1" t="s">
        <v>30</v>
      </c>
      <c r="I48" s="1" t="s">
        <v>31</v>
      </c>
      <c r="J48" t="s">
        <v>32</v>
      </c>
      <c r="K48" t="s">
        <v>33</v>
      </c>
      <c r="L48" t="s">
        <v>34</v>
      </c>
      <c r="M48">
        <v>518250032</v>
      </c>
      <c r="N48" t="str">
        <f t="shared" si="0"/>
        <v>Łokietka 158, 31-334 Kraków</v>
      </c>
      <c r="O48" t="s">
        <v>35</v>
      </c>
      <c r="P48" t="s">
        <v>82</v>
      </c>
      <c r="Q48" s="2">
        <v>45911</v>
      </c>
      <c r="R48" s="3" t="s">
        <v>34</v>
      </c>
      <c r="S48" s="3" t="s">
        <v>34</v>
      </c>
      <c r="T48" t="s">
        <v>34</v>
      </c>
      <c r="U48" t="s">
        <v>34</v>
      </c>
      <c r="V48" s="3" t="str">
        <f t="shared" si="1"/>
        <v>x</v>
      </c>
      <c r="W48" s="2">
        <f>Q48</f>
        <v>45911</v>
      </c>
      <c r="X48" t="s">
        <v>34</v>
      </c>
      <c r="Y48" t="s">
        <v>34</v>
      </c>
      <c r="Z48" t="s">
        <v>34</v>
      </c>
      <c r="AA48" t="s">
        <v>92</v>
      </c>
    </row>
    <row r="49" spans="1:27" x14ac:dyDescent="0.3">
      <c r="A49" t="s">
        <v>27</v>
      </c>
      <c r="B49" t="s">
        <v>28</v>
      </c>
      <c r="C49" t="s">
        <v>29</v>
      </c>
      <c r="D49">
        <v>893181</v>
      </c>
      <c r="E49">
        <v>6762595236</v>
      </c>
      <c r="F49">
        <v>388582033</v>
      </c>
      <c r="G49">
        <v>518250032</v>
      </c>
      <c r="H49" s="1" t="s">
        <v>30</v>
      </c>
      <c r="I49" s="1" t="s">
        <v>31</v>
      </c>
      <c r="J49" t="s">
        <v>32</v>
      </c>
      <c r="K49" t="s">
        <v>33</v>
      </c>
      <c r="L49" t="s">
        <v>34</v>
      </c>
      <c r="M49">
        <v>518250032</v>
      </c>
      <c r="N49" t="str">
        <f t="shared" si="0"/>
        <v>Łokietka 158, 31-334 Kraków</v>
      </c>
      <c r="O49" t="s">
        <v>35</v>
      </c>
      <c r="P49" t="s">
        <v>83</v>
      </c>
      <c r="Q49" s="2">
        <v>45911</v>
      </c>
      <c r="R49" s="3" t="s">
        <v>34</v>
      </c>
      <c r="S49" s="3" t="s">
        <v>34</v>
      </c>
      <c r="T49" t="s">
        <v>34</v>
      </c>
      <c r="U49" t="s">
        <v>34</v>
      </c>
      <c r="V49" s="3" t="str">
        <f t="shared" si="1"/>
        <v>x</v>
      </c>
      <c r="W49" s="2">
        <f>Q49</f>
        <v>45911</v>
      </c>
      <c r="X49" t="s">
        <v>34</v>
      </c>
      <c r="Y49" t="s">
        <v>34</v>
      </c>
      <c r="Z49" t="s">
        <v>34</v>
      </c>
      <c r="AA49" t="s">
        <v>92</v>
      </c>
    </row>
    <row r="50" spans="1:27" x14ac:dyDescent="0.3">
      <c r="A50" t="s">
        <v>27</v>
      </c>
      <c r="B50" t="s">
        <v>28</v>
      </c>
      <c r="C50" t="s">
        <v>29</v>
      </c>
      <c r="D50">
        <v>893181</v>
      </c>
      <c r="E50">
        <v>6762595236</v>
      </c>
      <c r="F50">
        <v>388582033</v>
      </c>
      <c r="G50">
        <v>518250032</v>
      </c>
      <c r="H50" s="1" t="s">
        <v>30</v>
      </c>
      <c r="I50" s="1" t="s">
        <v>31</v>
      </c>
      <c r="J50" t="s">
        <v>32</v>
      </c>
      <c r="K50" t="s">
        <v>33</v>
      </c>
      <c r="L50" t="s">
        <v>34</v>
      </c>
      <c r="M50">
        <v>518250032</v>
      </c>
      <c r="N50" t="str">
        <f t="shared" si="0"/>
        <v>Łokietka 158, 31-334 Kraków</v>
      </c>
      <c r="O50" t="s">
        <v>35</v>
      </c>
      <c r="P50" t="s">
        <v>84</v>
      </c>
      <c r="Q50" s="2">
        <v>45911</v>
      </c>
      <c r="R50" s="3" t="s">
        <v>34</v>
      </c>
      <c r="S50" s="3" t="s">
        <v>34</v>
      </c>
      <c r="T50" t="s">
        <v>34</v>
      </c>
      <c r="U50" t="s">
        <v>34</v>
      </c>
      <c r="V50" s="3" t="str">
        <f t="shared" si="1"/>
        <v>x</v>
      </c>
      <c r="W50" s="2">
        <f>Q50</f>
        <v>45911</v>
      </c>
      <c r="X50" t="s">
        <v>34</v>
      </c>
      <c r="Y50" t="s">
        <v>34</v>
      </c>
      <c r="Z50" t="s">
        <v>34</v>
      </c>
      <c r="AA50" t="s">
        <v>92</v>
      </c>
    </row>
    <row r="51" spans="1:27" x14ac:dyDescent="0.3">
      <c r="A51" t="s">
        <v>27</v>
      </c>
      <c r="B51" t="s">
        <v>28</v>
      </c>
      <c r="C51" t="s">
        <v>29</v>
      </c>
      <c r="D51">
        <v>893181</v>
      </c>
      <c r="E51">
        <v>6762595236</v>
      </c>
      <c r="F51">
        <v>388582033</v>
      </c>
      <c r="G51">
        <v>518250032</v>
      </c>
      <c r="H51" s="1" t="s">
        <v>30</v>
      </c>
      <c r="I51" s="1" t="s">
        <v>31</v>
      </c>
      <c r="J51" t="s">
        <v>32</v>
      </c>
      <c r="K51" t="s">
        <v>33</v>
      </c>
      <c r="L51" t="s">
        <v>34</v>
      </c>
      <c r="M51">
        <v>518250032</v>
      </c>
      <c r="N51" t="str">
        <f t="shared" si="0"/>
        <v>Łokietka 158, 31-334 Kraków</v>
      </c>
      <c r="O51" t="s">
        <v>35</v>
      </c>
      <c r="P51" t="s">
        <v>85</v>
      </c>
      <c r="Q51" s="2">
        <v>45911</v>
      </c>
      <c r="R51" s="3" t="s">
        <v>34</v>
      </c>
      <c r="S51" s="3" t="s">
        <v>34</v>
      </c>
      <c r="T51" t="s">
        <v>34</v>
      </c>
      <c r="U51" t="s">
        <v>34</v>
      </c>
      <c r="V51" s="3" t="str">
        <f t="shared" si="1"/>
        <v>x</v>
      </c>
      <c r="W51" s="2">
        <f>Q51</f>
        <v>45911</v>
      </c>
      <c r="X51" t="s">
        <v>34</v>
      </c>
      <c r="Y51" t="s">
        <v>34</v>
      </c>
      <c r="Z51" t="s">
        <v>34</v>
      </c>
      <c r="AA51" t="s">
        <v>92</v>
      </c>
    </row>
    <row r="52" spans="1:27" x14ac:dyDescent="0.3">
      <c r="A52" t="s">
        <v>27</v>
      </c>
      <c r="B52" t="s">
        <v>28</v>
      </c>
      <c r="C52" t="s">
        <v>29</v>
      </c>
      <c r="D52">
        <v>893181</v>
      </c>
      <c r="E52">
        <v>6762595236</v>
      </c>
      <c r="F52">
        <v>388582033</v>
      </c>
      <c r="G52">
        <v>518250032</v>
      </c>
      <c r="H52" s="1" t="s">
        <v>30</v>
      </c>
      <c r="I52" s="1" t="s">
        <v>31</v>
      </c>
      <c r="J52" t="s">
        <v>32</v>
      </c>
      <c r="K52" t="s">
        <v>33</v>
      </c>
      <c r="L52" t="s">
        <v>34</v>
      </c>
      <c r="M52">
        <v>518250032</v>
      </c>
      <c r="N52" t="str">
        <f t="shared" si="0"/>
        <v>Łokietka 158, 31-334 Kraków</v>
      </c>
      <c r="O52" t="s">
        <v>35</v>
      </c>
      <c r="P52" t="s">
        <v>86</v>
      </c>
      <c r="Q52" s="2">
        <v>45911</v>
      </c>
      <c r="R52" s="3" t="s">
        <v>34</v>
      </c>
      <c r="S52" s="3" t="s">
        <v>34</v>
      </c>
      <c r="T52" t="s">
        <v>34</v>
      </c>
      <c r="U52" t="s">
        <v>34</v>
      </c>
      <c r="V52" s="3" t="str">
        <f t="shared" si="1"/>
        <v>x</v>
      </c>
      <c r="W52" s="2">
        <f>Q52</f>
        <v>45911</v>
      </c>
      <c r="X52" t="s">
        <v>34</v>
      </c>
      <c r="Y52" t="s">
        <v>34</v>
      </c>
      <c r="Z52" t="s">
        <v>34</v>
      </c>
      <c r="AA52" t="s">
        <v>92</v>
      </c>
    </row>
    <row r="53" spans="1:27" x14ac:dyDescent="0.3">
      <c r="A53" t="s">
        <v>27</v>
      </c>
      <c r="B53" t="s">
        <v>28</v>
      </c>
      <c r="C53" t="s">
        <v>29</v>
      </c>
      <c r="D53">
        <v>893181</v>
      </c>
      <c r="E53">
        <v>6762595236</v>
      </c>
      <c r="F53">
        <v>388582033</v>
      </c>
      <c r="G53">
        <v>518250032</v>
      </c>
      <c r="H53" s="1" t="s">
        <v>30</v>
      </c>
      <c r="I53" s="1" t="s">
        <v>31</v>
      </c>
      <c r="J53" t="s">
        <v>32</v>
      </c>
      <c r="K53" t="s">
        <v>33</v>
      </c>
      <c r="L53" t="s">
        <v>34</v>
      </c>
      <c r="M53">
        <v>518250032</v>
      </c>
      <c r="N53" t="str">
        <f t="shared" si="0"/>
        <v>Łokietka 158, 31-334 Kraków</v>
      </c>
      <c r="O53" t="s">
        <v>35</v>
      </c>
      <c r="P53" t="s">
        <v>87</v>
      </c>
      <c r="Q53" s="2">
        <v>45911</v>
      </c>
      <c r="R53" s="3" t="s">
        <v>34</v>
      </c>
      <c r="S53" s="3" t="s">
        <v>34</v>
      </c>
      <c r="T53" t="s">
        <v>34</v>
      </c>
      <c r="U53" t="s">
        <v>34</v>
      </c>
      <c r="V53" s="3" t="str">
        <f t="shared" si="1"/>
        <v>x</v>
      </c>
      <c r="W53" s="2">
        <f>Q53</f>
        <v>45911</v>
      </c>
      <c r="X53" t="s">
        <v>34</v>
      </c>
      <c r="Y53" t="s">
        <v>34</v>
      </c>
      <c r="Z53" t="s">
        <v>34</v>
      </c>
      <c r="AA53" t="s">
        <v>92</v>
      </c>
    </row>
    <row r="54" spans="1:27" x14ac:dyDescent="0.3">
      <c r="A54" t="s">
        <v>27</v>
      </c>
      <c r="B54" t="s">
        <v>28</v>
      </c>
      <c r="C54" t="s">
        <v>29</v>
      </c>
      <c r="D54">
        <v>893181</v>
      </c>
      <c r="E54">
        <v>6762595236</v>
      </c>
      <c r="F54">
        <v>388582033</v>
      </c>
      <c r="G54">
        <v>518250032</v>
      </c>
      <c r="H54" s="1" t="s">
        <v>30</v>
      </c>
      <c r="I54" s="1" t="s">
        <v>31</v>
      </c>
      <c r="J54" t="s">
        <v>32</v>
      </c>
      <c r="K54" t="s">
        <v>33</v>
      </c>
      <c r="L54" t="s">
        <v>34</v>
      </c>
      <c r="M54">
        <v>518250032</v>
      </c>
      <c r="N54" t="str">
        <f t="shared" si="0"/>
        <v>Łokietka 158, 31-334 Kraków</v>
      </c>
      <c r="O54" t="s">
        <v>35</v>
      </c>
      <c r="P54" t="s">
        <v>88</v>
      </c>
      <c r="Q54" s="2">
        <v>45911</v>
      </c>
      <c r="R54" s="3">
        <v>12576.42</v>
      </c>
      <c r="S54" s="4">
        <v>1728000</v>
      </c>
      <c r="T54" t="s">
        <v>34</v>
      </c>
      <c r="U54" t="s">
        <v>34</v>
      </c>
      <c r="V54" s="3">
        <f t="shared" si="1"/>
        <v>1728000</v>
      </c>
      <c r="W54" s="2">
        <f>Q54</f>
        <v>45911</v>
      </c>
      <c r="X54" t="s">
        <v>34</v>
      </c>
      <c r="Y54" t="s">
        <v>34</v>
      </c>
      <c r="Z54" t="s">
        <v>34</v>
      </c>
      <c r="AA54" t="s">
        <v>92</v>
      </c>
    </row>
    <row r="55" spans="1:27" x14ac:dyDescent="0.3">
      <c r="A55" t="s">
        <v>27</v>
      </c>
      <c r="B55" t="s">
        <v>28</v>
      </c>
      <c r="C55" t="s">
        <v>29</v>
      </c>
      <c r="D55">
        <v>893181</v>
      </c>
      <c r="E55">
        <v>6762595236</v>
      </c>
      <c r="F55">
        <v>388582033</v>
      </c>
      <c r="G55">
        <v>518250032</v>
      </c>
      <c r="H55" s="1" t="s">
        <v>30</v>
      </c>
      <c r="I55" s="1" t="s">
        <v>31</v>
      </c>
      <c r="J55" t="s">
        <v>32</v>
      </c>
      <c r="K55" t="s">
        <v>33</v>
      </c>
      <c r="L55" t="s">
        <v>34</v>
      </c>
      <c r="M55">
        <v>518250032</v>
      </c>
      <c r="N55" t="str">
        <f t="shared" si="0"/>
        <v>Łokietka 158, 31-334 Kraków</v>
      </c>
      <c r="O55" t="s">
        <v>35</v>
      </c>
      <c r="P55" t="s">
        <v>89</v>
      </c>
      <c r="Q55" s="2">
        <v>45911</v>
      </c>
      <c r="R55" s="3">
        <v>11411.94</v>
      </c>
      <c r="S55" s="4">
        <v>1568000</v>
      </c>
      <c r="T55" t="s">
        <v>34</v>
      </c>
      <c r="U55" t="s">
        <v>34</v>
      </c>
      <c r="V55" s="3">
        <f t="shared" si="1"/>
        <v>1568000</v>
      </c>
      <c r="W55" s="2">
        <f>Q55</f>
        <v>45911</v>
      </c>
      <c r="X55" t="s">
        <v>34</v>
      </c>
      <c r="Y55" t="s">
        <v>34</v>
      </c>
      <c r="Z55" t="s">
        <v>34</v>
      </c>
      <c r="AA55" t="s">
        <v>92</v>
      </c>
    </row>
    <row r="56" spans="1:27" x14ac:dyDescent="0.3">
      <c r="A56" t="s">
        <v>27</v>
      </c>
      <c r="B56" t="s">
        <v>28</v>
      </c>
      <c r="C56" t="s">
        <v>29</v>
      </c>
      <c r="D56">
        <v>893181</v>
      </c>
      <c r="E56">
        <v>6762595236</v>
      </c>
      <c r="F56">
        <v>388582033</v>
      </c>
      <c r="G56">
        <v>518250032</v>
      </c>
      <c r="H56" s="1" t="s">
        <v>30</v>
      </c>
      <c r="I56" s="1" t="s">
        <v>31</v>
      </c>
      <c r="J56" t="s">
        <v>32</v>
      </c>
      <c r="K56" t="s">
        <v>33</v>
      </c>
      <c r="L56" t="s">
        <v>34</v>
      </c>
      <c r="M56">
        <v>518250032</v>
      </c>
      <c r="N56" t="str">
        <f t="shared" si="0"/>
        <v>Łokietka 158, 31-334 Kraków</v>
      </c>
      <c r="O56" t="s">
        <v>35</v>
      </c>
      <c r="P56" t="s">
        <v>90</v>
      </c>
      <c r="Q56" s="2">
        <v>45911</v>
      </c>
      <c r="R56" s="3" t="s">
        <v>34</v>
      </c>
      <c r="S56" s="3" t="s">
        <v>34</v>
      </c>
      <c r="T56" t="s">
        <v>34</v>
      </c>
      <c r="U56" t="s">
        <v>34</v>
      </c>
      <c r="V56" s="3" t="str">
        <f t="shared" si="1"/>
        <v>x</v>
      </c>
      <c r="W56" s="2">
        <f>Q56</f>
        <v>45911</v>
      </c>
      <c r="X56" t="s">
        <v>34</v>
      </c>
      <c r="Y56" t="s">
        <v>34</v>
      </c>
      <c r="Z56" t="s">
        <v>34</v>
      </c>
      <c r="AA56" t="s">
        <v>92</v>
      </c>
    </row>
    <row r="57" spans="1:27" x14ac:dyDescent="0.3">
      <c r="A57" t="s">
        <v>27</v>
      </c>
      <c r="B57" t="s">
        <v>28</v>
      </c>
      <c r="C57" t="s">
        <v>29</v>
      </c>
      <c r="D57">
        <v>893181</v>
      </c>
      <c r="E57">
        <v>6762595236</v>
      </c>
      <c r="F57">
        <v>388582033</v>
      </c>
      <c r="G57">
        <v>518250032</v>
      </c>
      <c r="H57" s="1" t="s">
        <v>30</v>
      </c>
      <c r="I57" s="1" t="s">
        <v>31</v>
      </c>
      <c r="J57" t="s">
        <v>32</v>
      </c>
      <c r="K57" t="s">
        <v>33</v>
      </c>
      <c r="L57" t="s">
        <v>34</v>
      </c>
      <c r="M57">
        <v>518250032</v>
      </c>
      <c r="N57" t="str">
        <f t="shared" si="0"/>
        <v>Łokietka 158, 31-334 Kraków</v>
      </c>
      <c r="O57" t="s">
        <v>35</v>
      </c>
      <c r="P57" t="s">
        <v>91</v>
      </c>
      <c r="Q57" s="2">
        <v>45911</v>
      </c>
      <c r="R57" s="3" t="s">
        <v>34</v>
      </c>
      <c r="S57" s="3" t="s">
        <v>34</v>
      </c>
      <c r="T57" t="s">
        <v>34</v>
      </c>
      <c r="U57" t="s">
        <v>34</v>
      </c>
      <c r="V57" s="3" t="str">
        <f t="shared" si="1"/>
        <v>x</v>
      </c>
      <c r="W57" s="2">
        <f>Q57</f>
        <v>45911</v>
      </c>
      <c r="X57" t="s">
        <v>34</v>
      </c>
      <c r="Y57" t="s">
        <v>34</v>
      </c>
      <c r="Z57" t="s">
        <v>34</v>
      </c>
      <c r="AA57" t="s">
        <v>92</v>
      </c>
    </row>
  </sheetData>
  <hyperlinks>
    <hyperlink ref="H2" r:id="rId1" xr:uid="{BA4DDB30-B13C-49AB-A93D-BD589310D95E}"/>
    <hyperlink ref="I2" r:id="rId2" xr:uid="{12E849E1-D4D2-47E8-8CC0-8077BC607C0F}"/>
    <hyperlink ref="I3:I57" r:id="rId3" display="www.hammak.pl" xr:uid="{F0013C2C-3B7C-4078-8795-C8ED377BCD0B}"/>
    <hyperlink ref="H3:H57" r:id="rId4" display="kontakt@hammak.pl" xr:uid="{90BBB8BE-995D-4E3B-9AA3-D77889B5F07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Cholewa</dc:creator>
  <cp:lastModifiedBy>Michał Cholewa</cp:lastModifiedBy>
  <dcterms:created xsi:type="dcterms:W3CDTF">2025-09-18T16:08:46Z</dcterms:created>
  <dcterms:modified xsi:type="dcterms:W3CDTF">2025-09-18T16:26:46Z</dcterms:modified>
</cp:coreProperties>
</file>