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18EFC915-3C98-4223-96C2-94A4DAB028A3}" xr6:coauthVersionLast="47" xr6:coauthVersionMax="47" xr10:uidLastSave="{00000000-0000-0000-0000-000000000000}"/>
  <bookViews>
    <workbookView xWindow="-108" yWindow="-108" windowWidth="23256" windowHeight="13896" activeTab="1" xr2:uid="{336D2583-5C4C-4C42-9206-61D546232E49}"/>
  </bookViews>
  <sheets>
    <sheet name="przykładowy zakres danych" sheetId="7" r:id="rId1"/>
    <sheet name="Arkusz1 (2)" sheetId="9" r:id="rId2"/>
    <sheet name="Arkusz1" sheetId="8" r:id="rId3"/>
  </sheets>
  <definedNames>
    <definedName name="_xlnm._FilterDatabase" localSheetId="1" hidden="1">'Arkusz1 (2)'!$J$1:$Q$18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9" l="1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L2" i="9"/>
  <c r="AV2" i="7"/>
  <c r="AK2" i="7"/>
</calcChain>
</file>

<file path=xl/sharedStrings.xml><?xml version="1.0" encoding="utf-8"?>
<sst xmlns="http://schemas.openxmlformats.org/spreadsheetml/2006/main" count="1215" uniqueCount="138">
  <si>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</si>
  <si>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</si>
  <si>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</si>
  <si>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</si>
  <si>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</si>
  <si>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</si>
  <si>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</si>
  <si>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</si>
  <si>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</si>
  <si>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</si>
  <si>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</si>
  <si>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</si>
  <si>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</si>
  <si>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</si>
  <si>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</si>
  <si>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</si>
  <si>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</si>
  <si>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MP1</t>
  </si>
  <si>
    <t>Komórka Lokatorska</t>
  </si>
  <si>
    <t>KL1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</si>
  <si>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</si>
  <si>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</si>
  <si>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</si>
  <si>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</si>
  <si>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płocki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</si>
  <si>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</si>
  <si>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</si>
  <si>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</si>
  <si>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</si>
  <si>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</si>
  <si>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</si>
  <si>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</si>
  <si>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</si>
  <si>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</si>
  <si>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</si>
  <si>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</si>
  <si>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</si>
  <si>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</si>
  <si>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</si>
  <si>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</si>
  <si>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</si>
  <si>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</si>
  <si>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</si>
  <si>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</si>
  <si>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</si>
  <si>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</si>
  <si>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</si>
  <si>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</si>
  <si>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</si>
  <si>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</si>
  <si>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</si>
  <si>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</si>
  <si>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</si>
  <si>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</si>
  <si>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</si>
  <si>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</si>
  <si>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</si>
  <si>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</si>
  <si>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</si>
  <si>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Apartamenty Sosnowe Zacisze Sp. z o.o.</t>
  </si>
  <si>
    <t>biuro@sosnowezacisze.net.pl</t>
  </si>
  <si>
    <t>www.sosnowezacisze.net.pl</t>
  </si>
  <si>
    <t>Nowy Duninów</t>
  </si>
  <si>
    <t>Soczewka</t>
  </si>
  <si>
    <t>ul. Ks. Pawła Kwiatkowskiego</t>
  </si>
  <si>
    <t>09-506</t>
  </si>
  <si>
    <t>Płock</t>
  </si>
  <si>
    <t>A1/-1</t>
  </si>
  <si>
    <t>budynek wielorodzinny z usługami</t>
  </si>
  <si>
    <t>umowa deweloperska zawarta w formie aktu notarialnego, a następnie umowa przenosząca własność</t>
  </si>
  <si>
    <t>telefon: 536 359 874, 536 786 599, , e-mail: biuro@sosnowezacisze.net.pl, formularz kontaktowy dostępny na stronie internetowej: www.sosnowezacisze.net.pl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</si>
  <si>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</si>
  <si>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Lp.</t>
  </si>
  <si>
    <t>Klatka schodowa</t>
  </si>
  <si>
    <t>Kondygnacja</t>
  </si>
  <si>
    <t>Nr apartamentu w klatce schodowej</t>
  </si>
  <si>
    <t>Powierzchnia m2</t>
  </si>
  <si>
    <t>Dostępność</t>
  </si>
  <si>
    <t>M A4/+1+2</t>
  </si>
  <si>
    <t>A</t>
  </si>
  <si>
    <t>dostępny</t>
  </si>
  <si>
    <t>M C5/0</t>
  </si>
  <si>
    <t>C</t>
  </si>
  <si>
    <t>M A1/-1</t>
  </si>
  <si>
    <t>M A2/-1</t>
  </si>
  <si>
    <t>M B1/-1</t>
  </si>
  <si>
    <t>B</t>
  </si>
  <si>
    <t>M C1/-1</t>
  </si>
  <si>
    <t>M C12/+2</t>
  </si>
  <si>
    <t>zarezerwowany</t>
  </si>
  <si>
    <t>M C10/+2</t>
  </si>
  <si>
    <t>M B9/+2</t>
  </si>
  <si>
    <t>M B8/+2</t>
  </si>
  <si>
    <t>M C9/+1</t>
  </si>
  <si>
    <t>M C8/+1</t>
  </si>
  <si>
    <t>M B6/+1</t>
  </si>
  <si>
    <t>M B4/+1</t>
  </si>
  <si>
    <t>M B2/0</t>
  </si>
  <si>
    <t>M B3/0</t>
  </si>
  <si>
    <t>M C4/0</t>
  </si>
  <si>
    <t>Cena całkowita brutto</t>
  </si>
  <si>
    <t>Cena za 1 m2</t>
  </si>
  <si>
    <t>KL2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</si>
  <si>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</si>
  <si>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</si>
  <si>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</si>
  <si>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</si>
  <si>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</si>
  <si>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</si>
  <si>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</si>
  <si>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</si>
  <si>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</si>
  <si>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</si>
  <si>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</si>
  <si>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</si>
  <si>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</si>
  <si>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</si>
  <si>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</si>
  <si>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produkt</t>
  </si>
  <si>
    <t>Lokal mieszkalny</t>
  </si>
  <si>
    <t>parking zadaszony</t>
  </si>
  <si>
    <t>parking odryty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</si>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</sst>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4"/>
      <color theme="10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1" fontId="4" fillId="0" borderId="1" xfId="0" applyNumberFormat="1" applyFont="1" applyBorder="1"/>
    <xf numFmtId="0" fontId="6" fillId="0" borderId="0" xfId="0" applyFont="1" applyFill="1"/>
    <xf numFmtId="0" fontId="3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/>
    <xf numFmtId="4" fontId="3" fillId="0" borderId="2" xfId="0" applyNumberFormat="1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wrapText="1"/>
    </xf>
    <xf numFmtId="1" fontId="6" fillId="0" borderId="4" xfId="0" applyNumberFormat="1" applyFont="1" applyFill="1" applyBorder="1" applyAlignment="1">
      <alignment wrapText="1"/>
    </xf>
    <xf numFmtId="164" fontId="6" fillId="0" borderId="4" xfId="0" applyNumberFormat="1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49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osnowezacisze.net.pl/" TargetMode="External"/><Relationship Id="rId1" Type="http://schemas.openxmlformats.org/officeDocument/2006/relationships/hyperlink" Target="http://www.sosnowezacisze.net.pl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osnowezacisze.net.pl/" TargetMode="External"/><Relationship Id="rId18" Type="http://schemas.openxmlformats.org/officeDocument/2006/relationships/hyperlink" Target="http://www.sosnowezacisze.net.pl/" TargetMode="External"/><Relationship Id="rId26" Type="http://schemas.openxmlformats.org/officeDocument/2006/relationships/hyperlink" Target="http://www.sosnowezacisze.net.pl/" TargetMode="External"/><Relationship Id="rId3" Type="http://schemas.openxmlformats.org/officeDocument/2006/relationships/hyperlink" Target="http://www.sosnowezacisze.net.pl/" TargetMode="External"/><Relationship Id="rId21" Type="http://schemas.openxmlformats.org/officeDocument/2006/relationships/hyperlink" Target="http://www.sosnowezacisze.net.pl/" TargetMode="External"/><Relationship Id="rId7" Type="http://schemas.openxmlformats.org/officeDocument/2006/relationships/hyperlink" Target="http://www.sosnowezacisze.net.pl/" TargetMode="External"/><Relationship Id="rId12" Type="http://schemas.openxmlformats.org/officeDocument/2006/relationships/hyperlink" Target="http://www.sosnowezacisze.net.pl/" TargetMode="External"/><Relationship Id="rId17" Type="http://schemas.openxmlformats.org/officeDocument/2006/relationships/hyperlink" Target="http://www.sosnowezacisze.net.pl/" TargetMode="External"/><Relationship Id="rId25" Type="http://schemas.openxmlformats.org/officeDocument/2006/relationships/hyperlink" Target="http://www.sosnowezacisze.net.pl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sosnowezacisze.net.pl/" TargetMode="External"/><Relationship Id="rId16" Type="http://schemas.openxmlformats.org/officeDocument/2006/relationships/hyperlink" Target="http://www.sosnowezacisze.net.pl/" TargetMode="External"/><Relationship Id="rId20" Type="http://schemas.openxmlformats.org/officeDocument/2006/relationships/hyperlink" Target="http://www.sosnowezacisze.net.pl/" TargetMode="External"/><Relationship Id="rId29" Type="http://schemas.openxmlformats.org/officeDocument/2006/relationships/hyperlink" Target="http://www.sosnowezacisze.net.pl/" TargetMode="External"/><Relationship Id="rId1" Type="http://schemas.openxmlformats.org/officeDocument/2006/relationships/hyperlink" Target="http://www.sosnowezacisze.net.pl/" TargetMode="External"/><Relationship Id="rId6" Type="http://schemas.openxmlformats.org/officeDocument/2006/relationships/hyperlink" Target="http://www.sosnowezacisze.net.pl/" TargetMode="External"/><Relationship Id="rId11" Type="http://schemas.openxmlformats.org/officeDocument/2006/relationships/hyperlink" Target="http://www.sosnowezacisze.net.pl/" TargetMode="External"/><Relationship Id="rId24" Type="http://schemas.openxmlformats.org/officeDocument/2006/relationships/hyperlink" Target="http://www.sosnowezacisze.net.pl/" TargetMode="External"/><Relationship Id="rId32" Type="http://schemas.openxmlformats.org/officeDocument/2006/relationships/hyperlink" Target="http://www.sosnowezacisze.net.pl/" TargetMode="External"/><Relationship Id="rId5" Type="http://schemas.openxmlformats.org/officeDocument/2006/relationships/hyperlink" Target="http://www.sosnowezacisze.net.pl/" TargetMode="External"/><Relationship Id="rId15" Type="http://schemas.openxmlformats.org/officeDocument/2006/relationships/hyperlink" Target="http://www.sosnowezacisze.net.pl/" TargetMode="External"/><Relationship Id="rId23" Type="http://schemas.openxmlformats.org/officeDocument/2006/relationships/hyperlink" Target="http://www.sosnowezacisze.net.pl/" TargetMode="External"/><Relationship Id="rId28" Type="http://schemas.openxmlformats.org/officeDocument/2006/relationships/hyperlink" Target="http://www.sosnowezacisze.net.pl/" TargetMode="External"/><Relationship Id="rId10" Type="http://schemas.openxmlformats.org/officeDocument/2006/relationships/hyperlink" Target="http://www.sosnowezacisze.net.pl/" TargetMode="External"/><Relationship Id="rId19" Type="http://schemas.openxmlformats.org/officeDocument/2006/relationships/hyperlink" Target="http://www.sosnowezacisze.net.pl/" TargetMode="External"/><Relationship Id="rId31" Type="http://schemas.openxmlformats.org/officeDocument/2006/relationships/hyperlink" Target="http://www.sosnowezacisze.net.pl/" TargetMode="External"/><Relationship Id="rId4" Type="http://schemas.openxmlformats.org/officeDocument/2006/relationships/hyperlink" Target="http://www.sosnowezacisze.net.pl/" TargetMode="External"/><Relationship Id="rId9" Type="http://schemas.openxmlformats.org/officeDocument/2006/relationships/hyperlink" Target="http://www.sosnowezacisze.net.pl/" TargetMode="External"/><Relationship Id="rId14" Type="http://schemas.openxmlformats.org/officeDocument/2006/relationships/hyperlink" Target="http://www.sosnowezacisze.net.pl/" TargetMode="External"/><Relationship Id="rId22" Type="http://schemas.openxmlformats.org/officeDocument/2006/relationships/hyperlink" Target="http://www.sosnowezacisze.net.pl/" TargetMode="External"/><Relationship Id="rId27" Type="http://schemas.openxmlformats.org/officeDocument/2006/relationships/hyperlink" Target="http://www.sosnowezacisze.net.pl/" TargetMode="External"/><Relationship Id="rId30" Type="http://schemas.openxmlformats.org/officeDocument/2006/relationships/hyperlink" Target="http://www.sosnowezacisze.net.pl/" TargetMode="External"/><Relationship Id="rId8" Type="http://schemas.openxmlformats.org/officeDocument/2006/relationships/hyperlink" Target="http://www.sosnowezacisze.ne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A24"/>
  <sheetViews>
    <sheetView workbookViewId="0">
      <selection activeCell="D2" sqref="D2"/>
    </sheetView>
  </sheetViews>
  <sheetFormatPr defaultRowHeight="14.4" x14ac:dyDescent="0.3"/>
  <cols>
    <col min="1" max="1" width="36.109375" customWidth="1"/>
    <col min="2" max="3" width="11.21875" bestFit="1" customWidth="1"/>
    <col min="4" max="4" width="20.44140625" customWidth="1"/>
    <col min="5" max="5" width="14.5546875" customWidth="1"/>
    <col min="6" max="6" width="29.6640625" customWidth="1"/>
    <col min="7" max="7" width="34.44140625" customWidth="1"/>
    <col min="8" max="8" width="39.44140625" customWidth="1"/>
    <col min="9" max="9" width="24.33203125" customWidth="1"/>
    <col min="10" max="10" width="27.6640625" customWidth="1"/>
    <col min="11" max="11" width="30.33203125" customWidth="1"/>
    <col min="12" max="12" width="34.77734375" customWidth="1"/>
    <col min="13" max="13" width="11.109375" customWidth="1"/>
    <col min="14" max="14" width="20.109375" customWidth="1"/>
    <col min="15" max="15" width="19.33203125" customWidth="1"/>
    <col min="16" max="16" width="18.5546875" customWidth="1"/>
    <col min="17" max="17" width="18.44140625" customWidth="1"/>
    <col min="18" max="18" width="21.33203125" customWidth="1"/>
    <col min="19" max="19" width="22.33203125" customWidth="1"/>
    <col min="20" max="20" width="11.6640625" customWidth="1"/>
    <col min="21" max="21" width="25" customWidth="1"/>
    <col min="22" max="22" width="25.6640625" customWidth="1"/>
    <col min="23" max="23" width="53.109375" customWidth="1"/>
    <col min="24" max="24" width="20.6640625" customWidth="1"/>
    <col min="25" max="25" width="20.44140625" customWidth="1"/>
    <col min="26" max="26" width="18" customWidth="1"/>
    <col min="27" max="27" width="23.109375" customWidth="1"/>
    <col min="28" max="28" width="21.77734375" customWidth="1"/>
    <col min="29" max="29" width="22.5546875" customWidth="1"/>
    <col min="30" max="30" width="26.88671875" customWidth="1"/>
    <col min="31" max="31" width="39.77734375" customWidth="1"/>
    <col min="32" max="32" width="25.6640625" customWidth="1"/>
    <col min="33" max="33" width="32.77734375" customWidth="1"/>
    <col min="34" max="34" width="34.21875" customWidth="1"/>
    <col min="35" max="35" width="37.5546875" customWidth="1"/>
    <col min="36" max="36" width="37.109375" bestFit="1" customWidth="1"/>
    <col min="37" max="37" width="39.21875" customWidth="1"/>
    <col min="38" max="38" width="57.109375" customWidth="1"/>
    <col min="39" max="39" width="31.5546875" customWidth="1"/>
    <col min="40" max="40" width="22.88671875" customWidth="1"/>
    <col min="41" max="41" width="25.6640625" customWidth="1"/>
    <col min="42" max="42" width="36.6640625" bestFit="1" customWidth="1"/>
    <col min="43" max="43" width="32.5546875" customWidth="1"/>
    <col min="44" max="44" width="31.21875" customWidth="1"/>
    <col min="45" max="45" width="26" customWidth="1"/>
    <col min="46" max="46" width="36.77734375" bestFit="1" customWidth="1"/>
    <col min="47" max="47" width="32.88671875" customWidth="1"/>
    <col min="48" max="48" width="26.6640625" customWidth="1"/>
    <col min="49" max="49" width="36.77734375" bestFit="1" customWidth="1"/>
    <col min="50" max="50" width="43.5546875" customWidth="1"/>
    <col min="51" max="51" width="29.33203125" customWidth="1"/>
    <col min="52" max="52" width="41.6640625" customWidth="1"/>
    <col min="53" max="53" width="26.6640625" customWidth="1"/>
  </cols>
  <sheetData>
    <row r="1" spans="1:53" s="6" customFormat="1" ht="77.400000000000006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46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37</v>
      </c>
      <c r="S1" s="6" t="s">
        <v>34</v>
      </c>
      <c r="T1" s="7" t="s">
        <v>35</v>
      </c>
      <c r="U1" s="8" t="s">
        <v>36</v>
      </c>
      <c r="V1" s="6" t="s">
        <v>7</v>
      </c>
      <c r="W1" s="6" t="s">
        <v>8</v>
      </c>
      <c r="X1" s="6" t="s">
        <v>38</v>
      </c>
      <c r="Y1" s="6" t="s">
        <v>39</v>
      </c>
      <c r="Z1" s="6" t="s">
        <v>40</v>
      </c>
      <c r="AA1" s="6" t="s">
        <v>41</v>
      </c>
      <c r="AB1" s="6" t="s">
        <v>42</v>
      </c>
      <c r="AC1" s="6" t="s">
        <v>43</v>
      </c>
      <c r="AD1" s="8" t="s">
        <v>44</v>
      </c>
      <c r="AE1" s="6" t="s">
        <v>13</v>
      </c>
      <c r="AF1" s="6" t="s">
        <v>20</v>
      </c>
      <c r="AG1" s="6" t="s">
        <v>11</v>
      </c>
      <c r="AH1" s="9" t="s">
        <v>47</v>
      </c>
      <c r="AI1" s="6" t="s">
        <v>51</v>
      </c>
      <c r="AJ1" s="9" t="s">
        <v>48</v>
      </c>
      <c r="AK1" s="6" t="s">
        <v>52</v>
      </c>
      <c r="AL1" s="9" t="s">
        <v>49</v>
      </c>
      <c r="AM1" s="6" t="s">
        <v>45</v>
      </c>
      <c r="AN1" s="6" t="s">
        <v>50</v>
      </c>
      <c r="AO1" s="6" t="s">
        <v>22</v>
      </c>
      <c r="AP1" s="9" t="s">
        <v>53</v>
      </c>
      <c r="AQ1" s="6" t="s">
        <v>54</v>
      </c>
      <c r="AR1" s="6" t="s">
        <v>55</v>
      </c>
      <c r="AS1" s="6" t="s">
        <v>21</v>
      </c>
      <c r="AT1" s="9" t="s">
        <v>58</v>
      </c>
      <c r="AU1" s="6" t="s">
        <v>15</v>
      </c>
      <c r="AV1" s="6" t="s">
        <v>9</v>
      </c>
      <c r="AW1" s="9" t="s">
        <v>56</v>
      </c>
      <c r="AX1" s="6" t="s">
        <v>16</v>
      </c>
      <c r="AY1" s="6" t="s">
        <v>10</v>
      </c>
      <c r="AZ1" s="9" t="s">
        <v>57</v>
      </c>
      <c r="BA1" s="6" t="s">
        <v>12</v>
      </c>
    </row>
    <row r="2" spans="1:53" ht="100.8" x14ac:dyDescent="0.3">
      <c r="A2" s="4" t="s">
        <v>59</v>
      </c>
      <c r="B2" s="1">
        <v>1081041</v>
      </c>
      <c r="C2" s="1">
        <v>7743284429</v>
      </c>
      <c r="D2" s="1">
        <v>52745159400000</v>
      </c>
      <c r="E2" s="1">
        <v>536359874</v>
      </c>
      <c r="F2" s="4" t="s">
        <v>60</v>
      </c>
      <c r="G2" s="5" t="s">
        <v>61</v>
      </c>
      <c r="H2" s="4" t="s">
        <v>23</v>
      </c>
      <c r="I2" s="4" t="s">
        <v>24</v>
      </c>
      <c r="J2" s="4" t="s">
        <v>62</v>
      </c>
      <c r="K2" s="4" t="s">
        <v>63</v>
      </c>
      <c r="L2" s="4" t="s">
        <v>64</v>
      </c>
      <c r="M2" s="1">
        <v>11</v>
      </c>
      <c r="N2" s="2" t="s">
        <v>65</v>
      </c>
      <c r="O2" s="4" t="s">
        <v>23</v>
      </c>
      <c r="P2" s="4" t="s">
        <v>24</v>
      </c>
      <c r="Q2" s="4" t="s">
        <v>62</v>
      </c>
      <c r="R2" s="4" t="s">
        <v>63</v>
      </c>
      <c r="S2" s="4" t="s">
        <v>64</v>
      </c>
      <c r="T2" s="1">
        <v>11</v>
      </c>
      <c r="U2" s="2" t="s">
        <v>65</v>
      </c>
      <c r="V2" s="4" t="s">
        <v>66</v>
      </c>
      <c r="W2" s="11" t="s">
        <v>70</v>
      </c>
      <c r="X2" s="4" t="s">
        <v>23</v>
      </c>
      <c r="Y2" s="4" t="s">
        <v>24</v>
      </c>
      <c r="Z2" s="4" t="s">
        <v>62</v>
      </c>
      <c r="AA2" s="4" t="s">
        <v>63</v>
      </c>
      <c r="AB2" s="11" t="s">
        <v>64</v>
      </c>
      <c r="AC2" s="1">
        <v>11</v>
      </c>
      <c r="AD2" s="2" t="s">
        <v>65</v>
      </c>
      <c r="AE2" s="4" t="s">
        <v>68</v>
      </c>
      <c r="AF2" s="4" t="s">
        <v>67</v>
      </c>
      <c r="AG2" s="10">
        <v>11200</v>
      </c>
      <c r="AH2" s="3">
        <v>45435.666666666664</v>
      </c>
      <c r="AI2" s="10">
        <v>637840</v>
      </c>
      <c r="AJ2" s="3">
        <v>45435.666666666664</v>
      </c>
      <c r="AK2" s="10">
        <f>AI2</f>
        <v>637840</v>
      </c>
      <c r="AL2" s="3">
        <v>45435.666666666664</v>
      </c>
      <c r="AM2" s="4" t="s">
        <v>14</v>
      </c>
      <c r="AN2" s="4" t="s">
        <v>17</v>
      </c>
      <c r="AO2" s="10">
        <v>10000</v>
      </c>
      <c r="AP2" s="3">
        <v>45435.666666666664</v>
      </c>
      <c r="AQ2" s="4" t="s">
        <v>18</v>
      </c>
      <c r="AR2" s="4" t="s">
        <v>19</v>
      </c>
      <c r="AS2" s="10">
        <v>0</v>
      </c>
      <c r="AT2" s="3">
        <v>45435.666666666664</v>
      </c>
      <c r="AU2" s="11" t="s">
        <v>69</v>
      </c>
      <c r="AV2" s="10">
        <f>AI2</f>
        <v>637840</v>
      </c>
      <c r="AW2" s="3">
        <v>45435.666666666664</v>
      </c>
      <c r="AX2" s="11" t="s">
        <v>71</v>
      </c>
      <c r="AY2" s="1">
        <v>2000</v>
      </c>
      <c r="AZ2" s="3">
        <v>45970.666666666664</v>
      </c>
      <c r="BA2" s="5" t="s">
        <v>61</v>
      </c>
    </row>
    <row r="3" spans="1:53" x14ac:dyDescent="0.3">
      <c r="A3" s="4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1"/>
      <c r="N3" s="2"/>
      <c r="O3" s="4"/>
      <c r="P3" s="4"/>
      <c r="Q3" s="4"/>
      <c r="R3" s="4"/>
      <c r="S3" s="4"/>
      <c r="T3" s="1"/>
      <c r="U3" s="2"/>
      <c r="V3" s="4"/>
      <c r="W3" s="4"/>
      <c r="X3" s="4"/>
      <c r="Y3" s="4"/>
      <c r="Z3" s="4"/>
      <c r="AA3" s="4"/>
      <c r="AB3" s="4"/>
      <c r="AC3" s="1"/>
      <c r="AD3" s="2"/>
      <c r="AE3" s="4"/>
      <c r="AF3" s="4"/>
      <c r="AG3" s="1"/>
      <c r="AH3" s="3"/>
      <c r="AI3" s="1"/>
      <c r="AJ3" s="3"/>
      <c r="AK3" s="1"/>
      <c r="AL3" s="3"/>
      <c r="AM3" s="4"/>
      <c r="AN3" s="4"/>
      <c r="AO3" s="1"/>
      <c r="AP3" s="3"/>
      <c r="AQ3" s="4"/>
      <c r="AR3" s="4"/>
      <c r="AS3" s="10"/>
      <c r="AT3" s="3"/>
      <c r="AU3" s="4"/>
      <c r="AV3" s="1"/>
      <c r="AW3" s="3"/>
      <c r="AX3" s="4"/>
      <c r="AY3" s="1"/>
      <c r="AZ3" s="3"/>
      <c r="BA3" s="4"/>
    </row>
    <row r="4" spans="1:53" x14ac:dyDescent="0.3">
      <c r="A4" s="4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4"/>
      <c r="W4" s="4"/>
      <c r="X4" s="4"/>
      <c r="Y4" s="4"/>
      <c r="Z4" s="4"/>
      <c r="AA4" s="4"/>
      <c r="AB4" s="4"/>
      <c r="AC4" s="1"/>
      <c r="AD4" s="2"/>
      <c r="AE4" s="4"/>
      <c r="AF4" s="4"/>
      <c r="AG4" s="1"/>
      <c r="AH4" s="3"/>
      <c r="AI4" s="1"/>
      <c r="AJ4" s="3"/>
      <c r="AK4" s="1"/>
      <c r="AL4" s="3"/>
      <c r="AM4" s="4"/>
      <c r="AN4" s="4"/>
      <c r="AO4" s="1"/>
      <c r="AP4" s="3"/>
      <c r="AQ4" s="4"/>
      <c r="AR4" s="4"/>
      <c r="AS4" s="10"/>
      <c r="AT4" s="3"/>
      <c r="AU4" s="4"/>
      <c r="AV4" s="1"/>
      <c r="AW4" s="3"/>
      <c r="AX4" s="4"/>
      <c r="AY4" s="1"/>
      <c r="AZ4" s="3"/>
      <c r="BA4" s="4"/>
    </row>
    <row r="5" spans="1:53" x14ac:dyDescent="0.3">
      <c r="A5" s="4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1"/>
      <c r="N5" s="2"/>
      <c r="O5" s="4"/>
      <c r="P5" s="4"/>
      <c r="Q5" s="4"/>
      <c r="R5" s="4"/>
      <c r="S5" s="4"/>
      <c r="T5" s="1"/>
      <c r="U5" s="2"/>
      <c r="V5" s="4"/>
      <c r="W5" s="4"/>
      <c r="X5" s="4"/>
      <c r="Y5" s="4"/>
      <c r="Z5" s="4"/>
      <c r="AA5" s="4"/>
      <c r="AB5" s="4"/>
      <c r="AC5" s="1"/>
      <c r="AD5" s="2"/>
      <c r="AE5" s="4"/>
      <c r="AF5" s="4"/>
      <c r="AG5" s="1"/>
      <c r="AH5" s="3"/>
      <c r="AI5" s="1"/>
      <c r="AJ5" s="3"/>
      <c r="AK5" s="1"/>
      <c r="AL5" s="3"/>
      <c r="AM5" s="4"/>
      <c r="AN5" s="4"/>
      <c r="AO5" s="1"/>
      <c r="AP5" s="3"/>
      <c r="AQ5" s="4"/>
      <c r="AR5" s="4"/>
      <c r="AS5" s="10"/>
      <c r="AT5" s="3"/>
      <c r="AU5" s="4"/>
      <c r="AV5" s="1"/>
      <c r="AW5" s="3"/>
      <c r="AX5" s="4"/>
      <c r="AY5" s="1"/>
      <c r="AZ5" s="3"/>
      <c r="BA5" s="4"/>
    </row>
    <row r="6" spans="1:53" x14ac:dyDescent="0.3">
      <c r="A6" s="4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2"/>
      <c r="O6" s="4"/>
      <c r="P6" s="4"/>
      <c r="Q6" s="4"/>
      <c r="R6" s="4"/>
      <c r="S6" s="4"/>
      <c r="T6" s="1"/>
      <c r="U6" s="2"/>
      <c r="V6" s="4"/>
      <c r="W6" s="4"/>
      <c r="X6" s="4"/>
      <c r="Y6" s="4"/>
      <c r="Z6" s="4"/>
      <c r="AA6" s="4"/>
      <c r="AB6" s="4"/>
      <c r="AC6" s="1"/>
      <c r="AD6" s="2"/>
      <c r="AE6" s="4"/>
      <c r="AF6" s="4"/>
      <c r="AG6" s="1"/>
      <c r="AH6" s="3"/>
      <c r="AI6" s="1"/>
      <c r="AJ6" s="3"/>
      <c r="AK6" s="1"/>
      <c r="AL6" s="3"/>
      <c r="AM6" s="4"/>
      <c r="AN6" s="4"/>
      <c r="AO6" s="1"/>
      <c r="AP6" s="3"/>
      <c r="AQ6" s="4"/>
      <c r="AR6" s="4"/>
      <c r="AS6" s="10"/>
      <c r="AT6" s="3"/>
      <c r="AU6" s="4"/>
      <c r="AV6" s="1"/>
      <c r="AW6" s="3"/>
      <c r="AX6" s="4"/>
      <c r="AY6" s="1"/>
      <c r="AZ6" s="3"/>
      <c r="BA6" s="4"/>
    </row>
    <row r="7" spans="1:53" x14ac:dyDescent="0.3">
      <c r="A7" s="4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1"/>
      <c r="N7" s="2"/>
      <c r="O7" s="4"/>
      <c r="P7" s="4"/>
      <c r="Q7" s="4"/>
      <c r="R7" s="4"/>
      <c r="S7" s="4"/>
      <c r="T7" s="1"/>
      <c r="U7" s="2"/>
      <c r="V7" s="4"/>
      <c r="W7" s="4"/>
      <c r="X7" s="4"/>
      <c r="Y7" s="4"/>
      <c r="Z7" s="4"/>
      <c r="AA7" s="4"/>
      <c r="AB7" s="4"/>
      <c r="AC7" s="1"/>
      <c r="AD7" s="2"/>
      <c r="AE7" s="4"/>
      <c r="AF7" s="4"/>
      <c r="AG7" s="1"/>
      <c r="AH7" s="3"/>
      <c r="AI7" s="1"/>
      <c r="AJ7" s="3"/>
      <c r="AK7" s="1"/>
      <c r="AL7" s="3"/>
      <c r="AM7" s="4"/>
      <c r="AN7" s="4"/>
      <c r="AO7" s="1"/>
      <c r="AP7" s="3"/>
      <c r="AQ7" s="4"/>
      <c r="AR7" s="4"/>
      <c r="AS7" s="10"/>
      <c r="AT7" s="3"/>
      <c r="AU7" s="4"/>
      <c r="AV7" s="1"/>
      <c r="AW7" s="3"/>
      <c r="AX7" s="4"/>
      <c r="AY7" s="1"/>
      <c r="AZ7" s="3"/>
      <c r="BA7" s="4"/>
    </row>
    <row r="8" spans="1:53" x14ac:dyDescent="0.3">
      <c r="A8" s="4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1"/>
      <c r="N8" s="2"/>
      <c r="O8" s="4"/>
      <c r="P8" s="4"/>
      <c r="Q8" s="4"/>
      <c r="R8" s="4"/>
      <c r="S8" s="4"/>
      <c r="T8" s="1"/>
      <c r="U8" s="2"/>
      <c r="V8" s="4"/>
      <c r="W8" s="4"/>
      <c r="X8" s="4"/>
      <c r="Y8" s="4"/>
      <c r="Z8" s="4"/>
      <c r="AA8" s="4"/>
      <c r="AB8" s="4"/>
      <c r="AC8" s="1"/>
      <c r="AD8" s="2"/>
      <c r="AE8" s="4"/>
      <c r="AF8" s="4"/>
      <c r="AG8" s="1"/>
      <c r="AH8" s="3"/>
      <c r="AI8" s="1"/>
      <c r="AJ8" s="3"/>
      <c r="AK8" s="1"/>
      <c r="AL8" s="3"/>
      <c r="AM8" s="4"/>
      <c r="AN8" s="4"/>
      <c r="AO8" s="1"/>
      <c r="AP8" s="3"/>
      <c r="AQ8" s="4"/>
      <c r="AR8" s="4"/>
      <c r="AS8" s="10"/>
      <c r="AT8" s="3"/>
      <c r="AU8" s="4"/>
      <c r="AV8" s="1"/>
      <c r="AW8" s="3"/>
      <c r="AX8" s="4"/>
      <c r="AY8" s="1"/>
      <c r="AZ8" s="3"/>
      <c r="BA8" s="4"/>
    </row>
    <row r="9" spans="1:53" x14ac:dyDescent="0.3">
      <c r="A9" s="4"/>
      <c r="B9" s="1"/>
      <c r="C9" s="1"/>
      <c r="D9" s="1"/>
      <c r="E9" s="1"/>
      <c r="F9" s="4"/>
      <c r="G9" s="4"/>
      <c r="H9" s="4"/>
      <c r="I9" s="4"/>
      <c r="J9" s="4"/>
      <c r="K9" s="4"/>
      <c r="L9" s="4"/>
      <c r="M9" s="1"/>
      <c r="N9" s="2"/>
      <c r="O9" s="4"/>
      <c r="P9" s="4"/>
      <c r="Q9" s="4"/>
      <c r="R9" s="4"/>
      <c r="S9" s="4"/>
      <c r="T9" s="1"/>
      <c r="U9" s="2"/>
      <c r="V9" s="4"/>
      <c r="W9" s="4"/>
      <c r="X9" s="4"/>
      <c r="Y9" s="4"/>
      <c r="Z9" s="4"/>
      <c r="AA9" s="4"/>
      <c r="AB9" s="4"/>
      <c r="AC9" s="1"/>
      <c r="AD9" s="2"/>
      <c r="AE9" s="4"/>
      <c r="AF9" s="4"/>
      <c r="AG9" s="1"/>
      <c r="AH9" s="3"/>
      <c r="AI9" s="1"/>
      <c r="AJ9" s="3"/>
      <c r="AK9" s="1"/>
      <c r="AL9" s="3"/>
      <c r="AM9" s="4"/>
      <c r="AN9" s="4"/>
      <c r="AO9" s="1"/>
      <c r="AP9" s="3"/>
      <c r="AQ9" s="4"/>
      <c r="AR9" s="4"/>
      <c r="AS9" s="10"/>
      <c r="AT9" s="3"/>
      <c r="AU9" s="4"/>
      <c r="AV9" s="1"/>
      <c r="AW9" s="3"/>
      <c r="AX9" s="4"/>
      <c r="AY9" s="1"/>
      <c r="AZ9" s="3"/>
      <c r="BA9" s="4"/>
    </row>
    <row r="10" spans="1:53" x14ac:dyDescent="0.3">
      <c r="A10" s="4"/>
      <c r="B10" s="1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4"/>
      <c r="W10" s="4"/>
      <c r="X10" s="4"/>
      <c r="Y10" s="4"/>
      <c r="Z10" s="4"/>
      <c r="AA10" s="4"/>
      <c r="AB10" s="4"/>
      <c r="AC10" s="1"/>
      <c r="AD10" s="2"/>
      <c r="AE10" s="4"/>
      <c r="AF10" s="4"/>
      <c r="AG10" s="1"/>
      <c r="AH10" s="3"/>
      <c r="AI10" s="1"/>
      <c r="AJ10" s="3"/>
      <c r="AK10" s="1"/>
      <c r="AL10" s="3"/>
      <c r="AM10" s="4"/>
      <c r="AN10" s="4"/>
      <c r="AO10" s="1"/>
      <c r="AP10" s="3"/>
      <c r="AQ10" s="4"/>
      <c r="AR10" s="4"/>
      <c r="AS10" s="10"/>
      <c r="AT10" s="3"/>
      <c r="AU10" s="4"/>
      <c r="AV10" s="1"/>
      <c r="AW10" s="3"/>
      <c r="AX10" s="4"/>
      <c r="AY10" s="1"/>
      <c r="AZ10" s="3"/>
      <c r="BA10" s="4"/>
    </row>
    <row r="11" spans="1:53" x14ac:dyDescent="0.3">
      <c r="A11" s="4"/>
      <c r="B11" s="1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4"/>
      <c r="W11" s="4"/>
      <c r="X11" s="4"/>
      <c r="Y11" s="4"/>
      <c r="Z11" s="4"/>
      <c r="AA11" s="4"/>
      <c r="AB11" s="4"/>
      <c r="AC11" s="1"/>
      <c r="AD11" s="2"/>
      <c r="AE11" s="4"/>
      <c r="AF11" s="4"/>
      <c r="AG11" s="1"/>
      <c r="AH11" s="3"/>
      <c r="AI11" s="1"/>
      <c r="AJ11" s="3"/>
      <c r="AK11" s="1"/>
      <c r="AL11" s="3"/>
      <c r="AM11" s="4"/>
      <c r="AN11" s="4"/>
      <c r="AO11" s="1"/>
      <c r="AP11" s="3"/>
      <c r="AQ11" s="4"/>
      <c r="AR11" s="4"/>
      <c r="AS11" s="10"/>
      <c r="AT11" s="3"/>
      <c r="AU11" s="4"/>
      <c r="AV11" s="1"/>
      <c r="AW11" s="3"/>
      <c r="AX11" s="4"/>
      <c r="AY11" s="1"/>
      <c r="AZ11" s="3"/>
      <c r="BA11" s="4"/>
    </row>
    <row r="12" spans="1:53" x14ac:dyDescent="0.3">
      <c r="AS12" s="10"/>
    </row>
    <row r="13" spans="1:53" x14ac:dyDescent="0.3">
      <c r="AS13" s="10"/>
    </row>
    <row r="14" spans="1:53" x14ac:dyDescent="0.3">
      <c r="AS14" s="10"/>
    </row>
    <row r="15" spans="1:53" x14ac:dyDescent="0.3">
      <c r="AS15" s="10"/>
    </row>
    <row r="16" spans="1:53" x14ac:dyDescent="0.3">
      <c r="AS16" s="10"/>
    </row>
    <row r="17" spans="45:45" x14ac:dyDescent="0.3">
      <c r="AS17" s="10"/>
    </row>
    <row r="18" spans="45:45" x14ac:dyDescent="0.3">
      <c r="AS18" s="10"/>
    </row>
    <row r="19" spans="45:45" x14ac:dyDescent="0.3">
      <c r="AS19" s="10"/>
    </row>
    <row r="20" spans="45:45" x14ac:dyDescent="0.3">
      <c r="AS20" s="10"/>
    </row>
    <row r="21" spans="45:45" x14ac:dyDescent="0.3">
      <c r="AS21" s="10"/>
    </row>
    <row r="22" spans="45:45" x14ac:dyDescent="0.3">
      <c r="AS22" s="10"/>
    </row>
    <row r="23" spans="45:45" x14ac:dyDescent="0.3">
      <c r="AS23" s="10"/>
    </row>
    <row r="24" spans="45:45" x14ac:dyDescent="0.3">
      <c r="AS24" s="10"/>
    </row>
  </sheetData>
  <hyperlinks>
    <hyperlink ref="G2" r:id="rId1" xr:uid="{FFB4BE79-B3E0-478D-B9C6-23204235A090}"/>
    <hyperlink ref="BA2" r:id="rId2" xr:uid="{6999099D-4645-42C0-BCD7-395095545F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03D7-FD0C-4DE6-AE29-31DA7600641E}">
  <sheetPr>
    <pageSetUpPr fitToPage="1"/>
  </sheetPr>
  <dimension ref="A1:AT33"/>
  <sheetViews>
    <sheetView tabSelected="1" workbookViewId="0">
      <selection activeCell="AQ22" sqref="AQ22"/>
    </sheetView>
  </sheetViews>
  <sheetFormatPr defaultRowHeight="14.4" x14ac:dyDescent="0.3"/>
  <cols>
    <col min="1" max="1" width="10.21875" customWidth="1"/>
    <col min="2" max="2" width="34.6640625" customWidth="1"/>
    <col min="3" max="3" width="19.77734375" customWidth="1"/>
    <col min="4" max="4" width="25" customWidth="1"/>
    <col min="5" max="5" width="28.88671875" customWidth="1"/>
    <col min="6" max="6" width="18" customWidth="1"/>
    <col min="7" max="7" width="37.77734375" customWidth="1"/>
    <col min="8" max="9" width="37.5546875" customWidth="1"/>
    <col min="10" max="10" width="31.6640625" customWidth="1"/>
    <col min="11" max="11" width="18.21875" customWidth="1"/>
    <col min="12" max="12" width="18" customWidth="1"/>
    <col min="13" max="13" width="33.44140625" customWidth="1"/>
    <col min="14" max="14" width="23.21875" customWidth="1"/>
    <col min="15" max="15" width="19.77734375" style="15" customWidth="1"/>
    <col min="16" max="16" width="20.44140625" customWidth="1"/>
    <col min="17" max="17" width="18.5546875" style="10" customWidth="1"/>
    <col min="18" max="18" width="39.44140625" customWidth="1"/>
    <col min="19" max="19" width="24.33203125" customWidth="1"/>
    <col min="20" max="20" width="27.6640625" customWidth="1"/>
    <col min="21" max="21" width="30.33203125" customWidth="1"/>
    <col min="22" max="22" width="34.77734375" customWidth="1"/>
    <col min="23" max="23" width="22.88671875" customWidth="1"/>
    <col min="24" max="24" width="20.109375" customWidth="1"/>
    <col min="25" max="25" width="19.33203125" customWidth="1"/>
    <col min="26" max="26" width="18.5546875" customWidth="1"/>
    <col min="27" max="27" width="18.44140625" customWidth="1"/>
    <col min="28" max="28" width="21.33203125" customWidth="1"/>
    <col min="29" max="29" width="22.33203125" customWidth="1"/>
    <col min="30" max="30" width="28.88671875" customWidth="1"/>
    <col min="31" max="31" width="25" customWidth="1"/>
    <col min="32" max="32" width="25.6640625" customWidth="1"/>
    <col min="33" max="33" width="53.109375" customWidth="1"/>
    <col min="34" max="34" width="30.33203125" customWidth="1"/>
    <col min="35" max="35" width="20.44140625" customWidth="1"/>
    <col min="36" max="36" width="18" customWidth="1"/>
    <col min="37" max="37" width="23.109375" customWidth="1"/>
    <col min="38" max="38" width="21.77734375" customWidth="1"/>
    <col min="39" max="39" width="22.5546875" customWidth="1"/>
    <col min="40" max="40" width="26.88671875" customWidth="1"/>
    <col min="41" max="41" width="39.77734375" customWidth="1"/>
    <col min="42" max="42" width="35.6640625" customWidth="1"/>
    <col min="43" max="43" width="38.77734375" customWidth="1"/>
    <col min="44" max="44" width="49.6640625" customWidth="1"/>
    <col min="45" max="45" width="85.44140625" customWidth="1"/>
    <col min="46" max="46" width="39.21875" customWidth="1"/>
  </cols>
  <sheetData>
    <row r="1" spans="1:46" s="20" customFormat="1" ht="91.8" customHeight="1" thickBot="1" x14ac:dyDescent="0.35">
      <c r="A1" s="24" t="s">
        <v>72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118</v>
      </c>
      <c r="J1" s="25" t="s">
        <v>20</v>
      </c>
      <c r="K1" s="25" t="s">
        <v>73</v>
      </c>
      <c r="L1" s="25" t="s">
        <v>74</v>
      </c>
      <c r="M1" s="25" t="s">
        <v>75</v>
      </c>
      <c r="N1" s="25" t="s">
        <v>76</v>
      </c>
      <c r="O1" s="25" t="s">
        <v>77</v>
      </c>
      <c r="P1" s="25" t="s">
        <v>101</v>
      </c>
      <c r="Q1" s="26" t="s">
        <v>100</v>
      </c>
      <c r="R1" s="27" t="s">
        <v>46</v>
      </c>
      <c r="S1" s="27" t="s">
        <v>25</v>
      </c>
      <c r="T1" s="27" t="s">
        <v>26</v>
      </c>
      <c r="U1" s="27" t="s">
        <v>27</v>
      </c>
      <c r="V1" s="27" t="s">
        <v>28</v>
      </c>
      <c r="W1" s="27" t="s">
        <v>29</v>
      </c>
      <c r="X1" s="27" t="s">
        <v>30</v>
      </c>
      <c r="Y1" s="27" t="s">
        <v>31</v>
      </c>
      <c r="Z1" s="27" t="s">
        <v>32</v>
      </c>
      <c r="AA1" s="27" t="s">
        <v>33</v>
      </c>
      <c r="AB1" s="27" t="s">
        <v>37</v>
      </c>
      <c r="AC1" s="27" t="s">
        <v>34</v>
      </c>
      <c r="AD1" s="28" t="s">
        <v>35</v>
      </c>
      <c r="AE1" s="29" t="s">
        <v>36</v>
      </c>
      <c r="AF1" s="27" t="s">
        <v>7</v>
      </c>
      <c r="AG1" s="27" t="s">
        <v>8</v>
      </c>
      <c r="AH1" s="27" t="s">
        <v>38</v>
      </c>
      <c r="AI1" s="27" t="s">
        <v>39</v>
      </c>
      <c r="AJ1" s="27" t="s">
        <v>40</v>
      </c>
      <c r="AK1" s="27" t="s">
        <v>41</v>
      </c>
      <c r="AL1" s="27" t="s">
        <v>42</v>
      </c>
      <c r="AM1" s="27" t="s">
        <v>43</v>
      </c>
      <c r="AN1" s="29" t="s">
        <v>44</v>
      </c>
      <c r="AO1" s="27" t="s">
        <v>13</v>
      </c>
      <c r="AP1" s="27" t="s">
        <v>54</v>
      </c>
      <c r="AQ1" s="27" t="s">
        <v>55</v>
      </c>
      <c r="AR1" s="27" t="s">
        <v>21</v>
      </c>
      <c r="AS1" s="27" t="s">
        <v>16</v>
      </c>
      <c r="AT1" s="30" t="s">
        <v>12</v>
      </c>
    </row>
    <row r="2" spans="1:46" ht="96" customHeight="1" x14ac:dyDescent="0.3">
      <c r="A2" s="21">
        <v>1</v>
      </c>
      <c r="B2" s="21" t="s">
        <v>59</v>
      </c>
      <c r="C2" s="21">
        <v>1081041</v>
      </c>
      <c r="D2" s="21">
        <v>7743284429</v>
      </c>
      <c r="E2" s="22">
        <v>52745159400000</v>
      </c>
      <c r="F2" s="21">
        <v>536359874</v>
      </c>
      <c r="G2" s="21" t="s">
        <v>60</v>
      </c>
      <c r="H2" s="21" t="s">
        <v>61</v>
      </c>
      <c r="I2" s="21" t="s">
        <v>119</v>
      </c>
      <c r="J2" s="21" t="s">
        <v>78</v>
      </c>
      <c r="K2" s="21" t="s">
        <v>79</v>
      </c>
      <c r="L2" s="21">
        <f>1+2</f>
        <v>3</v>
      </c>
      <c r="M2" s="21">
        <v>4</v>
      </c>
      <c r="N2" s="21">
        <v>124.3</v>
      </c>
      <c r="O2" s="21" t="s">
        <v>80</v>
      </c>
      <c r="P2" s="23">
        <v>8800</v>
      </c>
      <c r="Q2" s="23">
        <f>P2*N2</f>
        <v>1093840</v>
      </c>
      <c r="R2" s="31" t="s">
        <v>23</v>
      </c>
      <c r="S2" s="31" t="s">
        <v>24</v>
      </c>
      <c r="T2" s="31" t="s">
        <v>62</v>
      </c>
      <c r="U2" s="31" t="s">
        <v>63</v>
      </c>
      <c r="V2" s="31" t="s">
        <v>64</v>
      </c>
      <c r="W2" s="32">
        <v>11</v>
      </c>
      <c r="X2" s="33" t="s">
        <v>65</v>
      </c>
      <c r="Y2" s="31" t="s">
        <v>23</v>
      </c>
      <c r="Z2" s="31" t="s">
        <v>24</v>
      </c>
      <c r="AA2" s="31" t="s">
        <v>62</v>
      </c>
      <c r="AB2" s="31" t="s">
        <v>63</v>
      </c>
      <c r="AC2" s="31" t="s">
        <v>64</v>
      </c>
      <c r="AD2" s="32">
        <v>11</v>
      </c>
      <c r="AE2" s="33" t="s">
        <v>65</v>
      </c>
      <c r="AF2" s="31" t="s">
        <v>66</v>
      </c>
      <c r="AG2" s="34" t="s">
        <v>70</v>
      </c>
      <c r="AH2" s="31" t="s">
        <v>23</v>
      </c>
      <c r="AI2" s="31" t="s">
        <v>24</v>
      </c>
      <c r="AJ2" s="31" t="s">
        <v>62</v>
      </c>
      <c r="AK2" s="31" t="s">
        <v>63</v>
      </c>
      <c r="AL2" s="34" t="s">
        <v>64</v>
      </c>
      <c r="AM2" s="32">
        <v>11</v>
      </c>
      <c r="AN2" s="33" t="s">
        <v>65</v>
      </c>
      <c r="AO2" s="31" t="s">
        <v>68</v>
      </c>
      <c r="AP2" s="31" t="s">
        <v>18</v>
      </c>
      <c r="AQ2" s="31" t="s">
        <v>19</v>
      </c>
      <c r="AR2" s="35">
        <v>0</v>
      </c>
      <c r="AS2" s="34" t="s">
        <v>71</v>
      </c>
      <c r="AT2" s="36" t="s">
        <v>61</v>
      </c>
    </row>
    <row r="3" spans="1:46" ht="86.4" customHeight="1" x14ac:dyDescent="0.3">
      <c r="A3" s="21">
        <v>2</v>
      </c>
      <c r="B3" s="21" t="s">
        <v>59</v>
      </c>
      <c r="C3" s="21">
        <v>1081041</v>
      </c>
      <c r="D3" s="21">
        <v>7743284429</v>
      </c>
      <c r="E3" s="22">
        <v>52745159400000</v>
      </c>
      <c r="F3" s="21">
        <v>536359874</v>
      </c>
      <c r="G3" s="21" t="s">
        <v>60</v>
      </c>
      <c r="H3" s="21" t="s">
        <v>61</v>
      </c>
      <c r="I3" s="21" t="s">
        <v>119</v>
      </c>
      <c r="J3" s="21" t="s">
        <v>81</v>
      </c>
      <c r="K3" s="21" t="s">
        <v>82</v>
      </c>
      <c r="L3" s="21">
        <v>0</v>
      </c>
      <c r="M3" s="21">
        <v>5</v>
      </c>
      <c r="N3" s="21">
        <v>29.21</v>
      </c>
      <c r="O3" s="21" t="s">
        <v>80</v>
      </c>
      <c r="P3" s="23">
        <v>9400</v>
      </c>
      <c r="Q3" s="23">
        <f>P3*N3</f>
        <v>274574</v>
      </c>
      <c r="R3" s="31" t="s">
        <v>23</v>
      </c>
      <c r="S3" s="31" t="s">
        <v>24</v>
      </c>
      <c r="T3" s="31" t="s">
        <v>62</v>
      </c>
      <c r="U3" s="31" t="s">
        <v>63</v>
      </c>
      <c r="V3" s="31" t="s">
        <v>64</v>
      </c>
      <c r="W3" s="32">
        <v>11</v>
      </c>
      <c r="X3" s="33" t="s">
        <v>65</v>
      </c>
      <c r="Y3" s="31" t="s">
        <v>23</v>
      </c>
      <c r="Z3" s="31" t="s">
        <v>24</v>
      </c>
      <c r="AA3" s="31" t="s">
        <v>62</v>
      </c>
      <c r="AB3" s="31" t="s">
        <v>63</v>
      </c>
      <c r="AC3" s="31" t="s">
        <v>64</v>
      </c>
      <c r="AD3" s="32">
        <v>11</v>
      </c>
      <c r="AE3" s="33" t="s">
        <v>65</v>
      </c>
      <c r="AF3" s="31" t="s">
        <v>66</v>
      </c>
      <c r="AG3" s="34" t="s">
        <v>70</v>
      </c>
      <c r="AH3" s="31" t="s">
        <v>23</v>
      </c>
      <c r="AI3" s="31" t="s">
        <v>24</v>
      </c>
      <c r="AJ3" s="31" t="s">
        <v>62</v>
      </c>
      <c r="AK3" s="31" t="s">
        <v>63</v>
      </c>
      <c r="AL3" s="34" t="s">
        <v>64</v>
      </c>
      <c r="AM3" s="32">
        <v>11</v>
      </c>
      <c r="AN3" s="33" t="s">
        <v>65</v>
      </c>
      <c r="AO3" s="31" t="s">
        <v>68</v>
      </c>
      <c r="AP3" s="31" t="s">
        <v>18</v>
      </c>
      <c r="AQ3" s="31" t="s">
        <v>102</v>
      </c>
      <c r="AR3" s="35">
        <v>0</v>
      </c>
      <c r="AS3" s="34" t="s">
        <v>71</v>
      </c>
      <c r="AT3" s="36" t="s">
        <v>61</v>
      </c>
    </row>
    <row r="4" spans="1:46" ht="76.8" customHeight="1" x14ac:dyDescent="0.3">
      <c r="A4" s="12">
        <v>3</v>
      </c>
      <c r="B4" s="12" t="s">
        <v>59</v>
      </c>
      <c r="C4" s="12">
        <v>1081041</v>
      </c>
      <c r="D4" s="12">
        <v>7743284429</v>
      </c>
      <c r="E4" s="19">
        <v>52745159400000</v>
      </c>
      <c r="F4" s="12">
        <v>536359874</v>
      </c>
      <c r="G4" s="12" t="s">
        <v>60</v>
      </c>
      <c r="H4" s="12" t="s">
        <v>61</v>
      </c>
      <c r="I4" s="12" t="s">
        <v>119</v>
      </c>
      <c r="J4" s="12" t="s">
        <v>99</v>
      </c>
      <c r="K4" s="12" t="s">
        <v>82</v>
      </c>
      <c r="L4" s="12">
        <v>0</v>
      </c>
      <c r="M4" s="12">
        <v>4</v>
      </c>
      <c r="N4" s="12">
        <v>43.01</v>
      </c>
      <c r="O4" s="12" t="s">
        <v>80</v>
      </c>
      <c r="P4" s="13">
        <v>9400</v>
      </c>
      <c r="Q4" s="13">
        <f>P4*N4</f>
        <v>404294</v>
      </c>
      <c r="R4" s="31" t="s">
        <v>23</v>
      </c>
      <c r="S4" s="31" t="s">
        <v>24</v>
      </c>
      <c r="T4" s="31" t="s">
        <v>62</v>
      </c>
      <c r="U4" s="31" t="s">
        <v>63</v>
      </c>
      <c r="V4" s="31" t="s">
        <v>64</v>
      </c>
      <c r="W4" s="32">
        <v>11</v>
      </c>
      <c r="X4" s="33" t="s">
        <v>65</v>
      </c>
      <c r="Y4" s="31" t="s">
        <v>23</v>
      </c>
      <c r="Z4" s="31" t="s">
        <v>24</v>
      </c>
      <c r="AA4" s="31" t="s">
        <v>62</v>
      </c>
      <c r="AB4" s="31" t="s">
        <v>63</v>
      </c>
      <c r="AC4" s="31" t="s">
        <v>64</v>
      </c>
      <c r="AD4" s="32">
        <v>11</v>
      </c>
      <c r="AE4" s="33" t="s">
        <v>65</v>
      </c>
      <c r="AF4" s="31" t="s">
        <v>66</v>
      </c>
      <c r="AG4" s="34" t="s">
        <v>70</v>
      </c>
      <c r="AH4" s="31" t="s">
        <v>23</v>
      </c>
      <c r="AI4" s="31" t="s">
        <v>24</v>
      </c>
      <c r="AJ4" s="31" t="s">
        <v>62</v>
      </c>
      <c r="AK4" s="31" t="s">
        <v>63</v>
      </c>
      <c r="AL4" s="34" t="s">
        <v>64</v>
      </c>
      <c r="AM4" s="32">
        <v>11</v>
      </c>
      <c r="AN4" s="33" t="s">
        <v>65</v>
      </c>
      <c r="AO4" s="31" t="s">
        <v>68</v>
      </c>
      <c r="AP4" s="31" t="s">
        <v>18</v>
      </c>
      <c r="AQ4" s="31" t="s">
        <v>103</v>
      </c>
      <c r="AR4" s="35">
        <v>0</v>
      </c>
      <c r="AS4" s="34" t="s">
        <v>71</v>
      </c>
      <c r="AT4" s="36" t="s">
        <v>61</v>
      </c>
    </row>
    <row r="5" spans="1:46" ht="89.4" customHeight="1" x14ac:dyDescent="0.3">
      <c r="A5" s="12">
        <v>4</v>
      </c>
      <c r="B5" s="12" t="s">
        <v>59</v>
      </c>
      <c r="C5" s="12">
        <v>1081041</v>
      </c>
      <c r="D5" s="12">
        <v>7743284429</v>
      </c>
      <c r="E5" s="19">
        <v>52745159400000</v>
      </c>
      <c r="F5" s="12">
        <v>536359874</v>
      </c>
      <c r="G5" s="12" t="s">
        <v>60</v>
      </c>
      <c r="H5" s="12" t="s">
        <v>61</v>
      </c>
      <c r="I5" s="12" t="s">
        <v>119</v>
      </c>
      <c r="J5" s="12" t="s">
        <v>83</v>
      </c>
      <c r="K5" s="12" t="s">
        <v>79</v>
      </c>
      <c r="L5" s="12">
        <v>-1</v>
      </c>
      <c r="M5" s="12">
        <v>1</v>
      </c>
      <c r="N5" s="12">
        <v>56.95</v>
      </c>
      <c r="O5" s="12" t="s">
        <v>80</v>
      </c>
      <c r="P5" s="13">
        <v>11200</v>
      </c>
      <c r="Q5" s="13">
        <f>P5*N5</f>
        <v>637840</v>
      </c>
      <c r="R5" s="31" t="s">
        <v>23</v>
      </c>
      <c r="S5" s="31" t="s">
        <v>24</v>
      </c>
      <c r="T5" s="31" t="s">
        <v>62</v>
      </c>
      <c r="U5" s="31" t="s">
        <v>63</v>
      </c>
      <c r="V5" s="31" t="s">
        <v>64</v>
      </c>
      <c r="W5" s="32">
        <v>11</v>
      </c>
      <c r="X5" s="33" t="s">
        <v>65</v>
      </c>
      <c r="Y5" s="31" t="s">
        <v>23</v>
      </c>
      <c r="Z5" s="31" t="s">
        <v>24</v>
      </c>
      <c r="AA5" s="31" t="s">
        <v>62</v>
      </c>
      <c r="AB5" s="31" t="s">
        <v>63</v>
      </c>
      <c r="AC5" s="31" t="s">
        <v>64</v>
      </c>
      <c r="AD5" s="32">
        <v>11</v>
      </c>
      <c r="AE5" s="33" t="s">
        <v>65</v>
      </c>
      <c r="AF5" s="31" t="s">
        <v>66</v>
      </c>
      <c r="AG5" s="34" t="s">
        <v>70</v>
      </c>
      <c r="AH5" s="31" t="s">
        <v>23</v>
      </c>
      <c r="AI5" s="31" t="s">
        <v>24</v>
      </c>
      <c r="AJ5" s="31" t="s">
        <v>62</v>
      </c>
      <c r="AK5" s="31" t="s">
        <v>63</v>
      </c>
      <c r="AL5" s="34" t="s">
        <v>64</v>
      </c>
      <c r="AM5" s="32">
        <v>11</v>
      </c>
      <c r="AN5" s="33" t="s">
        <v>65</v>
      </c>
      <c r="AO5" s="31" t="s">
        <v>68</v>
      </c>
      <c r="AP5" s="31" t="s">
        <v>18</v>
      </c>
      <c r="AQ5" s="31" t="s">
        <v>104</v>
      </c>
      <c r="AR5" s="35">
        <v>0</v>
      </c>
      <c r="AS5" s="34" t="s">
        <v>71</v>
      </c>
      <c r="AT5" s="36" t="s">
        <v>61</v>
      </c>
    </row>
    <row r="6" spans="1:46" ht="79.2" customHeight="1" x14ac:dyDescent="0.3">
      <c r="A6" s="12">
        <v>5</v>
      </c>
      <c r="B6" s="12" t="s">
        <v>59</v>
      </c>
      <c r="C6" s="12">
        <v>1081041</v>
      </c>
      <c r="D6" s="12">
        <v>7743284429</v>
      </c>
      <c r="E6" s="19">
        <v>52745159400000</v>
      </c>
      <c r="F6" s="12">
        <v>536359874</v>
      </c>
      <c r="G6" s="12" t="s">
        <v>60</v>
      </c>
      <c r="H6" s="12" t="s">
        <v>61</v>
      </c>
      <c r="I6" s="12" t="s">
        <v>119</v>
      </c>
      <c r="J6" s="12" t="s">
        <v>84</v>
      </c>
      <c r="K6" s="12" t="s">
        <v>79</v>
      </c>
      <c r="L6" s="12">
        <v>-1</v>
      </c>
      <c r="M6" s="12">
        <v>2</v>
      </c>
      <c r="N6" s="12">
        <v>50.96</v>
      </c>
      <c r="O6" s="12" t="s">
        <v>80</v>
      </c>
      <c r="P6" s="13">
        <v>10900</v>
      </c>
      <c r="Q6" s="13">
        <f>P6*N6</f>
        <v>555464</v>
      </c>
      <c r="R6" s="31" t="s">
        <v>23</v>
      </c>
      <c r="S6" s="31" t="s">
        <v>24</v>
      </c>
      <c r="T6" s="31" t="s">
        <v>62</v>
      </c>
      <c r="U6" s="31" t="s">
        <v>63</v>
      </c>
      <c r="V6" s="31" t="s">
        <v>64</v>
      </c>
      <c r="W6" s="32">
        <v>11</v>
      </c>
      <c r="X6" s="33" t="s">
        <v>65</v>
      </c>
      <c r="Y6" s="31" t="s">
        <v>23</v>
      </c>
      <c r="Z6" s="31" t="s">
        <v>24</v>
      </c>
      <c r="AA6" s="31" t="s">
        <v>62</v>
      </c>
      <c r="AB6" s="31" t="s">
        <v>63</v>
      </c>
      <c r="AC6" s="31" t="s">
        <v>64</v>
      </c>
      <c r="AD6" s="32">
        <v>11</v>
      </c>
      <c r="AE6" s="33" t="s">
        <v>65</v>
      </c>
      <c r="AF6" s="31" t="s">
        <v>66</v>
      </c>
      <c r="AG6" s="34" t="s">
        <v>70</v>
      </c>
      <c r="AH6" s="31" t="s">
        <v>23</v>
      </c>
      <c r="AI6" s="31" t="s">
        <v>24</v>
      </c>
      <c r="AJ6" s="31" t="s">
        <v>62</v>
      </c>
      <c r="AK6" s="31" t="s">
        <v>63</v>
      </c>
      <c r="AL6" s="34" t="s">
        <v>64</v>
      </c>
      <c r="AM6" s="32">
        <v>11</v>
      </c>
      <c r="AN6" s="33" t="s">
        <v>65</v>
      </c>
      <c r="AO6" s="31" t="s">
        <v>68</v>
      </c>
      <c r="AP6" s="31" t="s">
        <v>18</v>
      </c>
      <c r="AQ6" s="31" t="s">
        <v>105</v>
      </c>
      <c r="AR6" s="35">
        <v>0</v>
      </c>
      <c r="AS6" s="34" t="s">
        <v>71</v>
      </c>
      <c r="AT6" s="36" t="s">
        <v>61</v>
      </c>
    </row>
    <row r="7" spans="1:46" ht="108.6" customHeight="1" x14ac:dyDescent="0.3">
      <c r="A7" s="12">
        <v>6</v>
      </c>
      <c r="B7" s="12" t="s">
        <v>59</v>
      </c>
      <c r="C7" s="12">
        <v>1081041</v>
      </c>
      <c r="D7" s="12">
        <v>7743284429</v>
      </c>
      <c r="E7" s="19">
        <v>52745159400000</v>
      </c>
      <c r="F7" s="12">
        <v>536359874</v>
      </c>
      <c r="G7" s="12" t="s">
        <v>60</v>
      </c>
      <c r="H7" s="12" t="s">
        <v>61</v>
      </c>
      <c r="I7" s="12" t="s">
        <v>119</v>
      </c>
      <c r="J7" s="12" t="s">
        <v>85</v>
      </c>
      <c r="K7" s="12" t="s">
        <v>86</v>
      </c>
      <c r="L7" s="12">
        <v>-1</v>
      </c>
      <c r="M7" s="12">
        <v>1</v>
      </c>
      <c r="N7" s="12">
        <v>51.23</v>
      </c>
      <c r="O7" s="12" t="s">
        <v>80</v>
      </c>
      <c r="P7" s="13">
        <v>10900</v>
      </c>
      <c r="Q7" s="13">
        <f>P7*N7</f>
        <v>558407</v>
      </c>
      <c r="R7" s="31" t="s">
        <v>23</v>
      </c>
      <c r="S7" s="31" t="s">
        <v>24</v>
      </c>
      <c r="T7" s="31" t="s">
        <v>62</v>
      </c>
      <c r="U7" s="31" t="s">
        <v>63</v>
      </c>
      <c r="V7" s="31" t="s">
        <v>64</v>
      </c>
      <c r="W7" s="32">
        <v>11</v>
      </c>
      <c r="X7" s="33" t="s">
        <v>65</v>
      </c>
      <c r="Y7" s="31" t="s">
        <v>23</v>
      </c>
      <c r="Z7" s="31" t="s">
        <v>24</v>
      </c>
      <c r="AA7" s="31" t="s">
        <v>62</v>
      </c>
      <c r="AB7" s="31" t="s">
        <v>63</v>
      </c>
      <c r="AC7" s="31" t="s">
        <v>64</v>
      </c>
      <c r="AD7" s="32">
        <v>11</v>
      </c>
      <c r="AE7" s="33" t="s">
        <v>65</v>
      </c>
      <c r="AF7" s="31" t="s">
        <v>66</v>
      </c>
      <c r="AG7" s="34" t="s">
        <v>70</v>
      </c>
      <c r="AH7" s="31" t="s">
        <v>23</v>
      </c>
      <c r="AI7" s="31" t="s">
        <v>24</v>
      </c>
      <c r="AJ7" s="31" t="s">
        <v>62</v>
      </c>
      <c r="AK7" s="31" t="s">
        <v>63</v>
      </c>
      <c r="AL7" s="34" t="s">
        <v>64</v>
      </c>
      <c r="AM7" s="32">
        <v>11</v>
      </c>
      <c r="AN7" s="33" t="s">
        <v>65</v>
      </c>
      <c r="AO7" s="31" t="s">
        <v>68</v>
      </c>
      <c r="AP7" s="31" t="s">
        <v>18</v>
      </c>
      <c r="AQ7" s="31" t="s">
        <v>106</v>
      </c>
      <c r="AR7" s="35">
        <v>0</v>
      </c>
      <c r="AS7" s="34" t="s">
        <v>71</v>
      </c>
      <c r="AT7" s="36" t="s">
        <v>61</v>
      </c>
    </row>
    <row r="8" spans="1:46" ht="82.8" customHeight="1" x14ac:dyDescent="0.3">
      <c r="A8" s="12">
        <v>7</v>
      </c>
      <c r="B8" s="12" t="s">
        <v>59</v>
      </c>
      <c r="C8" s="12">
        <v>1081041</v>
      </c>
      <c r="D8" s="12">
        <v>7743284429</v>
      </c>
      <c r="E8" s="19">
        <v>52745159400000</v>
      </c>
      <c r="F8" s="12">
        <v>536359874</v>
      </c>
      <c r="G8" s="12" t="s">
        <v>60</v>
      </c>
      <c r="H8" s="12" t="s">
        <v>61</v>
      </c>
      <c r="I8" s="12" t="s">
        <v>119</v>
      </c>
      <c r="J8" s="12" t="s">
        <v>87</v>
      </c>
      <c r="K8" s="12" t="s">
        <v>82</v>
      </c>
      <c r="L8" s="12">
        <v>-1</v>
      </c>
      <c r="M8" s="12">
        <v>1</v>
      </c>
      <c r="N8" s="12">
        <v>50.27</v>
      </c>
      <c r="O8" s="12" t="s">
        <v>80</v>
      </c>
      <c r="P8" s="13">
        <v>10900</v>
      </c>
      <c r="Q8" s="13">
        <f>P8*N8</f>
        <v>547943</v>
      </c>
      <c r="R8" s="31" t="s">
        <v>23</v>
      </c>
      <c r="S8" s="31" t="s">
        <v>24</v>
      </c>
      <c r="T8" s="31" t="s">
        <v>62</v>
      </c>
      <c r="U8" s="31" t="s">
        <v>63</v>
      </c>
      <c r="V8" s="31" t="s">
        <v>64</v>
      </c>
      <c r="W8" s="32">
        <v>11</v>
      </c>
      <c r="X8" s="33" t="s">
        <v>65</v>
      </c>
      <c r="Y8" s="31" t="s">
        <v>23</v>
      </c>
      <c r="Z8" s="31" t="s">
        <v>24</v>
      </c>
      <c r="AA8" s="31" t="s">
        <v>62</v>
      </c>
      <c r="AB8" s="31" t="s">
        <v>63</v>
      </c>
      <c r="AC8" s="31" t="s">
        <v>64</v>
      </c>
      <c r="AD8" s="32">
        <v>11</v>
      </c>
      <c r="AE8" s="33" t="s">
        <v>65</v>
      </c>
      <c r="AF8" s="31" t="s">
        <v>66</v>
      </c>
      <c r="AG8" s="34" t="s">
        <v>70</v>
      </c>
      <c r="AH8" s="31" t="s">
        <v>23</v>
      </c>
      <c r="AI8" s="31" t="s">
        <v>24</v>
      </c>
      <c r="AJ8" s="31" t="s">
        <v>62</v>
      </c>
      <c r="AK8" s="31" t="s">
        <v>63</v>
      </c>
      <c r="AL8" s="34" t="s">
        <v>64</v>
      </c>
      <c r="AM8" s="32">
        <v>11</v>
      </c>
      <c r="AN8" s="33" t="s">
        <v>65</v>
      </c>
      <c r="AO8" s="31" t="s">
        <v>68</v>
      </c>
      <c r="AP8" s="31" t="s">
        <v>18</v>
      </c>
      <c r="AQ8" s="31" t="s">
        <v>107</v>
      </c>
      <c r="AR8" s="35">
        <v>0</v>
      </c>
      <c r="AS8" s="34" t="s">
        <v>71</v>
      </c>
      <c r="AT8" s="36" t="s">
        <v>61</v>
      </c>
    </row>
    <row r="9" spans="1:46" s="18" customFormat="1" ht="81.599999999999994" customHeight="1" x14ac:dyDescent="0.3">
      <c r="A9" s="12">
        <v>8</v>
      </c>
      <c r="B9" s="12" t="s">
        <v>59</v>
      </c>
      <c r="C9" s="12">
        <v>1081041</v>
      </c>
      <c r="D9" s="12">
        <v>7743284429</v>
      </c>
      <c r="E9" s="19">
        <v>52745159400000</v>
      </c>
      <c r="F9" s="12">
        <v>536359874</v>
      </c>
      <c r="G9" s="12" t="s">
        <v>60</v>
      </c>
      <c r="H9" s="12" t="s">
        <v>61</v>
      </c>
      <c r="I9" s="12" t="s">
        <v>119</v>
      </c>
      <c r="J9" s="16" t="s">
        <v>88</v>
      </c>
      <c r="K9" s="16" t="s">
        <v>82</v>
      </c>
      <c r="L9" s="16">
        <v>2</v>
      </c>
      <c r="M9" s="16">
        <v>12</v>
      </c>
      <c r="N9" s="16">
        <v>44.8</v>
      </c>
      <c r="O9" s="16" t="s">
        <v>89</v>
      </c>
      <c r="P9" s="17">
        <v>9600</v>
      </c>
      <c r="Q9" s="17">
        <f>P9*N9</f>
        <v>430080</v>
      </c>
      <c r="R9" s="31" t="s">
        <v>23</v>
      </c>
      <c r="S9" s="31" t="s">
        <v>24</v>
      </c>
      <c r="T9" s="31" t="s">
        <v>62</v>
      </c>
      <c r="U9" s="31" t="s">
        <v>63</v>
      </c>
      <c r="V9" s="31" t="s">
        <v>64</v>
      </c>
      <c r="W9" s="32">
        <v>11</v>
      </c>
      <c r="X9" s="33" t="s">
        <v>65</v>
      </c>
      <c r="Y9" s="31" t="s">
        <v>23</v>
      </c>
      <c r="Z9" s="31" t="s">
        <v>24</v>
      </c>
      <c r="AA9" s="31" t="s">
        <v>62</v>
      </c>
      <c r="AB9" s="31" t="s">
        <v>63</v>
      </c>
      <c r="AC9" s="31" t="s">
        <v>64</v>
      </c>
      <c r="AD9" s="32">
        <v>11</v>
      </c>
      <c r="AE9" s="33" t="s">
        <v>65</v>
      </c>
      <c r="AF9" s="31" t="s">
        <v>66</v>
      </c>
      <c r="AG9" s="34" t="s">
        <v>70</v>
      </c>
      <c r="AH9" s="31" t="s">
        <v>23</v>
      </c>
      <c r="AI9" s="31" t="s">
        <v>24</v>
      </c>
      <c r="AJ9" s="31" t="s">
        <v>62</v>
      </c>
      <c r="AK9" s="31" t="s">
        <v>63</v>
      </c>
      <c r="AL9" s="34" t="s">
        <v>64</v>
      </c>
      <c r="AM9" s="32">
        <v>11</v>
      </c>
      <c r="AN9" s="33" t="s">
        <v>65</v>
      </c>
      <c r="AO9" s="31" t="s">
        <v>68</v>
      </c>
      <c r="AP9" s="31" t="s">
        <v>18</v>
      </c>
      <c r="AQ9" s="31" t="s">
        <v>108</v>
      </c>
      <c r="AR9" s="35">
        <v>0</v>
      </c>
      <c r="AS9" s="34" t="s">
        <v>71</v>
      </c>
      <c r="AT9" s="36" t="s">
        <v>61</v>
      </c>
    </row>
    <row r="10" spans="1:46" s="18" customFormat="1" ht="107.4" customHeight="1" x14ac:dyDescent="0.3">
      <c r="A10" s="12">
        <v>9</v>
      </c>
      <c r="B10" s="12" t="s">
        <v>59</v>
      </c>
      <c r="C10" s="12">
        <v>1081041</v>
      </c>
      <c r="D10" s="12">
        <v>7743284429</v>
      </c>
      <c r="E10" s="19">
        <v>52745159400000</v>
      </c>
      <c r="F10" s="12">
        <v>536359874</v>
      </c>
      <c r="G10" s="12" t="s">
        <v>60</v>
      </c>
      <c r="H10" s="12" t="s">
        <v>61</v>
      </c>
      <c r="I10" s="12" t="s">
        <v>119</v>
      </c>
      <c r="J10" s="16" t="s">
        <v>90</v>
      </c>
      <c r="K10" s="16" t="s">
        <v>82</v>
      </c>
      <c r="L10" s="16">
        <v>2</v>
      </c>
      <c r="M10" s="16">
        <v>10</v>
      </c>
      <c r="N10" s="16">
        <v>30.44</v>
      </c>
      <c r="O10" s="16" t="s">
        <v>89</v>
      </c>
      <c r="P10" s="17">
        <v>9900</v>
      </c>
      <c r="Q10" s="17">
        <f>P10*N10</f>
        <v>301356</v>
      </c>
      <c r="R10" s="31" t="s">
        <v>23</v>
      </c>
      <c r="S10" s="31" t="s">
        <v>24</v>
      </c>
      <c r="T10" s="31" t="s">
        <v>62</v>
      </c>
      <c r="U10" s="31" t="s">
        <v>63</v>
      </c>
      <c r="V10" s="31" t="s">
        <v>64</v>
      </c>
      <c r="W10" s="32">
        <v>11</v>
      </c>
      <c r="X10" s="33" t="s">
        <v>65</v>
      </c>
      <c r="Y10" s="31" t="s">
        <v>23</v>
      </c>
      <c r="Z10" s="31" t="s">
        <v>24</v>
      </c>
      <c r="AA10" s="31" t="s">
        <v>62</v>
      </c>
      <c r="AB10" s="31" t="s">
        <v>63</v>
      </c>
      <c r="AC10" s="31" t="s">
        <v>64</v>
      </c>
      <c r="AD10" s="32">
        <v>11</v>
      </c>
      <c r="AE10" s="33" t="s">
        <v>65</v>
      </c>
      <c r="AF10" s="31" t="s">
        <v>66</v>
      </c>
      <c r="AG10" s="34" t="s">
        <v>70</v>
      </c>
      <c r="AH10" s="31" t="s">
        <v>23</v>
      </c>
      <c r="AI10" s="31" t="s">
        <v>24</v>
      </c>
      <c r="AJ10" s="31" t="s">
        <v>62</v>
      </c>
      <c r="AK10" s="31" t="s">
        <v>63</v>
      </c>
      <c r="AL10" s="34" t="s">
        <v>64</v>
      </c>
      <c r="AM10" s="32">
        <v>11</v>
      </c>
      <c r="AN10" s="33" t="s">
        <v>65</v>
      </c>
      <c r="AO10" s="31" t="s">
        <v>68</v>
      </c>
      <c r="AP10" s="31" t="s">
        <v>18</v>
      </c>
      <c r="AQ10" s="31" t="s">
        <v>109</v>
      </c>
      <c r="AR10" s="35">
        <v>0</v>
      </c>
      <c r="AS10" s="34" t="s">
        <v>71</v>
      </c>
      <c r="AT10" s="36" t="s">
        <v>61</v>
      </c>
    </row>
    <row r="11" spans="1:46" ht="114" customHeight="1" x14ac:dyDescent="0.3">
      <c r="A11" s="12">
        <v>10</v>
      </c>
      <c r="B11" s="12" t="s">
        <v>59</v>
      </c>
      <c r="C11" s="12">
        <v>1081041</v>
      </c>
      <c r="D11" s="12">
        <v>7743284429</v>
      </c>
      <c r="E11" s="19">
        <v>52745159400000</v>
      </c>
      <c r="F11" s="12">
        <v>536359874</v>
      </c>
      <c r="G11" s="12" t="s">
        <v>60</v>
      </c>
      <c r="H11" s="12" t="s">
        <v>61</v>
      </c>
      <c r="I11" s="12" t="s">
        <v>119</v>
      </c>
      <c r="J11" s="12" t="s">
        <v>91</v>
      </c>
      <c r="K11" s="12" t="s">
        <v>86</v>
      </c>
      <c r="L11" s="12">
        <v>2</v>
      </c>
      <c r="M11" s="12">
        <v>9</v>
      </c>
      <c r="N11" s="12">
        <v>44.67</v>
      </c>
      <c r="O11" s="12" t="s">
        <v>80</v>
      </c>
      <c r="P11" s="13">
        <v>9900</v>
      </c>
      <c r="Q11" s="13">
        <f>P11*N11</f>
        <v>442233</v>
      </c>
      <c r="R11" s="31" t="s">
        <v>23</v>
      </c>
      <c r="S11" s="31" t="s">
        <v>24</v>
      </c>
      <c r="T11" s="31" t="s">
        <v>62</v>
      </c>
      <c r="U11" s="31" t="s">
        <v>63</v>
      </c>
      <c r="V11" s="31" t="s">
        <v>64</v>
      </c>
      <c r="W11" s="32">
        <v>11</v>
      </c>
      <c r="X11" s="33" t="s">
        <v>65</v>
      </c>
      <c r="Y11" s="31" t="s">
        <v>23</v>
      </c>
      <c r="Z11" s="31" t="s">
        <v>24</v>
      </c>
      <c r="AA11" s="31" t="s">
        <v>62</v>
      </c>
      <c r="AB11" s="31" t="s">
        <v>63</v>
      </c>
      <c r="AC11" s="31" t="s">
        <v>64</v>
      </c>
      <c r="AD11" s="32">
        <v>11</v>
      </c>
      <c r="AE11" s="33" t="s">
        <v>65</v>
      </c>
      <c r="AF11" s="31" t="s">
        <v>66</v>
      </c>
      <c r="AG11" s="34" t="s">
        <v>70</v>
      </c>
      <c r="AH11" s="31" t="s">
        <v>23</v>
      </c>
      <c r="AI11" s="31" t="s">
        <v>24</v>
      </c>
      <c r="AJ11" s="31" t="s">
        <v>62</v>
      </c>
      <c r="AK11" s="31" t="s">
        <v>63</v>
      </c>
      <c r="AL11" s="34" t="s">
        <v>64</v>
      </c>
      <c r="AM11" s="32">
        <v>11</v>
      </c>
      <c r="AN11" s="33" t="s">
        <v>65</v>
      </c>
      <c r="AO11" s="31" t="s">
        <v>68</v>
      </c>
      <c r="AP11" s="31" t="s">
        <v>18</v>
      </c>
      <c r="AQ11" s="31" t="s">
        <v>110</v>
      </c>
      <c r="AR11" s="35">
        <v>0</v>
      </c>
      <c r="AS11" s="34" t="s">
        <v>71</v>
      </c>
      <c r="AT11" s="36" t="s">
        <v>61</v>
      </c>
    </row>
    <row r="12" spans="1:46" ht="106.8" customHeight="1" x14ac:dyDescent="0.3">
      <c r="A12" s="12">
        <v>11</v>
      </c>
      <c r="B12" s="12" t="s">
        <v>59</v>
      </c>
      <c r="C12" s="12">
        <v>1081041</v>
      </c>
      <c r="D12" s="12">
        <v>7743284429</v>
      </c>
      <c r="E12" s="19">
        <v>52745159400000</v>
      </c>
      <c r="F12" s="12">
        <v>536359874</v>
      </c>
      <c r="G12" s="12" t="s">
        <v>60</v>
      </c>
      <c r="H12" s="12" t="s">
        <v>61</v>
      </c>
      <c r="I12" s="12" t="s">
        <v>119</v>
      </c>
      <c r="J12" s="12" t="s">
        <v>92</v>
      </c>
      <c r="K12" s="12" t="s">
        <v>86</v>
      </c>
      <c r="L12" s="12">
        <v>2</v>
      </c>
      <c r="M12" s="12">
        <v>8</v>
      </c>
      <c r="N12" s="12">
        <v>40.96</v>
      </c>
      <c r="O12" s="12" t="s">
        <v>80</v>
      </c>
      <c r="P12" s="13">
        <v>9900</v>
      </c>
      <c r="Q12" s="13">
        <f>P12*N12</f>
        <v>405504</v>
      </c>
      <c r="R12" s="31" t="s">
        <v>23</v>
      </c>
      <c r="S12" s="31" t="s">
        <v>24</v>
      </c>
      <c r="T12" s="31" t="s">
        <v>62</v>
      </c>
      <c r="U12" s="31" t="s">
        <v>63</v>
      </c>
      <c r="V12" s="31" t="s">
        <v>64</v>
      </c>
      <c r="W12" s="32">
        <v>11</v>
      </c>
      <c r="X12" s="33" t="s">
        <v>65</v>
      </c>
      <c r="Y12" s="31" t="s">
        <v>23</v>
      </c>
      <c r="Z12" s="31" t="s">
        <v>24</v>
      </c>
      <c r="AA12" s="31" t="s">
        <v>62</v>
      </c>
      <c r="AB12" s="31" t="s">
        <v>63</v>
      </c>
      <c r="AC12" s="31" t="s">
        <v>64</v>
      </c>
      <c r="AD12" s="32">
        <v>11</v>
      </c>
      <c r="AE12" s="33" t="s">
        <v>65</v>
      </c>
      <c r="AF12" s="31" t="s">
        <v>66</v>
      </c>
      <c r="AG12" s="34" t="s">
        <v>70</v>
      </c>
      <c r="AH12" s="31" t="s">
        <v>23</v>
      </c>
      <c r="AI12" s="31" t="s">
        <v>24</v>
      </c>
      <c r="AJ12" s="31" t="s">
        <v>62</v>
      </c>
      <c r="AK12" s="31" t="s">
        <v>63</v>
      </c>
      <c r="AL12" s="34" t="s">
        <v>64</v>
      </c>
      <c r="AM12" s="32">
        <v>11</v>
      </c>
      <c r="AN12" s="33" t="s">
        <v>65</v>
      </c>
      <c r="AO12" s="31" t="s">
        <v>68</v>
      </c>
      <c r="AP12" s="31" t="s">
        <v>18</v>
      </c>
      <c r="AQ12" s="31" t="s">
        <v>111</v>
      </c>
      <c r="AR12" s="35">
        <v>0</v>
      </c>
      <c r="AS12" s="34" t="s">
        <v>71</v>
      </c>
      <c r="AT12" s="36" t="s">
        <v>61</v>
      </c>
    </row>
    <row r="13" spans="1:46" ht="110.4" customHeight="1" x14ac:dyDescent="0.3">
      <c r="A13" s="12">
        <v>12</v>
      </c>
      <c r="B13" s="12" t="s">
        <v>59</v>
      </c>
      <c r="C13" s="12">
        <v>1081041</v>
      </c>
      <c r="D13" s="12">
        <v>7743284429</v>
      </c>
      <c r="E13" s="19">
        <v>52745159400000</v>
      </c>
      <c r="F13" s="12">
        <v>536359874</v>
      </c>
      <c r="G13" s="12" t="s">
        <v>60</v>
      </c>
      <c r="H13" s="12" t="s">
        <v>61</v>
      </c>
      <c r="I13" s="12" t="s">
        <v>119</v>
      </c>
      <c r="J13" s="12" t="s">
        <v>93</v>
      </c>
      <c r="K13" s="12" t="s">
        <v>82</v>
      </c>
      <c r="L13" s="12">
        <v>1</v>
      </c>
      <c r="M13" s="12">
        <v>9</v>
      </c>
      <c r="N13" s="12">
        <v>34.99</v>
      </c>
      <c r="O13" s="12" t="s">
        <v>80</v>
      </c>
      <c r="P13" s="13">
        <v>9400</v>
      </c>
      <c r="Q13" s="13">
        <f>P13*N13</f>
        <v>328906</v>
      </c>
      <c r="R13" s="31" t="s">
        <v>23</v>
      </c>
      <c r="S13" s="31" t="s">
        <v>24</v>
      </c>
      <c r="T13" s="31" t="s">
        <v>62</v>
      </c>
      <c r="U13" s="31" t="s">
        <v>63</v>
      </c>
      <c r="V13" s="31" t="s">
        <v>64</v>
      </c>
      <c r="W13" s="32">
        <v>11</v>
      </c>
      <c r="X13" s="33" t="s">
        <v>65</v>
      </c>
      <c r="Y13" s="31" t="s">
        <v>23</v>
      </c>
      <c r="Z13" s="31" t="s">
        <v>24</v>
      </c>
      <c r="AA13" s="31" t="s">
        <v>62</v>
      </c>
      <c r="AB13" s="31" t="s">
        <v>63</v>
      </c>
      <c r="AC13" s="31" t="s">
        <v>64</v>
      </c>
      <c r="AD13" s="32">
        <v>11</v>
      </c>
      <c r="AE13" s="33" t="s">
        <v>65</v>
      </c>
      <c r="AF13" s="31" t="s">
        <v>66</v>
      </c>
      <c r="AG13" s="34" t="s">
        <v>70</v>
      </c>
      <c r="AH13" s="31" t="s">
        <v>23</v>
      </c>
      <c r="AI13" s="31" t="s">
        <v>24</v>
      </c>
      <c r="AJ13" s="31" t="s">
        <v>62</v>
      </c>
      <c r="AK13" s="31" t="s">
        <v>63</v>
      </c>
      <c r="AL13" s="34" t="s">
        <v>64</v>
      </c>
      <c r="AM13" s="32">
        <v>11</v>
      </c>
      <c r="AN13" s="33" t="s">
        <v>65</v>
      </c>
      <c r="AO13" s="31" t="s">
        <v>68</v>
      </c>
      <c r="AP13" s="31" t="s">
        <v>18</v>
      </c>
      <c r="AQ13" s="31" t="s">
        <v>112</v>
      </c>
      <c r="AR13" s="35">
        <v>0</v>
      </c>
      <c r="AS13" s="34" t="s">
        <v>71</v>
      </c>
      <c r="AT13" s="36" t="s">
        <v>61</v>
      </c>
    </row>
    <row r="14" spans="1:46" ht="100.8" customHeight="1" x14ac:dyDescent="0.3">
      <c r="A14" s="12">
        <v>13</v>
      </c>
      <c r="B14" s="12" t="s">
        <v>59</v>
      </c>
      <c r="C14" s="12">
        <v>1081041</v>
      </c>
      <c r="D14" s="12">
        <v>7743284429</v>
      </c>
      <c r="E14" s="19">
        <v>52745159400000</v>
      </c>
      <c r="F14" s="12">
        <v>536359874</v>
      </c>
      <c r="G14" s="12" t="s">
        <v>60</v>
      </c>
      <c r="H14" s="12" t="s">
        <v>61</v>
      </c>
      <c r="I14" s="12" t="s">
        <v>119</v>
      </c>
      <c r="J14" s="12" t="s">
        <v>94</v>
      </c>
      <c r="K14" s="12" t="s">
        <v>82</v>
      </c>
      <c r="L14" s="12">
        <v>1</v>
      </c>
      <c r="M14" s="12">
        <v>8</v>
      </c>
      <c r="N14" s="12">
        <v>44.8</v>
      </c>
      <c r="O14" s="12" t="s">
        <v>80</v>
      </c>
      <c r="P14" s="13">
        <v>9600</v>
      </c>
      <c r="Q14" s="13">
        <f>P14*N14</f>
        <v>430080</v>
      </c>
      <c r="R14" s="31" t="s">
        <v>23</v>
      </c>
      <c r="S14" s="31" t="s">
        <v>24</v>
      </c>
      <c r="T14" s="31" t="s">
        <v>62</v>
      </c>
      <c r="U14" s="31" t="s">
        <v>63</v>
      </c>
      <c r="V14" s="31" t="s">
        <v>64</v>
      </c>
      <c r="W14" s="32">
        <v>11</v>
      </c>
      <c r="X14" s="33" t="s">
        <v>65</v>
      </c>
      <c r="Y14" s="31" t="s">
        <v>23</v>
      </c>
      <c r="Z14" s="31" t="s">
        <v>24</v>
      </c>
      <c r="AA14" s="31" t="s">
        <v>62</v>
      </c>
      <c r="AB14" s="31" t="s">
        <v>63</v>
      </c>
      <c r="AC14" s="31" t="s">
        <v>64</v>
      </c>
      <c r="AD14" s="32">
        <v>11</v>
      </c>
      <c r="AE14" s="33" t="s">
        <v>65</v>
      </c>
      <c r="AF14" s="31" t="s">
        <v>66</v>
      </c>
      <c r="AG14" s="34" t="s">
        <v>70</v>
      </c>
      <c r="AH14" s="31" t="s">
        <v>23</v>
      </c>
      <c r="AI14" s="31" t="s">
        <v>24</v>
      </c>
      <c r="AJ14" s="31" t="s">
        <v>62</v>
      </c>
      <c r="AK14" s="31" t="s">
        <v>63</v>
      </c>
      <c r="AL14" s="34" t="s">
        <v>64</v>
      </c>
      <c r="AM14" s="32">
        <v>11</v>
      </c>
      <c r="AN14" s="33" t="s">
        <v>65</v>
      </c>
      <c r="AO14" s="31" t="s">
        <v>68</v>
      </c>
      <c r="AP14" s="31" t="s">
        <v>18</v>
      </c>
      <c r="AQ14" s="31" t="s">
        <v>113</v>
      </c>
      <c r="AR14" s="35">
        <v>0</v>
      </c>
      <c r="AS14" s="34" t="s">
        <v>71</v>
      </c>
      <c r="AT14" s="36" t="s">
        <v>61</v>
      </c>
    </row>
    <row r="15" spans="1:46" ht="94.2" customHeight="1" x14ac:dyDescent="0.3">
      <c r="A15" s="12">
        <v>14</v>
      </c>
      <c r="B15" s="12" t="s">
        <v>59</v>
      </c>
      <c r="C15" s="12">
        <v>1081041</v>
      </c>
      <c r="D15" s="12">
        <v>7743284429</v>
      </c>
      <c r="E15" s="19">
        <v>52745159400000</v>
      </c>
      <c r="F15" s="12">
        <v>536359874</v>
      </c>
      <c r="G15" s="12" t="s">
        <v>60</v>
      </c>
      <c r="H15" s="12" t="s">
        <v>61</v>
      </c>
      <c r="I15" s="12" t="s">
        <v>119</v>
      </c>
      <c r="J15" s="12" t="s">
        <v>95</v>
      </c>
      <c r="K15" s="12" t="s">
        <v>86</v>
      </c>
      <c r="L15" s="12">
        <v>1</v>
      </c>
      <c r="M15" s="12">
        <v>6</v>
      </c>
      <c r="N15" s="12">
        <v>47.11</v>
      </c>
      <c r="O15" s="12" t="s">
        <v>80</v>
      </c>
      <c r="P15" s="13">
        <v>9900</v>
      </c>
      <c r="Q15" s="13">
        <f>P15*N15</f>
        <v>466389</v>
      </c>
      <c r="R15" s="31" t="s">
        <v>23</v>
      </c>
      <c r="S15" s="31" t="s">
        <v>24</v>
      </c>
      <c r="T15" s="31" t="s">
        <v>62</v>
      </c>
      <c r="U15" s="31" t="s">
        <v>63</v>
      </c>
      <c r="V15" s="31" t="s">
        <v>64</v>
      </c>
      <c r="W15" s="32">
        <v>11</v>
      </c>
      <c r="X15" s="33" t="s">
        <v>65</v>
      </c>
      <c r="Y15" s="31" t="s">
        <v>23</v>
      </c>
      <c r="Z15" s="31" t="s">
        <v>24</v>
      </c>
      <c r="AA15" s="31" t="s">
        <v>62</v>
      </c>
      <c r="AB15" s="31" t="s">
        <v>63</v>
      </c>
      <c r="AC15" s="31" t="s">
        <v>64</v>
      </c>
      <c r="AD15" s="32">
        <v>11</v>
      </c>
      <c r="AE15" s="33" t="s">
        <v>65</v>
      </c>
      <c r="AF15" s="31" t="s">
        <v>66</v>
      </c>
      <c r="AG15" s="34" t="s">
        <v>70</v>
      </c>
      <c r="AH15" s="31" t="s">
        <v>23</v>
      </c>
      <c r="AI15" s="31" t="s">
        <v>24</v>
      </c>
      <c r="AJ15" s="31" t="s">
        <v>62</v>
      </c>
      <c r="AK15" s="31" t="s">
        <v>63</v>
      </c>
      <c r="AL15" s="34" t="s">
        <v>64</v>
      </c>
      <c r="AM15" s="32">
        <v>11</v>
      </c>
      <c r="AN15" s="33" t="s">
        <v>65</v>
      </c>
      <c r="AO15" s="31" t="s">
        <v>68</v>
      </c>
      <c r="AP15" s="31" t="s">
        <v>18</v>
      </c>
      <c r="AQ15" s="31" t="s">
        <v>114</v>
      </c>
      <c r="AR15" s="35">
        <v>0</v>
      </c>
      <c r="AS15" s="34" t="s">
        <v>71</v>
      </c>
      <c r="AT15" s="36" t="s">
        <v>61</v>
      </c>
    </row>
    <row r="16" spans="1:46" ht="92.4" customHeight="1" x14ac:dyDescent="0.3">
      <c r="A16" s="12">
        <v>15</v>
      </c>
      <c r="B16" s="12" t="s">
        <v>59</v>
      </c>
      <c r="C16" s="12">
        <v>1081041</v>
      </c>
      <c r="D16" s="12">
        <v>7743284429</v>
      </c>
      <c r="E16" s="19">
        <v>52745159400000</v>
      </c>
      <c r="F16" s="12">
        <v>536359874</v>
      </c>
      <c r="G16" s="12" t="s">
        <v>60</v>
      </c>
      <c r="H16" s="12" t="s">
        <v>61</v>
      </c>
      <c r="I16" s="12" t="s">
        <v>119</v>
      </c>
      <c r="J16" s="12" t="s">
        <v>96</v>
      </c>
      <c r="K16" s="12" t="s">
        <v>86</v>
      </c>
      <c r="L16" s="12">
        <v>1</v>
      </c>
      <c r="M16" s="12">
        <v>4</v>
      </c>
      <c r="N16" s="12">
        <v>34.82</v>
      </c>
      <c r="O16" s="12" t="s">
        <v>80</v>
      </c>
      <c r="P16" s="13">
        <v>9500</v>
      </c>
      <c r="Q16" s="13">
        <f>P16*N16</f>
        <v>330790</v>
      </c>
      <c r="R16" s="31" t="s">
        <v>23</v>
      </c>
      <c r="S16" s="31" t="s">
        <v>24</v>
      </c>
      <c r="T16" s="31" t="s">
        <v>62</v>
      </c>
      <c r="U16" s="31" t="s">
        <v>63</v>
      </c>
      <c r="V16" s="31" t="s">
        <v>64</v>
      </c>
      <c r="W16" s="32">
        <v>11</v>
      </c>
      <c r="X16" s="33" t="s">
        <v>65</v>
      </c>
      <c r="Y16" s="31" t="s">
        <v>23</v>
      </c>
      <c r="Z16" s="31" t="s">
        <v>24</v>
      </c>
      <c r="AA16" s="31" t="s">
        <v>62</v>
      </c>
      <c r="AB16" s="31" t="s">
        <v>63</v>
      </c>
      <c r="AC16" s="31" t="s">
        <v>64</v>
      </c>
      <c r="AD16" s="32">
        <v>11</v>
      </c>
      <c r="AE16" s="33" t="s">
        <v>65</v>
      </c>
      <c r="AF16" s="31" t="s">
        <v>66</v>
      </c>
      <c r="AG16" s="34" t="s">
        <v>70</v>
      </c>
      <c r="AH16" s="31" t="s">
        <v>23</v>
      </c>
      <c r="AI16" s="31" t="s">
        <v>24</v>
      </c>
      <c r="AJ16" s="31" t="s">
        <v>62</v>
      </c>
      <c r="AK16" s="31" t="s">
        <v>63</v>
      </c>
      <c r="AL16" s="34" t="s">
        <v>64</v>
      </c>
      <c r="AM16" s="32">
        <v>11</v>
      </c>
      <c r="AN16" s="33" t="s">
        <v>65</v>
      </c>
      <c r="AO16" s="31" t="s">
        <v>68</v>
      </c>
      <c r="AP16" s="31" t="s">
        <v>18</v>
      </c>
      <c r="AQ16" s="31" t="s">
        <v>115</v>
      </c>
      <c r="AR16" s="35">
        <v>0</v>
      </c>
      <c r="AS16" s="34" t="s">
        <v>71</v>
      </c>
      <c r="AT16" s="36" t="s">
        <v>61</v>
      </c>
    </row>
    <row r="17" spans="1:46" ht="108" customHeight="1" x14ac:dyDescent="0.3">
      <c r="A17" s="12">
        <v>16</v>
      </c>
      <c r="B17" s="12" t="s">
        <v>59</v>
      </c>
      <c r="C17" s="12">
        <v>1081041</v>
      </c>
      <c r="D17" s="12">
        <v>7743284429</v>
      </c>
      <c r="E17" s="19">
        <v>52745159400000</v>
      </c>
      <c r="F17" s="12">
        <v>536359874</v>
      </c>
      <c r="G17" s="12" t="s">
        <v>60</v>
      </c>
      <c r="H17" s="12" t="s">
        <v>61</v>
      </c>
      <c r="I17" s="12" t="s">
        <v>119</v>
      </c>
      <c r="J17" s="12" t="s">
        <v>97</v>
      </c>
      <c r="K17" s="12" t="s">
        <v>86</v>
      </c>
      <c r="L17" s="12">
        <v>0</v>
      </c>
      <c r="M17" s="12">
        <v>2</v>
      </c>
      <c r="N17" s="12">
        <v>80.56</v>
      </c>
      <c r="O17" s="14" t="s">
        <v>80</v>
      </c>
      <c r="P17" s="14">
        <v>9200</v>
      </c>
      <c r="Q17" s="13">
        <f>P17*N17</f>
        <v>741152</v>
      </c>
      <c r="R17" s="31" t="s">
        <v>23</v>
      </c>
      <c r="S17" s="31" t="s">
        <v>24</v>
      </c>
      <c r="T17" s="31" t="s">
        <v>62</v>
      </c>
      <c r="U17" s="31" t="s">
        <v>63</v>
      </c>
      <c r="V17" s="31" t="s">
        <v>64</v>
      </c>
      <c r="W17" s="32">
        <v>11</v>
      </c>
      <c r="X17" s="33" t="s">
        <v>65</v>
      </c>
      <c r="Y17" s="31" t="s">
        <v>23</v>
      </c>
      <c r="Z17" s="31" t="s">
        <v>24</v>
      </c>
      <c r="AA17" s="31" t="s">
        <v>62</v>
      </c>
      <c r="AB17" s="31" t="s">
        <v>63</v>
      </c>
      <c r="AC17" s="31" t="s">
        <v>64</v>
      </c>
      <c r="AD17" s="32">
        <v>11</v>
      </c>
      <c r="AE17" s="33" t="s">
        <v>65</v>
      </c>
      <c r="AF17" s="31" t="s">
        <v>66</v>
      </c>
      <c r="AG17" s="34" t="s">
        <v>70</v>
      </c>
      <c r="AH17" s="31" t="s">
        <v>23</v>
      </c>
      <c r="AI17" s="31" t="s">
        <v>24</v>
      </c>
      <c r="AJ17" s="31" t="s">
        <v>62</v>
      </c>
      <c r="AK17" s="31" t="s">
        <v>63</v>
      </c>
      <c r="AL17" s="34" t="s">
        <v>64</v>
      </c>
      <c r="AM17" s="32">
        <v>11</v>
      </c>
      <c r="AN17" s="33" t="s">
        <v>65</v>
      </c>
      <c r="AO17" s="31" t="s">
        <v>68</v>
      </c>
      <c r="AP17" s="31" t="s">
        <v>18</v>
      </c>
      <c r="AQ17" s="31" t="s">
        <v>116</v>
      </c>
      <c r="AR17" s="35">
        <v>0</v>
      </c>
      <c r="AS17" s="34" t="s">
        <v>71</v>
      </c>
      <c r="AT17" s="36" t="s">
        <v>61</v>
      </c>
    </row>
    <row r="18" spans="1:46" ht="106.8" customHeight="1" x14ac:dyDescent="0.3">
      <c r="A18" s="12">
        <v>17</v>
      </c>
      <c r="B18" s="12" t="s">
        <v>59</v>
      </c>
      <c r="C18" s="12">
        <v>1081041</v>
      </c>
      <c r="D18" s="12">
        <v>7743284429</v>
      </c>
      <c r="E18" s="19">
        <v>52745159400000</v>
      </c>
      <c r="F18" s="12">
        <v>536359874</v>
      </c>
      <c r="G18" s="12" t="s">
        <v>60</v>
      </c>
      <c r="H18" s="12" t="s">
        <v>61</v>
      </c>
      <c r="I18" s="12" t="s">
        <v>119</v>
      </c>
      <c r="J18" s="12" t="s">
        <v>98</v>
      </c>
      <c r="K18" s="12" t="s">
        <v>86</v>
      </c>
      <c r="L18" s="12">
        <v>0</v>
      </c>
      <c r="M18" s="12">
        <v>3</v>
      </c>
      <c r="N18" s="12">
        <v>56.3</v>
      </c>
      <c r="O18" s="14" t="s">
        <v>80</v>
      </c>
      <c r="P18" s="14">
        <v>9600</v>
      </c>
      <c r="Q18" s="13">
        <f>P18*N18</f>
        <v>540480</v>
      </c>
      <c r="R18" s="31" t="s">
        <v>23</v>
      </c>
      <c r="S18" s="31" t="s">
        <v>24</v>
      </c>
      <c r="T18" s="31" t="s">
        <v>62</v>
      </c>
      <c r="U18" s="31" t="s">
        <v>63</v>
      </c>
      <c r="V18" s="31" t="s">
        <v>64</v>
      </c>
      <c r="W18" s="32">
        <v>11</v>
      </c>
      <c r="X18" s="33" t="s">
        <v>65</v>
      </c>
      <c r="Y18" s="31" t="s">
        <v>23</v>
      </c>
      <c r="Z18" s="31" t="s">
        <v>24</v>
      </c>
      <c r="AA18" s="31" t="s">
        <v>62</v>
      </c>
      <c r="AB18" s="31" t="s">
        <v>63</v>
      </c>
      <c r="AC18" s="31" t="s">
        <v>64</v>
      </c>
      <c r="AD18" s="32">
        <v>11</v>
      </c>
      <c r="AE18" s="33" t="s">
        <v>65</v>
      </c>
      <c r="AF18" s="31" t="s">
        <v>66</v>
      </c>
      <c r="AG18" s="34" t="s">
        <v>70</v>
      </c>
      <c r="AH18" s="31" t="s">
        <v>23</v>
      </c>
      <c r="AI18" s="31" t="s">
        <v>24</v>
      </c>
      <c r="AJ18" s="31" t="s">
        <v>62</v>
      </c>
      <c r="AK18" s="31" t="s">
        <v>63</v>
      </c>
      <c r="AL18" s="34" t="s">
        <v>64</v>
      </c>
      <c r="AM18" s="32">
        <v>11</v>
      </c>
      <c r="AN18" s="33" t="s">
        <v>65</v>
      </c>
      <c r="AO18" s="31" t="s">
        <v>68</v>
      </c>
      <c r="AP18" s="31" t="s">
        <v>18</v>
      </c>
      <c r="AQ18" s="31" t="s">
        <v>117</v>
      </c>
      <c r="AR18" s="35">
        <v>0</v>
      </c>
      <c r="AS18" s="34" t="s">
        <v>71</v>
      </c>
      <c r="AT18" s="36" t="s">
        <v>61</v>
      </c>
    </row>
    <row r="19" spans="1:46" ht="69.599999999999994" x14ac:dyDescent="0.3">
      <c r="A19" s="12">
        <v>18</v>
      </c>
      <c r="B19" s="12" t="s">
        <v>59</v>
      </c>
      <c r="C19" s="12">
        <v>1081041</v>
      </c>
      <c r="D19" s="12">
        <v>7743284429</v>
      </c>
      <c r="E19" s="19">
        <v>52745159400000</v>
      </c>
      <c r="F19" s="12">
        <v>536359874</v>
      </c>
      <c r="G19" s="12" t="s">
        <v>60</v>
      </c>
      <c r="H19" s="12" t="s">
        <v>61</v>
      </c>
      <c r="I19" s="12" t="s">
        <v>120</v>
      </c>
      <c r="J19" s="12" t="s">
        <v>122</v>
      </c>
      <c r="K19" s="12" t="s">
        <v>137</v>
      </c>
      <c r="L19" s="12" t="s">
        <v>137</v>
      </c>
      <c r="M19" s="12" t="s">
        <v>137</v>
      </c>
      <c r="N19" s="12" t="s">
        <v>137</v>
      </c>
      <c r="O19" s="14" t="s">
        <v>137</v>
      </c>
      <c r="P19" s="14" t="s">
        <v>137</v>
      </c>
      <c r="Q19" s="13">
        <v>25000</v>
      </c>
      <c r="R19" s="31" t="s">
        <v>23</v>
      </c>
      <c r="S19" s="31" t="s">
        <v>24</v>
      </c>
      <c r="T19" s="31" t="s">
        <v>62</v>
      </c>
      <c r="U19" s="31" t="s">
        <v>63</v>
      </c>
      <c r="V19" s="31" t="s">
        <v>64</v>
      </c>
      <c r="W19" s="32">
        <v>11</v>
      </c>
      <c r="X19" s="33" t="s">
        <v>65</v>
      </c>
      <c r="Y19" s="31" t="s">
        <v>23</v>
      </c>
      <c r="Z19" s="31" t="s">
        <v>24</v>
      </c>
      <c r="AA19" s="31" t="s">
        <v>62</v>
      </c>
      <c r="AB19" s="31" t="s">
        <v>63</v>
      </c>
      <c r="AC19" s="31" t="s">
        <v>64</v>
      </c>
      <c r="AD19" s="32">
        <v>11</v>
      </c>
      <c r="AE19" s="33" t="s">
        <v>65</v>
      </c>
      <c r="AF19" s="31" t="s">
        <v>66</v>
      </c>
      <c r="AG19" s="34" t="s">
        <v>70</v>
      </c>
      <c r="AH19" s="31" t="s">
        <v>23</v>
      </c>
      <c r="AI19" s="31" t="s">
        <v>24</v>
      </c>
      <c r="AJ19" s="31" t="s">
        <v>62</v>
      </c>
      <c r="AK19" s="31" t="s">
        <v>63</v>
      </c>
      <c r="AL19" s="34" t="s">
        <v>64</v>
      </c>
      <c r="AM19" s="32">
        <v>11</v>
      </c>
      <c r="AN19" s="33" t="s">
        <v>65</v>
      </c>
      <c r="AO19" s="31" t="s">
        <v>68</v>
      </c>
      <c r="AP19" s="31" t="s">
        <v>137</v>
      </c>
      <c r="AQ19" s="31" t="s">
        <v>137</v>
      </c>
      <c r="AR19" s="35">
        <v>0</v>
      </c>
      <c r="AS19" s="34" t="s">
        <v>71</v>
      </c>
      <c r="AT19" s="36" t="s">
        <v>61</v>
      </c>
    </row>
    <row r="20" spans="1:46" ht="69.599999999999994" x14ac:dyDescent="0.3">
      <c r="A20" s="12">
        <v>19</v>
      </c>
      <c r="B20" s="12" t="s">
        <v>59</v>
      </c>
      <c r="C20" s="12">
        <v>1081041</v>
      </c>
      <c r="D20" s="12">
        <v>7743284429</v>
      </c>
      <c r="E20" s="19">
        <v>52745159400000</v>
      </c>
      <c r="F20" s="12">
        <v>536359874</v>
      </c>
      <c r="G20" s="12" t="s">
        <v>60</v>
      </c>
      <c r="H20" s="12" t="s">
        <v>61</v>
      </c>
      <c r="I20" s="12" t="s">
        <v>121</v>
      </c>
      <c r="J20" s="12" t="s">
        <v>123</v>
      </c>
      <c r="K20" s="12" t="s">
        <v>137</v>
      </c>
      <c r="L20" s="12" t="s">
        <v>137</v>
      </c>
      <c r="M20" s="12" t="s">
        <v>137</v>
      </c>
      <c r="N20" s="12" t="s">
        <v>137</v>
      </c>
      <c r="O20" s="14" t="s">
        <v>137</v>
      </c>
      <c r="P20" s="14" t="s">
        <v>137</v>
      </c>
      <c r="Q20" s="13">
        <v>10000</v>
      </c>
      <c r="R20" s="31" t="s">
        <v>23</v>
      </c>
      <c r="S20" s="31" t="s">
        <v>24</v>
      </c>
      <c r="T20" s="31" t="s">
        <v>62</v>
      </c>
      <c r="U20" s="31" t="s">
        <v>63</v>
      </c>
      <c r="V20" s="31" t="s">
        <v>64</v>
      </c>
      <c r="W20" s="32">
        <v>11</v>
      </c>
      <c r="X20" s="33" t="s">
        <v>65</v>
      </c>
      <c r="Y20" s="31" t="s">
        <v>23</v>
      </c>
      <c r="Z20" s="31" t="s">
        <v>24</v>
      </c>
      <c r="AA20" s="31" t="s">
        <v>62</v>
      </c>
      <c r="AB20" s="31" t="s">
        <v>63</v>
      </c>
      <c r="AC20" s="31" t="s">
        <v>64</v>
      </c>
      <c r="AD20" s="32">
        <v>11</v>
      </c>
      <c r="AE20" s="33" t="s">
        <v>65</v>
      </c>
      <c r="AF20" s="31" t="s">
        <v>66</v>
      </c>
      <c r="AG20" s="34" t="s">
        <v>70</v>
      </c>
      <c r="AH20" s="31" t="s">
        <v>23</v>
      </c>
      <c r="AI20" s="31" t="s">
        <v>24</v>
      </c>
      <c r="AJ20" s="31" t="s">
        <v>62</v>
      </c>
      <c r="AK20" s="31" t="s">
        <v>63</v>
      </c>
      <c r="AL20" s="34" t="s">
        <v>64</v>
      </c>
      <c r="AM20" s="32">
        <v>11</v>
      </c>
      <c r="AN20" s="33" t="s">
        <v>65</v>
      </c>
      <c r="AO20" s="31" t="s">
        <v>68</v>
      </c>
      <c r="AP20" s="31" t="s">
        <v>137</v>
      </c>
      <c r="AQ20" s="31" t="s">
        <v>137</v>
      </c>
      <c r="AR20" s="35">
        <v>0</v>
      </c>
      <c r="AS20" s="34" t="s">
        <v>71</v>
      </c>
      <c r="AT20" s="36" t="s">
        <v>61</v>
      </c>
    </row>
    <row r="21" spans="1:46" ht="69.599999999999994" x14ac:dyDescent="0.3">
      <c r="A21" s="12">
        <v>20</v>
      </c>
      <c r="B21" s="12" t="s">
        <v>59</v>
      </c>
      <c r="C21" s="12">
        <v>1081041</v>
      </c>
      <c r="D21" s="12">
        <v>7743284429</v>
      </c>
      <c r="E21" s="19">
        <v>52745159400000</v>
      </c>
      <c r="F21" s="12">
        <v>536359874</v>
      </c>
      <c r="G21" s="12" t="s">
        <v>60</v>
      </c>
      <c r="H21" s="12" t="s">
        <v>61</v>
      </c>
      <c r="I21" s="12" t="s">
        <v>121</v>
      </c>
      <c r="J21" s="12" t="s">
        <v>124</v>
      </c>
      <c r="K21" s="12" t="s">
        <v>137</v>
      </c>
      <c r="L21" s="12" t="s">
        <v>137</v>
      </c>
      <c r="M21" s="12" t="s">
        <v>137</v>
      </c>
      <c r="N21" s="12" t="s">
        <v>137</v>
      </c>
      <c r="O21" s="14" t="s">
        <v>137</v>
      </c>
      <c r="P21" s="14" t="s">
        <v>137</v>
      </c>
      <c r="Q21" s="13">
        <v>10000</v>
      </c>
      <c r="R21" s="31" t="s">
        <v>23</v>
      </c>
      <c r="S21" s="31" t="s">
        <v>24</v>
      </c>
      <c r="T21" s="31" t="s">
        <v>62</v>
      </c>
      <c r="U21" s="31" t="s">
        <v>63</v>
      </c>
      <c r="V21" s="31" t="s">
        <v>64</v>
      </c>
      <c r="W21" s="32">
        <v>11</v>
      </c>
      <c r="X21" s="33" t="s">
        <v>65</v>
      </c>
      <c r="Y21" s="31" t="s">
        <v>23</v>
      </c>
      <c r="Z21" s="31" t="s">
        <v>24</v>
      </c>
      <c r="AA21" s="31" t="s">
        <v>62</v>
      </c>
      <c r="AB21" s="31" t="s">
        <v>63</v>
      </c>
      <c r="AC21" s="31" t="s">
        <v>64</v>
      </c>
      <c r="AD21" s="32">
        <v>11</v>
      </c>
      <c r="AE21" s="33" t="s">
        <v>65</v>
      </c>
      <c r="AF21" s="31" t="s">
        <v>66</v>
      </c>
      <c r="AG21" s="34" t="s">
        <v>70</v>
      </c>
      <c r="AH21" s="31" t="s">
        <v>23</v>
      </c>
      <c r="AI21" s="31" t="s">
        <v>24</v>
      </c>
      <c r="AJ21" s="31" t="s">
        <v>62</v>
      </c>
      <c r="AK21" s="31" t="s">
        <v>63</v>
      </c>
      <c r="AL21" s="34" t="s">
        <v>64</v>
      </c>
      <c r="AM21" s="32">
        <v>11</v>
      </c>
      <c r="AN21" s="33" t="s">
        <v>65</v>
      </c>
      <c r="AO21" s="31" t="s">
        <v>68</v>
      </c>
      <c r="AP21" s="31" t="s">
        <v>137</v>
      </c>
      <c r="AQ21" s="31" t="s">
        <v>137</v>
      </c>
      <c r="AR21" s="35">
        <v>0</v>
      </c>
      <c r="AS21" s="34" t="s">
        <v>71</v>
      </c>
      <c r="AT21" s="36" t="s">
        <v>61</v>
      </c>
    </row>
    <row r="22" spans="1:46" ht="69.599999999999994" x14ac:dyDescent="0.3">
      <c r="A22" s="12">
        <v>21</v>
      </c>
      <c r="B22" s="12" t="s">
        <v>59</v>
      </c>
      <c r="C22" s="12">
        <v>1081041</v>
      </c>
      <c r="D22" s="12">
        <v>7743284429</v>
      </c>
      <c r="E22" s="19">
        <v>52745159400000</v>
      </c>
      <c r="F22" s="12">
        <v>536359874</v>
      </c>
      <c r="G22" s="12" t="s">
        <v>60</v>
      </c>
      <c r="H22" s="12" t="s">
        <v>61</v>
      </c>
      <c r="I22" s="12" t="s">
        <v>121</v>
      </c>
      <c r="J22" s="12" t="s">
        <v>125</v>
      </c>
      <c r="K22" s="12" t="s">
        <v>137</v>
      </c>
      <c r="L22" s="12" t="s">
        <v>137</v>
      </c>
      <c r="M22" s="12" t="s">
        <v>137</v>
      </c>
      <c r="N22" s="12" t="s">
        <v>137</v>
      </c>
      <c r="O22" s="14" t="s">
        <v>137</v>
      </c>
      <c r="P22" s="14" t="s">
        <v>137</v>
      </c>
      <c r="Q22" s="13">
        <v>10000</v>
      </c>
      <c r="R22" s="31" t="s">
        <v>23</v>
      </c>
      <c r="S22" s="31" t="s">
        <v>24</v>
      </c>
      <c r="T22" s="31" t="s">
        <v>62</v>
      </c>
      <c r="U22" s="31" t="s">
        <v>63</v>
      </c>
      <c r="V22" s="31" t="s">
        <v>64</v>
      </c>
      <c r="W22" s="32">
        <v>11</v>
      </c>
      <c r="X22" s="33" t="s">
        <v>65</v>
      </c>
      <c r="Y22" s="31" t="s">
        <v>23</v>
      </c>
      <c r="Z22" s="31" t="s">
        <v>24</v>
      </c>
      <c r="AA22" s="31" t="s">
        <v>62</v>
      </c>
      <c r="AB22" s="31" t="s">
        <v>63</v>
      </c>
      <c r="AC22" s="31" t="s">
        <v>64</v>
      </c>
      <c r="AD22" s="32">
        <v>11</v>
      </c>
      <c r="AE22" s="33" t="s">
        <v>65</v>
      </c>
      <c r="AF22" s="31" t="s">
        <v>66</v>
      </c>
      <c r="AG22" s="34" t="s">
        <v>70</v>
      </c>
      <c r="AH22" s="31" t="s">
        <v>23</v>
      </c>
      <c r="AI22" s="31" t="s">
        <v>24</v>
      </c>
      <c r="AJ22" s="31" t="s">
        <v>62</v>
      </c>
      <c r="AK22" s="31" t="s">
        <v>63</v>
      </c>
      <c r="AL22" s="34" t="s">
        <v>64</v>
      </c>
      <c r="AM22" s="32">
        <v>11</v>
      </c>
      <c r="AN22" s="33" t="s">
        <v>65</v>
      </c>
      <c r="AO22" s="31" t="s">
        <v>68</v>
      </c>
      <c r="AP22" s="31" t="s">
        <v>137</v>
      </c>
      <c r="AQ22" s="31" t="s">
        <v>137</v>
      </c>
      <c r="AR22" s="35">
        <v>0</v>
      </c>
      <c r="AS22" s="34" t="s">
        <v>71</v>
      </c>
      <c r="AT22" s="36" t="s">
        <v>61</v>
      </c>
    </row>
    <row r="23" spans="1:46" ht="69.599999999999994" x14ac:dyDescent="0.3">
      <c r="A23" s="12">
        <v>22</v>
      </c>
      <c r="B23" s="12" t="s">
        <v>59</v>
      </c>
      <c r="C23" s="12">
        <v>1081041</v>
      </c>
      <c r="D23" s="12">
        <v>7743284429</v>
      </c>
      <c r="E23" s="19">
        <v>52745159400000</v>
      </c>
      <c r="F23" s="12">
        <v>536359874</v>
      </c>
      <c r="G23" s="12" t="s">
        <v>60</v>
      </c>
      <c r="H23" s="12" t="s">
        <v>61</v>
      </c>
      <c r="I23" s="12" t="s">
        <v>121</v>
      </c>
      <c r="J23" s="12" t="s">
        <v>126</v>
      </c>
      <c r="K23" s="12" t="s">
        <v>137</v>
      </c>
      <c r="L23" s="12" t="s">
        <v>137</v>
      </c>
      <c r="M23" s="12" t="s">
        <v>137</v>
      </c>
      <c r="N23" s="12" t="s">
        <v>137</v>
      </c>
      <c r="O23" s="14" t="s">
        <v>137</v>
      </c>
      <c r="P23" s="14" t="s">
        <v>137</v>
      </c>
      <c r="Q23" s="13">
        <v>10000</v>
      </c>
      <c r="R23" s="31" t="s">
        <v>23</v>
      </c>
      <c r="S23" s="31" t="s">
        <v>24</v>
      </c>
      <c r="T23" s="31" t="s">
        <v>62</v>
      </c>
      <c r="U23" s="31" t="s">
        <v>63</v>
      </c>
      <c r="V23" s="31" t="s">
        <v>64</v>
      </c>
      <c r="W23" s="32">
        <v>11</v>
      </c>
      <c r="X23" s="33" t="s">
        <v>65</v>
      </c>
      <c r="Y23" s="31" t="s">
        <v>23</v>
      </c>
      <c r="Z23" s="31" t="s">
        <v>24</v>
      </c>
      <c r="AA23" s="31" t="s">
        <v>62</v>
      </c>
      <c r="AB23" s="31" t="s">
        <v>63</v>
      </c>
      <c r="AC23" s="31" t="s">
        <v>64</v>
      </c>
      <c r="AD23" s="32">
        <v>11</v>
      </c>
      <c r="AE23" s="33" t="s">
        <v>65</v>
      </c>
      <c r="AF23" s="31" t="s">
        <v>66</v>
      </c>
      <c r="AG23" s="34" t="s">
        <v>70</v>
      </c>
      <c r="AH23" s="31" t="s">
        <v>23</v>
      </c>
      <c r="AI23" s="31" t="s">
        <v>24</v>
      </c>
      <c r="AJ23" s="31" t="s">
        <v>62</v>
      </c>
      <c r="AK23" s="31" t="s">
        <v>63</v>
      </c>
      <c r="AL23" s="34" t="s">
        <v>64</v>
      </c>
      <c r="AM23" s="32">
        <v>11</v>
      </c>
      <c r="AN23" s="33" t="s">
        <v>65</v>
      </c>
      <c r="AO23" s="31" t="s">
        <v>68</v>
      </c>
      <c r="AP23" s="31" t="s">
        <v>137</v>
      </c>
      <c r="AQ23" s="31" t="s">
        <v>137</v>
      </c>
      <c r="AR23" s="35">
        <v>0</v>
      </c>
      <c r="AS23" s="34" t="s">
        <v>71</v>
      </c>
      <c r="AT23" s="36" t="s">
        <v>61</v>
      </c>
    </row>
    <row r="24" spans="1:46" ht="69.599999999999994" x14ac:dyDescent="0.3">
      <c r="A24" s="12">
        <v>23</v>
      </c>
      <c r="B24" s="12" t="s">
        <v>59</v>
      </c>
      <c r="C24" s="12">
        <v>1081041</v>
      </c>
      <c r="D24" s="12">
        <v>7743284429</v>
      </c>
      <c r="E24" s="19">
        <v>52745159400000</v>
      </c>
      <c r="F24" s="12">
        <v>536359874</v>
      </c>
      <c r="G24" s="12" t="s">
        <v>60</v>
      </c>
      <c r="H24" s="12" t="s">
        <v>61</v>
      </c>
      <c r="I24" s="12" t="s">
        <v>121</v>
      </c>
      <c r="J24" s="12" t="s">
        <v>127</v>
      </c>
      <c r="K24" s="12" t="s">
        <v>137</v>
      </c>
      <c r="L24" s="12" t="s">
        <v>137</v>
      </c>
      <c r="M24" s="12" t="s">
        <v>137</v>
      </c>
      <c r="N24" s="12" t="s">
        <v>137</v>
      </c>
      <c r="O24" s="14" t="s">
        <v>137</v>
      </c>
      <c r="P24" s="14" t="s">
        <v>137</v>
      </c>
      <c r="Q24" s="13">
        <v>10000</v>
      </c>
      <c r="R24" s="31" t="s">
        <v>23</v>
      </c>
      <c r="S24" s="31" t="s">
        <v>24</v>
      </c>
      <c r="T24" s="31" t="s">
        <v>62</v>
      </c>
      <c r="U24" s="31" t="s">
        <v>63</v>
      </c>
      <c r="V24" s="31" t="s">
        <v>64</v>
      </c>
      <c r="W24" s="32">
        <v>11</v>
      </c>
      <c r="X24" s="33" t="s">
        <v>65</v>
      </c>
      <c r="Y24" s="31" t="s">
        <v>23</v>
      </c>
      <c r="Z24" s="31" t="s">
        <v>24</v>
      </c>
      <c r="AA24" s="31" t="s">
        <v>62</v>
      </c>
      <c r="AB24" s="31" t="s">
        <v>63</v>
      </c>
      <c r="AC24" s="31" t="s">
        <v>64</v>
      </c>
      <c r="AD24" s="32">
        <v>11</v>
      </c>
      <c r="AE24" s="33" t="s">
        <v>65</v>
      </c>
      <c r="AF24" s="31" t="s">
        <v>66</v>
      </c>
      <c r="AG24" s="34" t="s">
        <v>70</v>
      </c>
      <c r="AH24" s="31" t="s">
        <v>23</v>
      </c>
      <c r="AI24" s="31" t="s">
        <v>24</v>
      </c>
      <c r="AJ24" s="31" t="s">
        <v>62</v>
      </c>
      <c r="AK24" s="31" t="s">
        <v>63</v>
      </c>
      <c r="AL24" s="34" t="s">
        <v>64</v>
      </c>
      <c r="AM24" s="32">
        <v>11</v>
      </c>
      <c r="AN24" s="33" t="s">
        <v>65</v>
      </c>
      <c r="AO24" s="31" t="s">
        <v>68</v>
      </c>
      <c r="AP24" s="31" t="s">
        <v>137</v>
      </c>
      <c r="AQ24" s="31" t="s">
        <v>137</v>
      </c>
      <c r="AR24" s="35">
        <v>0</v>
      </c>
      <c r="AS24" s="34" t="s">
        <v>71</v>
      </c>
      <c r="AT24" s="36" t="s">
        <v>61</v>
      </c>
    </row>
    <row r="25" spans="1:46" ht="69.599999999999994" x14ac:dyDescent="0.3">
      <c r="A25" s="12">
        <v>24</v>
      </c>
      <c r="B25" s="12" t="s">
        <v>59</v>
      </c>
      <c r="C25" s="12">
        <v>1081041</v>
      </c>
      <c r="D25" s="12">
        <v>7743284429</v>
      </c>
      <c r="E25" s="19">
        <v>52745159400000</v>
      </c>
      <c r="F25" s="12">
        <v>536359874</v>
      </c>
      <c r="G25" s="12" t="s">
        <v>60</v>
      </c>
      <c r="H25" s="12" t="s">
        <v>61</v>
      </c>
      <c r="I25" s="12" t="s">
        <v>121</v>
      </c>
      <c r="J25" s="12" t="s">
        <v>128</v>
      </c>
      <c r="K25" s="12" t="s">
        <v>137</v>
      </c>
      <c r="L25" s="12" t="s">
        <v>137</v>
      </c>
      <c r="M25" s="12" t="s">
        <v>137</v>
      </c>
      <c r="N25" s="12" t="s">
        <v>137</v>
      </c>
      <c r="O25" s="14" t="s">
        <v>137</v>
      </c>
      <c r="P25" s="14" t="s">
        <v>137</v>
      </c>
      <c r="Q25" s="13">
        <v>10000</v>
      </c>
      <c r="R25" s="31" t="s">
        <v>23</v>
      </c>
      <c r="S25" s="31" t="s">
        <v>24</v>
      </c>
      <c r="T25" s="31" t="s">
        <v>62</v>
      </c>
      <c r="U25" s="31" t="s">
        <v>63</v>
      </c>
      <c r="V25" s="31" t="s">
        <v>64</v>
      </c>
      <c r="W25" s="32">
        <v>11</v>
      </c>
      <c r="X25" s="33" t="s">
        <v>65</v>
      </c>
      <c r="Y25" s="31" t="s">
        <v>23</v>
      </c>
      <c r="Z25" s="31" t="s">
        <v>24</v>
      </c>
      <c r="AA25" s="31" t="s">
        <v>62</v>
      </c>
      <c r="AB25" s="31" t="s">
        <v>63</v>
      </c>
      <c r="AC25" s="31" t="s">
        <v>64</v>
      </c>
      <c r="AD25" s="32">
        <v>11</v>
      </c>
      <c r="AE25" s="33" t="s">
        <v>65</v>
      </c>
      <c r="AF25" s="31" t="s">
        <v>66</v>
      </c>
      <c r="AG25" s="34" t="s">
        <v>70</v>
      </c>
      <c r="AH25" s="31" t="s">
        <v>23</v>
      </c>
      <c r="AI25" s="31" t="s">
        <v>24</v>
      </c>
      <c r="AJ25" s="31" t="s">
        <v>62</v>
      </c>
      <c r="AK25" s="31" t="s">
        <v>63</v>
      </c>
      <c r="AL25" s="34" t="s">
        <v>64</v>
      </c>
      <c r="AM25" s="32">
        <v>11</v>
      </c>
      <c r="AN25" s="33" t="s">
        <v>65</v>
      </c>
      <c r="AO25" s="31" t="s">
        <v>68</v>
      </c>
      <c r="AP25" s="31" t="s">
        <v>137</v>
      </c>
      <c r="AQ25" s="31" t="s">
        <v>137</v>
      </c>
      <c r="AR25" s="35">
        <v>0</v>
      </c>
      <c r="AS25" s="34" t="s">
        <v>71</v>
      </c>
      <c r="AT25" s="36" t="s">
        <v>61</v>
      </c>
    </row>
    <row r="26" spans="1:46" ht="69.599999999999994" x14ac:dyDescent="0.3">
      <c r="A26" s="12">
        <v>25</v>
      </c>
      <c r="B26" s="12" t="s">
        <v>59</v>
      </c>
      <c r="C26" s="12">
        <v>1081041</v>
      </c>
      <c r="D26" s="12">
        <v>7743284429</v>
      </c>
      <c r="E26" s="19">
        <v>52745159400000</v>
      </c>
      <c r="F26" s="12">
        <v>536359874</v>
      </c>
      <c r="G26" s="12" t="s">
        <v>60</v>
      </c>
      <c r="H26" s="12" t="s">
        <v>61</v>
      </c>
      <c r="I26" s="12" t="s">
        <v>121</v>
      </c>
      <c r="J26" s="12" t="s">
        <v>129</v>
      </c>
      <c r="K26" s="12" t="s">
        <v>137</v>
      </c>
      <c r="L26" s="12" t="s">
        <v>137</v>
      </c>
      <c r="M26" s="12" t="s">
        <v>137</v>
      </c>
      <c r="N26" s="12" t="s">
        <v>137</v>
      </c>
      <c r="O26" s="14" t="s">
        <v>137</v>
      </c>
      <c r="P26" s="14" t="s">
        <v>137</v>
      </c>
      <c r="Q26" s="13">
        <v>10000</v>
      </c>
      <c r="R26" s="31" t="s">
        <v>23</v>
      </c>
      <c r="S26" s="31" t="s">
        <v>24</v>
      </c>
      <c r="T26" s="31" t="s">
        <v>62</v>
      </c>
      <c r="U26" s="31" t="s">
        <v>63</v>
      </c>
      <c r="V26" s="31" t="s">
        <v>64</v>
      </c>
      <c r="W26" s="32">
        <v>11</v>
      </c>
      <c r="X26" s="33" t="s">
        <v>65</v>
      </c>
      <c r="Y26" s="31" t="s">
        <v>23</v>
      </c>
      <c r="Z26" s="31" t="s">
        <v>24</v>
      </c>
      <c r="AA26" s="31" t="s">
        <v>62</v>
      </c>
      <c r="AB26" s="31" t="s">
        <v>63</v>
      </c>
      <c r="AC26" s="31" t="s">
        <v>64</v>
      </c>
      <c r="AD26" s="32">
        <v>11</v>
      </c>
      <c r="AE26" s="33" t="s">
        <v>65</v>
      </c>
      <c r="AF26" s="31" t="s">
        <v>66</v>
      </c>
      <c r="AG26" s="34" t="s">
        <v>70</v>
      </c>
      <c r="AH26" s="31" t="s">
        <v>23</v>
      </c>
      <c r="AI26" s="31" t="s">
        <v>24</v>
      </c>
      <c r="AJ26" s="31" t="s">
        <v>62</v>
      </c>
      <c r="AK26" s="31" t="s">
        <v>63</v>
      </c>
      <c r="AL26" s="34" t="s">
        <v>64</v>
      </c>
      <c r="AM26" s="32">
        <v>11</v>
      </c>
      <c r="AN26" s="33" t="s">
        <v>65</v>
      </c>
      <c r="AO26" s="31" t="s">
        <v>68</v>
      </c>
      <c r="AP26" s="31" t="s">
        <v>137</v>
      </c>
      <c r="AQ26" s="31" t="s">
        <v>137</v>
      </c>
      <c r="AR26" s="35">
        <v>0</v>
      </c>
      <c r="AS26" s="34" t="s">
        <v>71</v>
      </c>
      <c r="AT26" s="36" t="s">
        <v>61</v>
      </c>
    </row>
    <row r="27" spans="1:46" ht="69.599999999999994" x14ac:dyDescent="0.3">
      <c r="A27" s="12">
        <v>26</v>
      </c>
      <c r="B27" s="12" t="s">
        <v>59</v>
      </c>
      <c r="C27" s="12">
        <v>1081041</v>
      </c>
      <c r="D27" s="12">
        <v>7743284429</v>
      </c>
      <c r="E27" s="19">
        <v>52745159400000</v>
      </c>
      <c r="F27" s="12">
        <v>536359874</v>
      </c>
      <c r="G27" s="12" t="s">
        <v>60</v>
      </c>
      <c r="H27" s="12" t="s">
        <v>61</v>
      </c>
      <c r="I27" s="12" t="s">
        <v>121</v>
      </c>
      <c r="J27" s="12" t="s">
        <v>130</v>
      </c>
      <c r="K27" s="12" t="s">
        <v>137</v>
      </c>
      <c r="L27" s="12" t="s">
        <v>137</v>
      </c>
      <c r="M27" s="12" t="s">
        <v>137</v>
      </c>
      <c r="N27" s="12" t="s">
        <v>137</v>
      </c>
      <c r="O27" s="14" t="s">
        <v>137</v>
      </c>
      <c r="P27" s="14" t="s">
        <v>137</v>
      </c>
      <c r="Q27" s="13">
        <v>10000</v>
      </c>
      <c r="R27" s="31" t="s">
        <v>23</v>
      </c>
      <c r="S27" s="31" t="s">
        <v>24</v>
      </c>
      <c r="T27" s="31" t="s">
        <v>62</v>
      </c>
      <c r="U27" s="31" t="s">
        <v>63</v>
      </c>
      <c r="V27" s="31" t="s">
        <v>64</v>
      </c>
      <c r="W27" s="32">
        <v>11</v>
      </c>
      <c r="X27" s="33" t="s">
        <v>65</v>
      </c>
      <c r="Y27" s="31" t="s">
        <v>23</v>
      </c>
      <c r="Z27" s="31" t="s">
        <v>24</v>
      </c>
      <c r="AA27" s="31" t="s">
        <v>62</v>
      </c>
      <c r="AB27" s="31" t="s">
        <v>63</v>
      </c>
      <c r="AC27" s="31" t="s">
        <v>64</v>
      </c>
      <c r="AD27" s="32">
        <v>11</v>
      </c>
      <c r="AE27" s="33" t="s">
        <v>65</v>
      </c>
      <c r="AF27" s="31" t="s">
        <v>66</v>
      </c>
      <c r="AG27" s="34" t="s">
        <v>70</v>
      </c>
      <c r="AH27" s="31" t="s">
        <v>23</v>
      </c>
      <c r="AI27" s="31" t="s">
        <v>24</v>
      </c>
      <c r="AJ27" s="31" t="s">
        <v>62</v>
      </c>
      <c r="AK27" s="31" t="s">
        <v>63</v>
      </c>
      <c r="AL27" s="34" t="s">
        <v>64</v>
      </c>
      <c r="AM27" s="32">
        <v>11</v>
      </c>
      <c r="AN27" s="33" t="s">
        <v>65</v>
      </c>
      <c r="AO27" s="31" t="s">
        <v>68</v>
      </c>
      <c r="AP27" s="31" t="s">
        <v>137</v>
      </c>
      <c r="AQ27" s="31" t="s">
        <v>137</v>
      </c>
      <c r="AR27" s="35">
        <v>0</v>
      </c>
      <c r="AS27" s="34" t="s">
        <v>71</v>
      </c>
      <c r="AT27" s="36" t="s">
        <v>61</v>
      </c>
    </row>
    <row r="28" spans="1:46" ht="69.599999999999994" x14ac:dyDescent="0.3">
      <c r="A28" s="12">
        <v>27</v>
      </c>
      <c r="B28" s="12" t="s">
        <v>59</v>
      </c>
      <c r="C28" s="12">
        <v>1081041</v>
      </c>
      <c r="D28" s="12">
        <v>7743284429</v>
      </c>
      <c r="E28" s="19">
        <v>52745159400000</v>
      </c>
      <c r="F28" s="12">
        <v>536359874</v>
      </c>
      <c r="G28" s="12" t="s">
        <v>60</v>
      </c>
      <c r="H28" s="12" t="s">
        <v>61</v>
      </c>
      <c r="I28" s="12" t="s">
        <v>121</v>
      </c>
      <c r="J28" s="12" t="s">
        <v>131</v>
      </c>
      <c r="K28" s="12" t="s">
        <v>137</v>
      </c>
      <c r="L28" s="12" t="s">
        <v>137</v>
      </c>
      <c r="M28" s="12" t="s">
        <v>137</v>
      </c>
      <c r="N28" s="12" t="s">
        <v>137</v>
      </c>
      <c r="O28" s="14" t="s">
        <v>137</v>
      </c>
      <c r="P28" s="14" t="s">
        <v>137</v>
      </c>
      <c r="Q28" s="13">
        <v>10000</v>
      </c>
      <c r="R28" s="31" t="s">
        <v>23</v>
      </c>
      <c r="S28" s="31" t="s">
        <v>24</v>
      </c>
      <c r="T28" s="31" t="s">
        <v>62</v>
      </c>
      <c r="U28" s="31" t="s">
        <v>63</v>
      </c>
      <c r="V28" s="31" t="s">
        <v>64</v>
      </c>
      <c r="W28" s="32">
        <v>11</v>
      </c>
      <c r="X28" s="33" t="s">
        <v>65</v>
      </c>
      <c r="Y28" s="31" t="s">
        <v>23</v>
      </c>
      <c r="Z28" s="31" t="s">
        <v>24</v>
      </c>
      <c r="AA28" s="31" t="s">
        <v>62</v>
      </c>
      <c r="AB28" s="31" t="s">
        <v>63</v>
      </c>
      <c r="AC28" s="31" t="s">
        <v>64</v>
      </c>
      <c r="AD28" s="32">
        <v>11</v>
      </c>
      <c r="AE28" s="33" t="s">
        <v>65</v>
      </c>
      <c r="AF28" s="31" t="s">
        <v>66</v>
      </c>
      <c r="AG28" s="34" t="s">
        <v>70</v>
      </c>
      <c r="AH28" s="31" t="s">
        <v>23</v>
      </c>
      <c r="AI28" s="31" t="s">
        <v>24</v>
      </c>
      <c r="AJ28" s="31" t="s">
        <v>62</v>
      </c>
      <c r="AK28" s="31" t="s">
        <v>63</v>
      </c>
      <c r="AL28" s="34" t="s">
        <v>64</v>
      </c>
      <c r="AM28" s="32">
        <v>11</v>
      </c>
      <c r="AN28" s="33" t="s">
        <v>65</v>
      </c>
      <c r="AO28" s="31" t="s">
        <v>68</v>
      </c>
      <c r="AP28" s="31" t="s">
        <v>137</v>
      </c>
      <c r="AQ28" s="31" t="s">
        <v>137</v>
      </c>
      <c r="AR28" s="35">
        <v>0</v>
      </c>
      <c r="AS28" s="34" t="s">
        <v>71</v>
      </c>
      <c r="AT28" s="36" t="s">
        <v>61</v>
      </c>
    </row>
    <row r="29" spans="1:46" ht="69.599999999999994" x14ac:dyDescent="0.3">
      <c r="A29" s="12">
        <v>28</v>
      </c>
      <c r="B29" s="12" t="s">
        <v>59</v>
      </c>
      <c r="C29" s="12">
        <v>1081041</v>
      </c>
      <c r="D29" s="12">
        <v>7743284429</v>
      </c>
      <c r="E29" s="19">
        <v>52745159400000</v>
      </c>
      <c r="F29" s="12">
        <v>536359874</v>
      </c>
      <c r="G29" s="12" t="s">
        <v>60</v>
      </c>
      <c r="H29" s="12" t="s">
        <v>61</v>
      </c>
      <c r="I29" s="12" t="s">
        <v>121</v>
      </c>
      <c r="J29" s="12" t="s">
        <v>132</v>
      </c>
      <c r="K29" s="12" t="s">
        <v>137</v>
      </c>
      <c r="L29" s="12" t="s">
        <v>137</v>
      </c>
      <c r="M29" s="12" t="s">
        <v>137</v>
      </c>
      <c r="N29" s="12" t="s">
        <v>137</v>
      </c>
      <c r="O29" s="14" t="s">
        <v>137</v>
      </c>
      <c r="P29" s="14" t="s">
        <v>137</v>
      </c>
      <c r="Q29" s="13">
        <v>10000</v>
      </c>
      <c r="R29" s="31" t="s">
        <v>23</v>
      </c>
      <c r="S29" s="31" t="s">
        <v>24</v>
      </c>
      <c r="T29" s="31" t="s">
        <v>62</v>
      </c>
      <c r="U29" s="31" t="s">
        <v>63</v>
      </c>
      <c r="V29" s="31" t="s">
        <v>64</v>
      </c>
      <c r="W29" s="32">
        <v>11</v>
      </c>
      <c r="X29" s="33" t="s">
        <v>65</v>
      </c>
      <c r="Y29" s="31" t="s">
        <v>23</v>
      </c>
      <c r="Z29" s="31" t="s">
        <v>24</v>
      </c>
      <c r="AA29" s="31" t="s">
        <v>62</v>
      </c>
      <c r="AB29" s="31" t="s">
        <v>63</v>
      </c>
      <c r="AC29" s="31" t="s">
        <v>64</v>
      </c>
      <c r="AD29" s="32">
        <v>11</v>
      </c>
      <c r="AE29" s="33" t="s">
        <v>65</v>
      </c>
      <c r="AF29" s="31" t="s">
        <v>66</v>
      </c>
      <c r="AG29" s="34" t="s">
        <v>70</v>
      </c>
      <c r="AH29" s="31" t="s">
        <v>23</v>
      </c>
      <c r="AI29" s="31" t="s">
        <v>24</v>
      </c>
      <c r="AJ29" s="31" t="s">
        <v>62</v>
      </c>
      <c r="AK29" s="31" t="s">
        <v>63</v>
      </c>
      <c r="AL29" s="34" t="s">
        <v>64</v>
      </c>
      <c r="AM29" s="32">
        <v>11</v>
      </c>
      <c r="AN29" s="33" t="s">
        <v>65</v>
      </c>
      <c r="AO29" s="31" t="s">
        <v>68</v>
      </c>
      <c r="AP29" s="31" t="s">
        <v>137</v>
      </c>
      <c r="AQ29" s="31" t="s">
        <v>137</v>
      </c>
      <c r="AR29" s="35">
        <v>0</v>
      </c>
      <c r="AS29" s="34" t="s">
        <v>71</v>
      </c>
      <c r="AT29" s="36" t="s">
        <v>61</v>
      </c>
    </row>
    <row r="30" spans="1:46" ht="69.599999999999994" x14ac:dyDescent="0.3">
      <c r="A30" s="12">
        <v>29</v>
      </c>
      <c r="B30" s="12" t="s">
        <v>59</v>
      </c>
      <c r="C30" s="12">
        <v>1081041</v>
      </c>
      <c r="D30" s="12">
        <v>7743284429</v>
      </c>
      <c r="E30" s="19">
        <v>52745159400000</v>
      </c>
      <c r="F30" s="12">
        <v>536359874</v>
      </c>
      <c r="G30" s="12" t="s">
        <v>60</v>
      </c>
      <c r="H30" s="12" t="s">
        <v>61</v>
      </c>
      <c r="I30" s="12" t="s">
        <v>121</v>
      </c>
      <c r="J30" s="12" t="s">
        <v>133</v>
      </c>
      <c r="K30" s="12" t="s">
        <v>137</v>
      </c>
      <c r="L30" s="12" t="s">
        <v>137</v>
      </c>
      <c r="M30" s="12" t="s">
        <v>137</v>
      </c>
      <c r="N30" s="12" t="s">
        <v>137</v>
      </c>
      <c r="O30" s="14" t="s">
        <v>137</v>
      </c>
      <c r="P30" s="14" t="s">
        <v>137</v>
      </c>
      <c r="Q30" s="13">
        <v>10000</v>
      </c>
      <c r="R30" s="31" t="s">
        <v>23</v>
      </c>
      <c r="S30" s="31" t="s">
        <v>24</v>
      </c>
      <c r="T30" s="31" t="s">
        <v>62</v>
      </c>
      <c r="U30" s="31" t="s">
        <v>63</v>
      </c>
      <c r="V30" s="31" t="s">
        <v>64</v>
      </c>
      <c r="W30" s="32">
        <v>11</v>
      </c>
      <c r="X30" s="33" t="s">
        <v>65</v>
      </c>
      <c r="Y30" s="31" t="s">
        <v>23</v>
      </c>
      <c r="Z30" s="31" t="s">
        <v>24</v>
      </c>
      <c r="AA30" s="31" t="s">
        <v>62</v>
      </c>
      <c r="AB30" s="31" t="s">
        <v>63</v>
      </c>
      <c r="AC30" s="31" t="s">
        <v>64</v>
      </c>
      <c r="AD30" s="32">
        <v>11</v>
      </c>
      <c r="AE30" s="33" t="s">
        <v>65</v>
      </c>
      <c r="AF30" s="31" t="s">
        <v>66</v>
      </c>
      <c r="AG30" s="34" t="s">
        <v>70</v>
      </c>
      <c r="AH30" s="31" t="s">
        <v>23</v>
      </c>
      <c r="AI30" s="31" t="s">
        <v>24</v>
      </c>
      <c r="AJ30" s="31" t="s">
        <v>62</v>
      </c>
      <c r="AK30" s="31" t="s">
        <v>63</v>
      </c>
      <c r="AL30" s="34" t="s">
        <v>64</v>
      </c>
      <c r="AM30" s="32">
        <v>11</v>
      </c>
      <c r="AN30" s="33" t="s">
        <v>65</v>
      </c>
      <c r="AO30" s="31" t="s">
        <v>68</v>
      </c>
      <c r="AP30" s="31" t="s">
        <v>137</v>
      </c>
      <c r="AQ30" s="31" t="s">
        <v>137</v>
      </c>
      <c r="AR30" s="35">
        <v>0</v>
      </c>
      <c r="AS30" s="34" t="s">
        <v>71</v>
      </c>
      <c r="AT30" s="36" t="s">
        <v>61</v>
      </c>
    </row>
    <row r="31" spans="1:46" ht="69.599999999999994" x14ac:dyDescent="0.3">
      <c r="A31" s="12">
        <v>30</v>
      </c>
      <c r="B31" s="12" t="s">
        <v>59</v>
      </c>
      <c r="C31" s="12">
        <v>1081041</v>
      </c>
      <c r="D31" s="12">
        <v>7743284429</v>
      </c>
      <c r="E31" s="19">
        <v>52745159400000</v>
      </c>
      <c r="F31" s="12">
        <v>536359874</v>
      </c>
      <c r="G31" s="12" t="s">
        <v>60</v>
      </c>
      <c r="H31" s="12" t="s">
        <v>61</v>
      </c>
      <c r="I31" s="12" t="s">
        <v>121</v>
      </c>
      <c r="J31" s="12" t="s">
        <v>134</v>
      </c>
      <c r="K31" s="12" t="s">
        <v>137</v>
      </c>
      <c r="L31" s="12" t="s">
        <v>137</v>
      </c>
      <c r="M31" s="12" t="s">
        <v>137</v>
      </c>
      <c r="N31" s="12" t="s">
        <v>137</v>
      </c>
      <c r="O31" s="14" t="s">
        <v>137</v>
      </c>
      <c r="P31" s="14" t="s">
        <v>137</v>
      </c>
      <c r="Q31" s="13">
        <v>10000</v>
      </c>
      <c r="R31" s="31" t="s">
        <v>23</v>
      </c>
      <c r="S31" s="31" t="s">
        <v>24</v>
      </c>
      <c r="T31" s="31" t="s">
        <v>62</v>
      </c>
      <c r="U31" s="31" t="s">
        <v>63</v>
      </c>
      <c r="V31" s="31" t="s">
        <v>64</v>
      </c>
      <c r="W31" s="32">
        <v>11</v>
      </c>
      <c r="X31" s="33" t="s">
        <v>65</v>
      </c>
      <c r="Y31" s="31" t="s">
        <v>23</v>
      </c>
      <c r="Z31" s="31" t="s">
        <v>24</v>
      </c>
      <c r="AA31" s="31" t="s">
        <v>62</v>
      </c>
      <c r="AB31" s="31" t="s">
        <v>63</v>
      </c>
      <c r="AC31" s="31" t="s">
        <v>64</v>
      </c>
      <c r="AD31" s="32">
        <v>11</v>
      </c>
      <c r="AE31" s="33" t="s">
        <v>65</v>
      </c>
      <c r="AF31" s="31" t="s">
        <v>66</v>
      </c>
      <c r="AG31" s="34" t="s">
        <v>70</v>
      </c>
      <c r="AH31" s="31" t="s">
        <v>23</v>
      </c>
      <c r="AI31" s="31" t="s">
        <v>24</v>
      </c>
      <c r="AJ31" s="31" t="s">
        <v>62</v>
      </c>
      <c r="AK31" s="31" t="s">
        <v>63</v>
      </c>
      <c r="AL31" s="34" t="s">
        <v>64</v>
      </c>
      <c r="AM31" s="32">
        <v>11</v>
      </c>
      <c r="AN31" s="33" t="s">
        <v>65</v>
      </c>
      <c r="AO31" s="31" t="s">
        <v>68</v>
      </c>
      <c r="AP31" s="31" t="s">
        <v>137</v>
      </c>
      <c r="AQ31" s="31" t="s">
        <v>137</v>
      </c>
      <c r="AR31" s="35">
        <v>0</v>
      </c>
      <c r="AS31" s="34" t="s">
        <v>71</v>
      </c>
      <c r="AT31" s="36" t="s">
        <v>61</v>
      </c>
    </row>
    <row r="32" spans="1:46" ht="69.599999999999994" x14ac:dyDescent="0.3">
      <c r="A32" s="12">
        <v>31</v>
      </c>
      <c r="B32" s="12" t="s">
        <v>59</v>
      </c>
      <c r="C32" s="12">
        <v>1081041</v>
      </c>
      <c r="D32" s="12">
        <v>7743284429</v>
      </c>
      <c r="E32" s="19">
        <v>52745159400000</v>
      </c>
      <c r="F32" s="12">
        <v>536359874</v>
      </c>
      <c r="G32" s="12" t="s">
        <v>60</v>
      </c>
      <c r="H32" s="12" t="s">
        <v>61</v>
      </c>
      <c r="I32" s="12" t="s">
        <v>121</v>
      </c>
      <c r="J32" s="12" t="s">
        <v>135</v>
      </c>
      <c r="K32" s="12" t="s">
        <v>137</v>
      </c>
      <c r="L32" s="12" t="s">
        <v>137</v>
      </c>
      <c r="M32" s="12" t="s">
        <v>137</v>
      </c>
      <c r="N32" s="12" t="s">
        <v>137</v>
      </c>
      <c r="O32" s="14" t="s">
        <v>137</v>
      </c>
      <c r="P32" s="14" t="s">
        <v>137</v>
      </c>
      <c r="Q32" s="13">
        <v>10000</v>
      </c>
      <c r="R32" s="31" t="s">
        <v>23</v>
      </c>
      <c r="S32" s="31" t="s">
        <v>24</v>
      </c>
      <c r="T32" s="31" t="s">
        <v>62</v>
      </c>
      <c r="U32" s="31" t="s">
        <v>63</v>
      </c>
      <c r="V32" s="31" t="s">
        <v>64</v>
      </c>
      <c r="W32" s="32">
        <v>11</v>
      </c>
      <c r="X32" s="33" t="s">
        <v>65</v>
      </c>
      <c r="Y32" s="31" t="s">
        <v>23</v>
      </c>
      <c r="Z32" s="31" t="s">
        <v>24</v>
      </c>
      <c r="AA32" s="31" t="s">
        <v>62</v>
      </c>
      <c r="AB32" s="31" t="s">
        <v>63</v>
      </c>
      <c r="AC32" s="31" t="s">
        <v>64</v>
      </c>
      <c r="AD32" s="32">
        <v>11</v>
      </c>
      <c r="AE32" s="33" t="s">
        <v>65</v>
      </c>
      <c r="AF32" s="31" t="s">
        <v>66</v>
      </c>
      <c r="AG32" s="34" t="s">
        <v>70</v>
      </c>
      <c r="AH32" s="31" t="s">
        <v>23</v>
      </c>
      <c r="AI32" s="31" t="s">
        <v>24</v>
      </c>
      <c r="AJ32" s="31" t="s">
        <v>62</v>
      </c>
      <c r="AK32" s="31" t="s">
        <v>63</v>
      </c>
      <c r="AL32" s="34" t="s">
        <v>64</v>
      </c>
      <c r="AM32" s="32">
        <v>11</v>
      </c>
      <c r="AN32" s="33" t="s">
        <v>65</v>
      </c>
      <c r="AO32" s="31" t="s">
        <v>68</v>
      </c>
      <c r="AP32" s="31" t="s">
        <v>137</v>
      </c>
      <c r="AQ32" s="31" t="s">
        <v>137</v>
      </c>
      <c r="AR32" s="35">
        <v>0</v>
      </c>
      <c r="AS32" s="34" t="s">
        <v>71</v>
      </c>
      <c r="AT32" s="36" t="s">
        <v>61</v>
      </c>
    </row>
    <row r="33" spans="1:46" ht="69.599999999999994" x14ac:dyDescent="0.3">
      <c r="A33" s="12">
        <v>32</v>
      </c>
      <c r="B33" s="12" t="s">
        <v>59</v>
      </c>
      <c r="C33" s="12">
        <v>1081041</v>
      </c>
      <c r="D33" s="12">
        <v>7743284429</v>
      </c>
      <c r="E33" s="19">
        <v>52745159400000</v>
      </c>
      <c r="F33" s="12">
        <v>536359874</v>
      </c>
      <c r="G33" s="12" t="s">
        <v>60</v>
      </c>
      <c r="H33" s="12" t="s">
        <v>61</v>
      </c>
      <c r="I33" s="12" t="s">
        <v>121</v>
      </c>
      <c r="J33" s="12" t="s">
        <v>136</v>
      </c>
      <c r="K33" s="12" t="s">
        <v>137</v>
      </c>
      <c r="L33" s="12" t="s">
        <v>137</v>
      </c>
      <c r="M33" s="12" t="s">
        <v>137</v>
      </c>
      <c r="N33" s="12" t="s">
        <v>137</v>
      </c>
      <c r="O33" s="14" t="s">
        <v>137</v>
      </c>
      <c r="P33" s="14" t="s">
        <v>137</v>
      </c>
      <c r="Q33" s="13">
        <v>10000</v>
      </c>
      <c r="R33" s="31" t="s">
        <v>23</v>
      </c>
      <c r="S33" s="31" t="s">
        <v>24</v>
      </c>
      <c r="T33" s="31" t="s">
        <v>62</v>
      </c>
      <c r="U33" s="31" t="s">
        <v>63</v>
      </c>
      <c r="V33" s="31" t="s">
        <v>64</v>
      </c>
      <c r="W33" s="32">
        <v>11</v>
      </c>
      <c r="X33" s="33" t="s">
        <v>65</v>
      </c>
      <c r="Y33" s="31" t="s">
        <v>23</v>
      </c>
      <c r="Z33" s="31" t="s">
        <v>24</v>
      </c>
      <c r="AA33" s="31" t="s">
        <v>62</v>
      </c>
      <c r="AB33" s="31" t="s">
        <v>63</v>
      </c>
      <c r="AC33" s="31" t="s">
        <v>64</v>
      </c>
      <c r="AD33" s="32">
        <v>11</v>
      </c>
      <c r="AE33" s="33" t="s">
        <v>65</v>
      </c>
      <c r="AF33" s="31" t="s">
        <v>66</v>
      </c>
      <c r="AG33" s="34" t="s">
        <v>70</v>
      </c>
      <c r="AH33" s="31" t="s">
        <v>23</v>
      </c>
      <c r="AI33" s="31" t="s">
        <v>24</v>
      </c>
      <c r="AJ33" s="31" t="s">
        <v>62</v>
      </c>
      <c r="AK33" s="31" t="s">
        <v>63</v>
      </c>
      <c r="AL33" s="34" t="s">
        <v>64</v>
      </c>
      <c r="AM33" s="32">
        <v>11</v>
      </c>
      <c r="AN33" s="33" t="s">
        <v>65</v>
      </c>
      <c r="AO33" s="31" t="s">
        <v>68</v>
      </c>
      <c r="AP33" s="31" t="s">
        <v>137</v>
      </c>
      <c r="AQ33" s="31" t="s">
        <v>137</v>
      </c>
      <c r="AR33" s="35">
        <v>0</v>
      </c>
      <c r="AS33" s="34" t="s">
        <v>71</v>
      </c>
      <c r="AT33" s="36" t="s">
        <v>61</v>
      </c>
    </row>
  </sheetData>
  <autoFilter ref="J1:Q18" xr:uid="{E1D7676B-52CB-48C0-97CC-369879FBA903}"/>
  <phoneticPr fontId="8" type="noConversion"/>
  <hyperlinks>
    <hyperlink ref="AT2" r:id="rId1" xr:uid="{F1A7E3EE-1EA2-4AEC-BD8A-BE60257A6C0C}"/>
    <hyperlink ref="AT3" r:id="rId2" xr:uid="{8579F6B4-BE6A-403E-937B-27F73B746B4C}"/>
    <hyperlink ref="AT4" r:id="rId3" xr:uid="{6BF19D2A-F54D-4004-B9D4-95C9EC816C5B}"/>
    <hyperlink ref="AT5" r:id="rId4" xr:uid="{654ED80A-9878-4311-8FCC-1E263E42366C}"/>
    <hyperlink ref="AT6" r:id="rId5" xr:uid="{3DD5513D-4C36-45BB-AE4A-8D27A3E58B66}"/>
    <hyperlink ref="AT7" r:id="rId6" xr:uid="{B9005BA7-9ADF-4869-AA33-AC128F8DFEA1}"/>
    <hyperlink ref="AT8" r:id="rId7" xr:uid="{11F15A9B-6720-4000-96C0-94D2CD9D12E2}"/>
    <hyperlink ref="AT9" r:id="rId8" xr:uid="{07FFD001-A28A-4C46-8510-9091DC2DB2E3}"/>
    <hyperlink ref="AT10" r:id="rId9" xr:uid="{FFE65353-6914-4424-B5B8-E551F5E4A963}"/>
    <hyperlink ref="AT11" r:id="rId10" xr:uid="{BB1A87FA-DB70-410A-BE1C-1AE5736580D7}"/>
    <hyperlink ref="AT12" r:id="rId11" xr:uid="{752C5156-D0C4-4532-A723-90C77FC965AC}"/>
    <hyperlink ref="AT13" r:id="rId12" xr:uid="{DD87EB31-1820-42D1-A0F5-F14C2EBEEADE}"/>
    <hyperlink ref="AT14" r:id="rId13" xr:uid="{CA4BF84E-E45D-47FE-9705-E20830010A0A}"/>
    <hyperlink ref="AT15" r:id="rId14" xr:uid="{549D265E-E3AE-4416-8D9B-F18FB59B5DFC}"/>
    <hyperlink ref="AT16" r:id="rId15" xr:uid="{866E69D7-35D2-43AF-A6EB-4ED6F535D17E}"/>
    <hyperlink ref="AT17" r:id="rId16" xr:uid="{6F73C9DF-14C9-4ABD-A36C-6B4C84E346A4}"/>
    <hyperlink ref="AT18" r:id="rId17" xr:uid="{60AB3E74-4FC5-4A3C-8623-460B82814CD6}"/>
    <hyperlink ref="AT19" r:id="rId18" xr:uid="{21606B7B-C5C1-4F34-BA78-8DB87CBD54FF}"/>
    <hyperlink ref="AT20" r:id="rId19" xr:uid="{9B4EBD08-3797-4C8B-BB3C-A93A1788F0E4}"/>
    <hyperlink ref="AT21" r:id="rId20" xr:uid="{A4BB8798-90D0-44FB-A67A-D1FF794F2D11}"/>
    <hyperlink ref="AT22" r:id="rId21" xr:uid="{82D3CA75-CFA0-4385-A6FC-57D14DE0E70E}"/>
    <hyperlink ref="AT23" r:id="rId22" xr:uid="{6383AC53-A66F-40C6-BA56-E488253C2D2C}"/>
    <hyperlink ref="AT24" r:id="rId23" xr:uid="{DF6DB817-A9BE-4A32-BB8A-9BC3238D1CD8}"/>
    <hyperlink ref="AT25" r:id="rId24" xr:uid="{444F5051-ED94-4479-9183-A8CDBB9E12FE}"/>
    <hyperlink ref="AT26" r:id="rId25" xr:uid="{824A4A13-D8CD-4999-BB24-C24A588F3139}"/>
    <hyperlink ref="AT27" r:id="rId26" xr:uid="{225C7796-D582-4048-B7CE-EBCC1C8325CE}"/>
    <hyperlink ref="AT28" r:id="rId27" xr:uid="{A2B39ACD-2B66-4745-815F-7A80FC13CE2C}"/>
    <hyperlink ref="AT29" r:id="rId28" xr:uid="{A44F7863-CA82-4B15-935D-5D39144E1E18}"/>
    <hyperlink ref="AT30" r:id="rId29" xr:uid="{4854AD34-F984-457D-9919-025F9E08F191}"/>
    <hyperlink ref="AT31" r:id="rId30" xr:uid="{087052BD-50CF-42AF-A5B3-89DBE974922A}"/>
    <hyperlink ref="AT32" r:id="rId31" xr:uid="{E5B139A3-73BC-4CC7-BF98-CFA835F61C8F}"/>
    <hyperlink ref="AT33" r:id="rId32" xr:uid="{A00B73FA-F3FD-4B56-888D-C71A47D15C06}"/>
  </hyperlinks>
  <pageMargins left="0.7" right="0.7" top="0.75" bottom="0.75" header="0.3" footer="0.3"/>
  <pageSetup paperSize="9" scale="46" fitToHeight="0" orientation="landscape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E26D-F950-43D8-A5E2-A5D85B8C02D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przykładowy zakres danych</vt:lpstr>
      <vt:lpstr>Arkusz1 (2)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2025-09-15T17:53:46Z</dcterms:modified>
</cp:coreProperties>
</file>