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 filterPrivacy="1"/>
  <bookViews>
    <workbookView xWindow="-105" yWindow="-105" windowWidth="19410" windowHeight="10290"/>
  </bookViews>
  <sheets>
    <sheet name="wzorcowy zakres danych" sheetId="7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U3" i="7"/>
  <c r="AU4"/>
  <c r="AU5"/>
  <c r="AU6"/>
  <c r="AU7"/>
  <c r="AU8"/>
  <c r="AU9"/>
  <c r="AU10"/>
  <c r="AU11"/>
  <c r="AU12"/>
  <c r="AU13"/>
  <c r="AU14"/>
  <c r="AU15"/>
  <c r="AU16"/>
  <c r="AU17"/>
  <c r="AU18"/>
  <c r="AU19"/>
  <c r="AU20"/>
  <c r="AU21"/>
  <c r="AU22"/>
  <c r="AU23"/>
  <c r="AU24"/>
  <c r="AU25"/>
  <c r="AU26"/>
  <c r="AU27"/>
  <c r="AU28"/>
  <c r="AU29"/>
  <c r="AU30"/>
  <c r="AU31"/>
  <c r="AU32"/>
  <c r="AU33"/>
  <c r="AU34"/>
  <c r="AU35"/>
  <c r="AU36"/>
  <c r="AU2"/>
  <c r="BA36"/>
  <c r="BA3"/>
  <c r="BA4"/>
  <c r="BA5"/>
  <c r="BA6"/>
  <c r="BA7"/>
  <c r="BA8"/>
  <c r="BA9"/>
  <c r="BA10"/>
  <c r="BA11"/>
  <c r="BA12"/>
  <c r="BA13"/>
  <c r="BA14"/>
  <c r="BA15"/>
  <c r="BA16"/>
  <c r="BA17"/>
  <c r="BA18"/>
  <c r="BA19"/>
  <c r="BA20"/>
  <c r="BA21"/>
  <c r="BA22"/>
  <c r="BA23"/>
  <c r="BA24"/>
  <c r="BA25"/>
  <c r="BA26"/>
  <c r="BA27"/>
  <c r="BA28"/>
  <c r="BA29"/>
  <c r="BA30"/>
  <c r="BA31"/>
  <c r="BA32"/>
  <c r="BA33"/>
  <c r="BA34"/>
  <c r="BA35"/>
  <c r="BA2"/>
</calcChain>
</file>

<file path=xl/sharedStrings.xml><?xml version="1.0" encoding="utf-8"?>
<sst xmlns="http://schemas.openxmlformats.org/spreadsheetml/2006/main" count="1614" uniqueCount="160">
  <si>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</si>
  <si>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</si>
  <si>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</si>
  <si>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</si>
  <si>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</si>
  <si>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</si>
  <si>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</si>
  <si>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</si>
  <si>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</si>
  <si>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</si>
  <si>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</si>
  <si>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</si>
  <si>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</si>
  <si>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</si>
  <si>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</si>
  <si>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</si>
  <si>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</si>
  <si>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</si>
  <si>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Lokal mieszkalny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</si>
  <si>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</si>
  <si>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</si>
  <si>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</si>
  <si>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</si>
  <si>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</si>
  <si>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</si>
  <si>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</si>
  <si>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</si>
  <si>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</si>
  <si>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</si>
  <si>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</si>
  <si>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</si>
  <si>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</si>
  <si>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</si>
  <si>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</si>
  <si>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</si>
  <si>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</si>
  <si>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</si>
  <si>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</si>
  <si>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</si>
  <si>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</si>
  <si>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</si>
  <si>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</si>
  <si>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</si>
  <si>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</si>
  <si>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</si>
  <si>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</si>
  <si>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</si>
  <si>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</si>
  <si>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uwzględniająca cenę lokalu stanowiącą iloczyn powierzchni oraz metrażu i innych składowych ceny, o których mowa w art. 19a ust. 1 pkt 1), 2) lub 3) [zł]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</si>
  <si>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</si>
  <si>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</si>
  <si>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</si>
  <si>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</si>
  <si>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Spółka z ograniczoną odpowiedzialnością</t>
  </si>
  <si>
    <t>x</t>
  </si>
  <si>
    <t>zachodniopomorskie</t>
  </si>
  <si>
    <t>Almar Inwestycje sp.zo.o.</t>
  </si>
  <si>
    <t>sekretariat@almar-am.pl</t>
  </si>
  <si>
    <t>almarpolska.pl</t>
  </si>
  <si>
    <t>wielkopolskie</t>
  </si>
  <si>
    <t>czarnkowsko-trzcianecki</t>
  </si>
  <si>
    <t>Krzyż Wlkp.</t>
  </si>
  <si>
    <t>ul. Mickiewicza</t>
  </si>
  <si>
    <t>64-761</t>
  </si>
  <si>
    <t>kamieński</t>
  </si>
  <si>
    <t>Kamień Pom.</t>
  </si>
  <si>
    <t>72-400</t>
  </si>
  <si>
    <t xml:space="preserve">ul. Wojska Polskiego </t>
  </si>
  <si>
    <t xml:space="preserve">komórka lokatorska </t>
  </si>
  <si>
    <t>1</t>
  </si>
  <si>
    <t>2</t>
  </si>
  <si>
    <t>3</t>
  </si>
  <si>
    <t>4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</si>
  <si>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</si>
  <si>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</si>
  <si>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</si>
  <si>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</si>
  <si>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</si>
  <si>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</si>
  <si>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</si>
  <si>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</si>
  <si>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</si>
  <si>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</si>
  <si>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</si>
  <si>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</si>
  <si>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 xml:space="preserve">miejsce parkingowe </t>
  </si>
  <si>
    <t>miejsce garażowe podziemne</t>
  </si>
  <si>
    <t>ogródek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</si>
  <si>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</si>
  <si>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</si>
  <si>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</si>
  <si>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</si>
  <si>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</si>
  <si>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</si>
  <si>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</si>
  <si>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</si>
  <si>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</si>
  <si>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</si>
  <si>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</si>
  <si>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</si>
  <si>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</si>
  <si>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</si>
  <si>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</si>
  <si>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</si>
  <si>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</si>
  <si>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</si>
  <si>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</si>
  <si>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</si>
  <si>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</si>
  <si>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</si>
  <si>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</si>
  <si>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</si>
  <si>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</si>
  <si>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</si>
  <si>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</si>
  <si>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</si>
  <si>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</si>
  <si>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</si>
  <si>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1/1</t>
  </si>
  <si>
    <t>1/2</t>
  </si>
  <si>
    <t>1/3</t>
  </si>
  <si>
    <t>1/4</t>
  </si>
  <si>
    <t>1/5</t>
  </si>
  <si>
    <t>1/6</t>
  </si>
  <si>
    <t>1/7</t>
  </si>
  <si>
    <t>2/1</t>
  </si>
  <si>
    <t>2/2</t>
  </si>
  <si>
    <t>2/3</t>
  </si>
  <si>
    <t>2/4</t>
  </si>
  <si>
    <t>2/5</t>
  </si>
  <si>
    <t>2/6</t>
  </si>
  <si>
    <t>2/7</t>
  </si>
  <si>
    <t>3/1</t>
  </si>
  <si>
    <t>3/2</t>
  </si>
  <si>
    <t>3/3</t>
  </si>
  <si>
    <t>3/4</t>
  </si>
  <si>
    <t>3/5</t>
  </si>
  <si>
    <t>3/6</t>
  </si>
  <si>
    <t>3/7</t>
  </si>
  <si>
    <t>4/1</t>
  </si>
  <si>
    <t>4/2</t>
  </si>
  <si>
    <t>4/3</t>
  </si>
  <si>
    <t>4/4</t>
  </si>
  <si>
    <t>4/5</t>
  </si>
  <si>
    <t>4/6</t>
  </si>
  <si>
    <t>4/7</t>
  </si>
  <si>
    <t>0/1</t>
  </si>
  <si>
    <t>0/2</t>
  </si>
  <si>
    <t>0/3</t>
  </si>
  <si>
    <t>0/4</t>
  </si>
  <si>
    <t>0/5</t>
  </si>
  <si>
    <t>0/6</t>
  </si>
  <si>
    <t>0/7</t>
  </si>
  <si>
    <t>mail, telefon, Facebook</t>
  </si>
  <si>
    <t xml:space="preserve">Cena lokalu mieszkalnego </t>
  </si>
  <si>
    <t>Powierzchnia mieszkania m2</t>
  </si>
  <si>
    <t xml:space="preserve">udział w parkingach i drogach </t>
  </si>
  <si>
    <t>Cena mieszknia z przynależną komórką lokatorską/ogródkiem (zł)</t>
  </si>
  <si>
    <t xml:space="preserve">Powierzchnia komórki lok. </t>
  </si>
  <si>
    <t>Powierzchnia komórki lokatorskiej m2</t>
  </si>
</sst>
</file>

<file path=xl/styles.xml><?xml version="1.0" encoding="utf-8"?>
<styleSheet xmlns="http://schemas.openxmlformats.org/spreadsheetml/2006/main">
  <numFmts count="3">
    <numFmt numFmtId="43" formatCode="_-* #,##0.00\ _z_ł_-;\-* #,##0.00\ _z_ł_-;_-* &quot;-&quot;??\ _z_ł_-;_-@_-"/>
    <numFmt numFmtId="164" formatCode="00\-000"/>
    <numFmt numFmtId="165" formatCode="yyyy\-mm\-dd\ hh:mm:ss"/>
  </numFmts>
  <fonts count="7">
    <font>
      <sz val="11"/>
      <color theme="1"/>
      <name val="Aptos Narrow"/>
      <family val="2"/>
      <charset val="238"/>
      <scheme val="minor"/>
    </font>
    <font>
      <sz val="11"/>
      <color rgb="FF000000"/>
      <name val="Aptos Narrow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b/>
      <sz val="11"/>
      <color theme="1"/>
      <name val="Aptos Narrow"/>
      <charset val="238"/>
      <scheme val="minor"/>
    </font>
    <font>
      <sz val="11"/>
      <color rgb="FF000000"/>
      <name val="Calibri"/>
      <family val="2"/>
      <charset val="238"/>
    </font>
    <font>
      <sz val="11"/>
      <name val="Aptos Narrow"/>
      <charset val="238"/>
      <scheme val="minor"/>
    </font>
    <font>
      <sz val="11"/>
      <color theme="1"/>
      <name val="Aptos Narrow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rgb="FFEBF1DE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00"/>
      </patternFill>
    </fill>
    <fill>
      <patternFill patternType="solid">
        <fgColor theme="5" tint="0.7999816888943144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4">
    <xf numFmtId="0" fontId="0" fillId="0" borderId="0"/>
    <xf numFmtId="0" fontId="2" fillId="0" borderId="0" applyNumberFormat="0" applyFill="0" applyBorder="0" applyAlignment="0" applyProtection="0"/>
    <xf numFmtId="0" fontId="4" fillId="0" borderId="0"/>
    <xf numFmtId="43" fontId="6" fillId="0" borderId="0" applyFont="0" applyFill="0" applyBorder="0" applyAlignment="0" applyProtection="0"/>
  </cellStyleXfs>
  <cellXfs count="25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49" fontId="1" fillId="0" borderId="0" xfId="0" applyNumberFormat="1" applyFont="1"/>
    <xf numFmtId="0" fontId="1" fillId="0" borderId="0" xfId="0" applyFont="1"/>
    <xf numFmtId="0" fontId="2" fillId="0" borderId="0" xfId="1"/>
    <xf numFmtId="0" fontId="3" fillId="0" borderId="0" xfId="0" applyFont="1" applyAlignment="1">
      <alignment wrapText="1"/>
    </xf>
    <xf numFmtId="1" fontId="3" fillId="0" borderId="0" xfId="0" applyNumberFormat="1" applyFont="1" applyAlignment="1">
      <alignment wrapText="1"/>
    </xf>
    <xf numFmtId="164" fontId="3" fillId="0" borderId="0" xfId="0" applyNumberFormat="1" applyFont="1" applyAlignment="1">
      <alignment wrapText="1"/>
    </xf>
    <xf numFmtId="165" fontId="3" fillId="0" borderId="0" xfId="0" applyNumberFormat="1" applyFont="1" applyAlignment="1">
      <alignment wrapText="1"/>
    </xf>
    <xf numFmtId="3" fontId="1" fillId="0" borderId="0" xfId="0" applyNumberFormat="1" applyFont="1"/>
    <xf numFmtId="4" fontId="5" fillId="2" borderId="1" xfId="2" applyNumberFormat="1" applyFont="1" applyFill="1" applyBorder="1"/>
    <xf numFmtId="4" fontId="5" fillId="3" borderId="2" xfId="2" applyNumberFormat="1" applyFont="1" applyFill="1" applyBorder="1"/>
    <xf numFmtId="4" fontId="5" fillId="2" borderId="2" xfId="2" applyNumberFormat="1" applyFont="1" applyFill="1" applyBorder="1"/>
    <xf numFmtId="4" fontId="5" fillId="3" borderId="3" xfId="2" applyNumberFormat="1" applyFont="1" applyFill="1" applyBorder="1"/>
    <xf numFmtId="4" fontId="5" fillId="3" borderId="1" xfId="2" applyNumberFormat="1" applyFont="1" applyFill="1" applyBorder="1"/>
    <xf numFmtId="4" fontId="5" fillId="4" borderId="2" xfId="2" applyNumberFormat="1" applyFont="1" applyFill="1" applyBorder="1"/>
    <xf numFmtId="0" fontId="3" fillId="5" borderId="0" xfId="0" applyFont="1" applyFill="1" applyAlignment="1">
      <alignment wrapText="1"/>
    </xf>
    <xf numFmtId="43" fontId="0" fillId="0" borderId="0" xfId="3" applyFont="1"/>
    <xf numFmtId="0" fontId="3" fillId="3" borderId="0" xfId="0" applyFont="1" applyFill="1" applyAlignment="1">
      <alignment wrapText="1"/>
    </xf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</cellXfs>
  <cellStyles count="4">
    <cellStyle name="Dziesiętny" xfId="3" builtinId="3"/>
    <cellStyle name="Hiperłącze" xfId="1" builtinId="8"/>
    <cellStyle name="Normalny" xfId="0" builtinId="0"/>
    <cellStyle name="Normalny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=""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sekretariat@almar-am.pl" TargetMode="External"/><Relationship Id="rId13" Type="http://schemas.openxmlformats.org/officeDocument/2006/relationships/hyperlink" Target="mailto:sekretariat@almar-am.pl" TargetMode="External"/><Relationship Id="rId18" Type="http://schemas.openxmlformats.org/officeDocument/2006/relationships/hyperlink" Target="mailto:sekretariat@almar-am.pl" TargetMode="External"/><Relationship Id="rId26" Type="http://schemas.openxmlformats.org/officeDocument/2006/relationships/hyperlink" Target="mailto:sekretariat@almar-am.pl" TargetMode="External"/><Relationship Id="rId3" Type="http://schemas.openxmlformats.org/officeDocument/2006/relationships/hyperlink" Target="mailto:sekretariat@almar-am.pl" TargetMode="External"/><Relationship Id="rId21" Type="http://schemas.openxmlformats.org/officeDocument/2006/relationships/hyperlink" Target="mailto:sekretariat@almar-am.pl" TargetMode="External"/><Relationship Id="rId34" Type="http://schemas.openxmlformats.org/officeDocument/2006/relationships/hyperlink" Target="mailto:sekretariat@almar-am.pl" TargetMode="External"/><Relationship Id="rId7" Type="http://schemas.openxmlformats.org/officeDocument/2006/relationships/hyperlink" Target="mailto:sekretariat@almar-am.pl" TargetMode="External"/><Relationship Id="rId12" Type="http://schemas.openxmlformats.org/officeDocument/2006/relationships/hyperlink" Target="mailto:sekretariat@almar-am.pl" TargetMode="External"/><Relationship Id="rId17" Type="http://schemas.openxmlformats.org/officeDocument/2006/relationships/hyperlink" Target="mailto:sekretariat@almar-am.pl" TargetMode="External"/><Relationship Id="rId25" Type="http://schemas.openxmlformats.org/officeDocument/2006/relationships/hyperlink" Target="mailto:sekretariat@almar-am.pl" TargetMode="External"/><Relationship Id="rId33" Type="http://schemas.openxmlformats.org/officeDocument/2006/relationships/hyperlink" Target="mailto:sekretariat@almar-am.pl" TargetMode="External"/><Relationship Id="rId2" Type="http://schemas.openxmlformats.org/officeDocument/2006/relationships/hyperlink" Target="mailto:sekretariat@almar-am.pl" TargetMode="External"/><Relationship Id="rId16" Type="http://schemas.openxmlformats.org/officeDocument/2006/relationships/hyperlink" Target="mailto:sekretariat@almar-am.pl" TargetMode="External"/><Relationship Id="rId20" Type="http://schemas.openxmlformats.org/officeDocument/2006/relationships/hyperlink" Target="mailto:sekretariat@almar-am.pl" TargetMode="External"/><Relationship Id="rId29" Type="http://schemas.openxmlformats.org/officeDocument/2006/relationships/hyperlink" Target="mailto:sekretariat@almar-am.pl" TargetMode="External"/><Relationship Id="rId1" Type="http://schemas.openxmlformats.org/officeDocument/2006/relationships/hyperlink" Target="mailto:sekretariat@almar-am.pl" TargetMode="External"/><Relationship Id="rId6" Type="http://schemas.openxmlformats.org/officeDocument/2006/relationships/hyperlink" Target="mailto:sekretariat@almar-am.pl" TargetMode="External"/><Relationship Id="rId11" Type="http://schemas.openxmlformats.org/officeDocument/2006/relationships/hyperlink" Target="mailto:sekretariat@almar-am.pl" TargetMode="External"/><Relationship Id="rId24" Type="http://schemas.openxmlformats.org/officeDocument/2006/relationships/hyperlink" Target="mailto:sekretariat@almar-am.pl" TargetMode="External"/><Relationship Id="rId32" Type="http://schemas.openxmlformats.org/officeDocument/2006/relationships/hyperlink" Target="mailto:sekretariat@almar-am.pl" TargetMode="External"/><Relationship Id="rId5" Type="http://schemas.openxmlformats.org/officeDocument/2006/relationships/hyperlink" Target="mailto:sekretariat@almar-am.pl" TargetMode="External"/><Relationship Id="rId15" Type="http://schemas.openxmlformats.org/officeDocument/2006/relationships/hyperlink" Target="mailto:sekretariat@almar-am.pl" TargetMode="External"/><Relationship Id="rId23" Type="http://schemas.openxmlformats.org/officeDocument/2006/relationships/hyperlink" Target="mailto:sekretariat@almar-am.pl" TargetMode="External"/><Relationship Id="rId28" Type="http://schemas.openxmlformats.org/officeDocument/2006/relationships/hyperlink" Target="mailto:sekretariat@almar-am.pl" TargetMode="External"/><Relationship Id="rId36" Type="http://schemas.openxmlformats.org/officeDocument/2006/relationships/printerSettings" Target="../printerSettings/printerSettings1.bin"/><Relationship Id="rId10" Type="http://schemas.openxmlformats.org/officeDocument/2006/relationships/hyperlink" Target="mailto:sekretariat@almar-am.pl" TargetMode="External"/><Relationship Id="rId19" Type="http://schemas.openxmlformats.org/officeDocument/2006/relationships/hyperlink" Target="mailto:sekretariat@almar-am.pl" TargetMode="External"/><Relationship Id="rId31" Type="http://schemas.openxmlformats.org/officeDocument/2006/relationships/hyperlink" Target="mailto:sekretariat@almar-am.pl" TargetMode="External"/><Relationship Id="rId4" Type="http://schemas.openxmlformats.org/officeDocument/2006/relationships/hyperlink" Target="mailto:sekretariat@almar-am.pl" TargetMode="External"/><Relationship Id="rId9" Type="http://schemas.openxmlformats.org/officeDocument/2006/relationships/hyperlink" Target="mailto:sekretariat@almar-am.pl" TargetMode="External"/><Relationship Id="rId14" Type="http://schemas.openxmlformats.org/officeDocument/2006/relationships/hyperlink" Target="mailto:sekretariat@almar-am.pl" TargetMode="External"/><Relationship Id="rId22" Type="http://schemas.openxmlformats.org/officeDocument/2006/relationships/hyperlink" Target="mailto:sekretariat@almar-am.pl" TargetMode="External"/><Relationship Id="rId27" Type="http://schemas.openxmlformats.org/officeDocument/2006/relationships/hyperlink" Target="mailto:sekretariat@almar-am.pl" TargetMode="External"/><Relationship Id="rId30" Type="http://schemas.openxmlformats.org/officeDocument/2006/relationships/hyperlink" Target="mailto:sekretariat@almar-am.pl" TargetMode="External"/><Relationship Id="rId35" Type="http://schemas.openxmlformats.org/officeDocument/2006/relationships/hyperlink" Target="mailto:sekretariat@almar-am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F73"/>
  <sheetViews>
    <sheetView tabSelected="1" topLeftCell="AL1" workbookViewId="0">
      <selection activeCell="AU2" sqref="AU2"/>
    </sheetView>
  </sheetViews>
  <sheetFormatPr defaultRowHeight="14.25"/>
  <cols>
    <col min="1" max="1" width="23.25" customWidth="1"/>
    <col min="2" max="2" width="35.875" customWidth="1"/>
    <col min="3" max="3" width="10.625" customWidth="1"/>
    <col min="4" max="4" width="5.75" customWidth="1"/>
    <col min="5" max="5" width="11.25" bestFit="1" customWidth="1"/>
    <col min="6" max="6" width="12.875" customWidth="1"/>
    <col min="7" max="7" width="10.125" bestFit="1" customWidth="1"/>
    <col min="8" max="8" width="24.375" customWidth="1"/>
    <col min="9" max="9" width="10.125" bestFit="1" customWidth="1"/>
    <col min="10" max="10" width="13.5" customWidth="1"/>
    <col min="11" max="11" width="19.25" customWidth="1"/>
    <col min="12" max="12" width="20.875" customWidth="1"/>
    <col min="13" max="13" width="15.25" customWidth="1"/>
    <col min="14" max="14" width="14.25" customWidth="1"/>
    <col min="15" max="15" width="18.375" customWidth="1"/>
    <col min="16" max="16" width="6.875" customWidth="1"/>
    <col min="17" max="17" width="7.125" customWidth="1"/>
    <col min="18" max="18" width="16.25" customWidth="1"/>
    <col min="19" max="19" width="13.625" customWidth="1"/>
    <col min="20" max="20" width="13.5" customWidth="1"/>
    <col min="22" max="22" width="12" customWidth="1"/>
    <col min="23" max="23" width="14.75" customWidth="1"/>
    <col min="27" max="27" width="10.875" customWidth="1"/>
    <col min="28" max="28" width="26" customWidth="1"/>
    <col min="29" max="29" width="20.25" customWidth="1"/>
    <col min="30" max="30" width="16" customWidth="1"/>
    <col min="31" max="31" width="15.5" customWidth="1"/>
    <col min="32" max="32" width="16.25" customWidth="1"/>
    <col min="33" max="33" width="18.375" customWidth="1"/>
    <col min="34" max="34" width="7.75" customWidth="1"/>
    <col min="35" max="35" width="9.25" customWidth="1"/>
    <col min="36" max="36" width="17.5" customWidth="1"/>
    <col min="37" max="37" width="7.25" customWidth="1"/>
    <col min="38" max="38" width="9" customWidth="1"/>
    <col min="39" max="39" width="17.75" customWidth="1"/>
    <col min="40" max="40" width="16.625" customWidth="1"/>
    <col min="41" max="41" width="9.125" customWidth="1"/>
    <col min="42" max="42" width="11.125" customWidth="1"/>
    <col min="43" max="43" width="16.625" customWidth="1"/>
    <col min="44" max="44" width="7.375" customWidth="1"/>
    <col min="45" max="45" width="13.375" customWidth="1"/>
    <col min="46" max="48" width="10.375" customWidth="1"/>
    <col min="49" max="49" width="18" customWidth="1"/>
    <col min="50" max="50" width="8" customWidth="1"/>
    <col min="51" max="51" width="17" customWidth="1"/>
    <col min="52" max="52" width="25" customWidth="1"/>
    <col min="53" max="53" width="20.875" customWidth="1"/>
    <col min="54" max="54" width="17" customWidth="1"/>
    <col min="55" max="55" width="16.625" customWidth="1"/>
    <col min="56" max="56" width="13.5" customWidth="1"/>
    <col min="57" max="57" width="12.5" customWidth="1"/>
    <col min="58" max="58" width="18.625" customWidth="1"/>
    <col min="59" max="59" width="30.625" customWidth="1"/>
    <col min="60" max="60" width="28.25" customWidth="1"/>
    <col min="61" max="61" width="37.125" bestFit="1" customWidth="1"/>
    <col min="62" max="62" width="22.375" customWidth="1"/>
  </cols>
  <sheetData>
    <row r="1" spans="1:58" s="8" customFormat="1" ht="162.6" customHeight="1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8" t="s">
        <v>8</v>
      </c>
      <c r="J1" s="8" t="s">
        <v>9</v>
      </c>
      <c r="K1" s="8" t="s">
        <v>45</v>
      </c>
      <c r="L1" s="8" t="s">
        <v>22</v>
      </c>
      <c r="M1" s="8" t="s">
        <v>23</v>
      </c>
      <c r="N1" s="8" t="s">
        <v>24</v>
      </c>
      <c r="O1" s="8" t="s">
        <v>25</v>
      </c>
      <c r="P1" s="8" t="s">
        <v>26</v>
      </c>
      <c r="Q1" s="8" t="s">
        <v>27</v>
      </c>
      <c r="R1" s="8" t="s">
        <v>28</v>
      </c>
      <c r="S1" s="21" t="s">
        <v>29</v>
      </c>
      <c r="T1" s="8" t="s">
        <v>30</v>
      </c>
      <c r="U1" s="8" t="s">
        <v>31</v>
      </c>
      <c r="V1" s="8" t="s">
        <v>36</v>
      </c>
      <c r="W1" s="8" t="s">
        <v>32</v>
      </c>
      <c r="X1" s="9" t="s">
        <v>33</v>
      </c>
      <c r="Y1" s="9" t="s">
        <v>34</v>
      </c>
      <c r="Z1" s="10" t="s">
        <v>35</v>
      </c>
      <c r="AA1" s="8" t="s">
        <v>10</v>
      </c>
      <c r="AB1" s="8" t="s">
        <v>11</v>
      </c>
      <c r="AC1" s="8" t="s">
        <v>37</v>
      </c>
      <c r="AD1" s="8" t="s">
        <v>38</v>
      </c>
      <c r="AE1" s="8" t="s">
        <v>39</v>
      </c>
      <c r="AF1" s="8" t="s">
        <v>40</v>
      </c>
      <c r="AG1" s="8" t="s">
        <v>41</v>
      </c>
      <c r="AH1" s="8" t="s">
        <v>42</v>
      </c>
      <c r="AI1" s="10" t="s">
        <v>43</v>
      </c>
      <c r="AJ1" s="8" t="s">
        <v>15</v>
      </c>
      <c r="AK1" s="8" t="s">
        <v>19</v>
      </c>
      <c r="AL1" s="8" t="s">
        <v>13</v>
      </c>
      <c r="AM1" s="11" t="s">
        <v>155</v>
      </c>
      <c r="AN1" s="8" t="s">
        <v>154</v>
      </c>
      <c r="AO1" s="8" t="s">
        <v>48</v>
      </c>
      <c r="AP1" s="11" t="s">
        <v>46</v>
      </c>
      <c r="AQ1" s="8" t="s">
        <v>44</v>
      </c>
      <c r="AR1" s="8" t="s">
        <v>47</v>
      </c>
      <c r="AS1" s="8" t="s">
        <v>21</v>
      </c>
      <c r="AT1" s="11" t="s">
        <v>158</v>
      </c>
      <c r="AU1" s="11" t="s">
        <v>159</v>
      </c>
      <c r="AV1" s="11"/>
      <c r="AW1" s="8" t="s">
        <v>49</v>
      </c>
      <c r="AX1" s="8" t="s">
        <v>50</v>
      </c>
      <c r="AY1" s="8" t="s">
        <v>20</v>
      </c>
      <c r="AZ1" s="8" t="s">
        <v>16</v>
      </c>
      <c r="BA1" s="19" t="s">
        <v>157</v>
      </c>
      <c r="BB1" s="11" t="s">
        <v>51</v>
      </c>
      <c r="BC1" s="8" t="s">
        <v>17</v>
      </c>
      <c r="BD1" s="8" t="s">
        <v>12</v>
      </c>
      <c r="BE1" s="11" t="s">
        <v>52</v>
      </c>
      <c r="BF1" s="8" t="s">
        <v>14</v>
      </c>
    </row>
    <row r="2" spans="1:58">
      <c r="A2" s="4" t="s">
        <v>56</v>
      </c>
      <c r="B2" s="4" t="s">
        <v>53</v>
      </c>
      <c r="C2">
        <v>1046626</v>
      </c>
      <c r="D2" s="1" t="s">
        <v>54</v>
      </c>
      <c r="E2" s="6">
        <v>7632149929</v>
      </c>
      <c r="F2" s="12">
        <v>525815879</v>
      </c>
      <c r="G2" s="1">
        <v>661447916</v>
      </c>
      <c r="H2" s="7" t="s">
        <v>57</v>
      </c>
      <c r="I2" s="1" t="s">
        <v>54</v>
      </c>
      <c r="J2" s="4" t="s">
        <v>58</v>
      </c>
      <c r="K2" s="4" t="s">
        <v>59</v>
      </c>
      <c r="L2" s="4" t="s">
        <v>60</v>
      </c>
      <c r="M2" s="4" t="s">
        <v>61</v>
      </c>
      <c r="N2" s="4" t="s">
        <v>61</v>
      </c>
      <c r="O2" s="4" t="s">
        <v>62</v>
      </c>
      <c r="P2" s="1">
        <v>62</v>
      </c>
      <c r="Q2" s="1">
        <v>1</v>
      </c>
      <c r="R2" s="2" t="s">
        <v>63</v>
      </c>
      <c r="S2" s="4" t="s">
        <v>59</v>
      </c>
      <c r="T2" s="4" t="s">
        <v>60</v>
      </c>
      <c r="U2" s="4" t="s">
        <v>61</v>
      </c>
      <c r="V2" s="4" t="s">
        <v>61</v>
      </c>
      <c r="W2" s="4" t="s">
        <v>62</v>
      </c>
      <c r="X2" s="1">
        <v>62</v>
      </c>
      <c r="Y2" s="1">
        <v>1</v>
      </c>
      <c r="Z2" s="2" t="s">
        <v>63</v>
      </c>
      <c r="AA2" s="4" t="s">
        <v>54</v>
      </c>
      <c r="AB2" s="4" t="s">
        <v>153</v>
      </c>
      <c r="AC2" s="4" t="s">
        <v>55</v>
      </c>
      <c r="AD2" s="4" t="s">
        <v>64</v>
      </c>
      <c r="AE2" s="4" t="s">
        <v>65</v>
      </c>
      <c r="AF2" s="4" t="s">
        <v>65</v>
      </c>
      <c r="AG2" s="4" t="s">
        <v>67</v>
      </c>
      <c r="AH2" s="1">
        <v>11</v>
      </c>
      <c r="AI2" s="2" t="s">
        <v>66</v>
      </c>
      <c r="AJ2" t="s">
        <v>18</v>
      </c>
      <c r="AK2" s="4" t="s">
        <v>146</v>
      </c>
      <c r="AL2" s="1">
        <v>11561.63</v>
      </c>
      <c r="AM2" s="13">
        <v>61.41</v>
      </c>
      <c r="AN2" s="1">
        <v>710000</v>
      </c>
      <c r="AO2" s="1" t="s">
        <v>54</v>
      </c>
      <c r="AP2" s="3" t="s">
        <v>54</v>
      </c>
      <c r="AQ2" s="4" t="s">
        <v>68</v>
      </c>
      <c r="AR2" s="22" t="s">
        <v>69</v>
      </c>
      <c r="AS2" s="24">
        <v>16000</v>
      </c>
      <c r="AT2">
        <v>2.65</v>
      </c>
      <c r="AU2" s="1">
        <f>AS2/AT2</f>
        <v>6037.7358490566039</v>
      </c>
      <c r="AW2" t="s">
        <v>87</v>
      </c>
      <c r="AX2" t="s">
        <v>54</v>
      </c>
      <c r="AY2" s="20">
        <v>40000</v>
      </c>
      <c r="AZ2" s="4" t="s">
        <v>156</v>
      </c>
      <c r="BA2" s="20">
        <f>AN2+AS2+AY2</f>
        <v>766000</v>
      </c>
      <c r="BB2" s="3" t="s">
        <v>54</v>
      </c>
      <c r="BC2" s="3" t="s">
        <v>54</v>
      </c>
      <c r="BD2" s="3" t="s">
        <v>54</v>
      </c>
      <c r="BE2" s="3" t="s">
        <v>54</v>
      </c>
      <c r="BF2" s="4" t="s">
        <v>58</v>
      </c>
    </row>
    <row r="3" spans="1:58">
      <c r="A3" s="4" t="s">
        <v>56</v>
      </c>
      <c r="B3" s="4" t="s">
        <v>53</v>
      </c>
      <c r="C3">
        <v>1046626</v>
      </c>
      <c r="D3" s="1" t="s">
        <v>54</v>
      </c>
      <c r="E3" s="6">
        <v>7632149929</v>
      </c>
      <c r="F3" s="12">
        <v>525815879</v>
      </c>
      <c r="G3" s="1">
        <v>661447916</v>
      </c>
      <c r="H3" s="7" t="s">
        <v>57</v>
      </c>
      <c r="I3" s="1" t="s">
        <v>54</v>
      </c>
      <c r="J3" s="4" t="s">
        <v>58</v>
      </c>
      <c r="K3" s="4" t="s">
        <v>59</v>
      </c>
      <c r="L3" s="4" t="s">
        <v>60</v>
      </c>
      <c r="M3" s="4" t="s">
        <v>61</v>
      </c>
      <c r="N3" s="4" t="s">
        <v>61</v>
      </c>
      <c r="O3" s="4" t="s">
        <v>62</v>
      </c>
      <c r="P3" s="1">
        <v>62</v>
      </c>
      <c r="Q3" s="1">
        <v>1</v>
      </c>
      <c r="R3" s="2" t="s">
        <v>63</v>
      </c>
      <c r="S3" s="4" t="s">
        <v>59</v>
      </c>
      <c r="T3" s="4" t="s">
        <v>60</v>
      </c>
      <c r="U3" s="4" t="s">
        <v>61</v>
      </c>
      <c r="V3" s="4" t="s">
        <v>61</v>
      </c>
      <c r="W3" s="4" t="s">
        <v>62</v>
      </c>
      <c r="X3" s="1">
        <v>62</v>
      </c>
      <c r="Y3" s="1">
        <v>1</v>
      </c>
      <c r="Z3" s="2" t="s">
        <v>63</v>
      </c>
      <c r="AA3" s="4" t="s">
        <v>54</v>
      </c>
      <c r="AB3" s="4" t="s">
        <v>153</v>
      </c>
      <c r="AC3" s="4" t="s">
        <v>55</v>
      </c>
      <c r="AD3" s="4" t="s">
        <v>64</v>
      </c>
      <c r="AE3" s="4" t="s">
        <v>65</v>
      </c>
      <c r="AF3" s="4" t="s">
        <v>65</v>
      </c>
      <c r="AG3" s="4" t="s">
        <v>67</v>
      </c>
      <c r="AH3" s="1">
        <v>11</v>
      </c>
      <c r="AI3" s="2" t="s">
        <v>66</v>
      </c>
      <c r="AJ3" t="s">
        <v>18</v>
      </c>
      <c r="AK3" s="4" t="s">
        <v>147</v>
      </c>
      <c r="AL3" s="1">
        <v>11561.63</v>
      </c>
      <c r="AM3" s="14">
        <v>61.41</v>
      </c>
      <c r="AN3" s="1">
        <v>710000</v>
      </c>
      <c r="AO3" s="1"/>
      <c r="AP3" s="3"/>
      <c r="AQ3" s="4" t="s">
        <v>68</v>
      </c>
      <c r="AR3" s="22" t="s">
        <v>70</v>
      </c>
      <c r="AS3" s="24">
        <v>16000</v>
      </c>
      <c r="AT3">
        <v>2.65</v>
      </c>
      <c r="AU3" s="1">
        <f t="shared" ref="AU3:AU36" si="0">AS3/AT3</f>
        <v>6037.7358490566039</v>
      </c>
      <c r="AW3" t="s">
        <v>87</v>
      </c>
      <c r="AX3" t="s">
        <v>54</v>
      </c>
      <c r="AY3" s="20">
        <v>40000</v>
      </c>
      <c r="AZ3" s="4" t="s">
        <v>156</v>
      </c>
      <c r="BA3" s="20">
        <f>AN3+AS3+AY3</f>
        <v>766000</v>
      </c>
      <c r="BB3" s="3" t="s">
        <v>54</v>
      </c>
      <c r="BC3" s="3" t="s">
        <v>54</v>
      </c>
      <c r="BD3" s="3" t="s">
        <v>54</v>
      </c>
      <c r="BE3" s="3" t="s">
        <v>54</v>
      </c>
      <c r="BF3" s="4" t="s">
        <v>58</v>
      </c>
    </row>
    <row r="4" spans="1:58">
      <c r="A4" s="4" t="s">
        <v>56</v>
      </c>
      <c r="B4" s="4" t="s">
        <v>53</v>
      </c>
      <c r="C4">
        <v>1046626</v>
      </c>
      <c r="D4" s="1" t="s">
        <v>54</v>
      </c>
      <c r="E4" s="6">
        <v>7632149929</v>
      </c>
      <c r="F4" s="12">
        <v>525815879</v>
      </c>
      <c r="G4" s="1">
        <v>661447916</v>
      </c>
      <c r="H4" s="7" t="s">
        <v>57</v>
      </c>
      <c r="I4" s="1" t="s">
        <v>54</v>
      </c>
      <c r="J4" s="4" t="s">
        <v>58</v>
      </c>
      <c r="K4" s="4" t="s">
        <v>59</v>
      </c>
      <c r="L4" s="4" t="s">
        <v>60</v>
      </c>
      <c r="M4" s="4" t="s">
        <v>61</v>
      </c>
      <c r="N4" s="4" t="s">
        <v>61</v>
      </c>
      <c r="O4" s="4" t="s">
        <v>62</v>
      </c>
      <c r="P4" s="1">
        <v>62</v>
      </c>
      <c r="Q4" s="1">
        <v>1</v>
      </c>
      <c r="R4" s="2" t="s">
        <v>63</v>
      </c>
      <c r="S4" s="4" t="s">
        <v>59</v>
      </c>
      <c r="T4" s="4" t="s">
        <v>60</v>
      </c>
      <c r="U4" s="4" t="s">
        <v>61</v>
      </c>
      <c r="V4" s="4" t="s">
        <v>61</v>
      </c>
      <c r="W4" s="4" t="s">
        <v>62</v>
      </c>
      <c r="X4" s="1">
        <v>62</v>
      </c>
      <c r="Y4" s="1">
        <v>1</v>
      </c>
      <c r="Z4" s="2" t="s">
        <v>63</v>
      </c>
      <c r="AA4" s="4" t="s">
        <v>54</v>
      </c>
      <c r="AB4" s="4" t="s">
        <v>153</v>
      </c>
      <c r="AC4" s="4" t="s">
        <v>55</v>
      </c>
      <c r="AD4" s="4" t="s">
        <v>64</v>
      </c>
      <c r="AE4" s="4" t="s">
        <v>65</v>
      </c>
      <c r="AF4" s="4" t="s">
        <v>65</v>
      </c>
      <c r="AG4" s="4" t="s">
        <v>67</v>
      </c>
      <c r="AH4" s="1">
        <v>11</v>
      </c>
      <c r="AI4" s="2" t="s">
        <v>66</v>
      </c>
      <c r="AJ4" t="s">
        <v>18</v>
      </c>
      <c r="AK4" s="4" t="s">
        <v>148</v>
      </c>
      <c r="AL4" s="1">
        <v>12730</v>
      </c>
      <c r="AM4" s="15">
        <v>45.56</v>
      </c>
      <c r="AN4" s="1">
        <v>580000</v>
      </c>
      <c r="AO4" s="1"/>
      <c r="AP4" s="3"/>
      <c r="AQ4" s="4" t="s">
        <v>68</v>
      </c>
      <c r="AR4" s="22" t="s">
        <v>71</v>
      </c>
      <c r="AS4" s="24">
        <v>16000</v>
      </c>
      <c r="AT4">
        <v>2.65</v>
      </c>
      <c r="AU4" s="1">
        <f t="shared" si="0"/>
        <v>6037.7358490566039</v>
      </c>
      <c r="AW4" t="s">
        <v>54</v>
      </c>
      <c r="AX4" t="s">
        <v>54</v>
      </c>
      <c r="AY4" s="20"/>
      <c r="AZ4" s="4" t="s">
        <v>156</v>
      </c>
      <c r="BA4" s="20">
        <f>AN4+AS4+AY4</f>
        <v>596000</v>
      </c>
      <c r="BB4" s="3" t="s">
        <v>54</v>
      </c>
      <c r="BC4" s="3" t="s">
        <v>54</v>
      </c>
      <c r="BD4" s="3" t="s">
        <v>54</v>
      </c>
      <c r="BE4" s="3" t="s">
        <v>54</v>
      </c>
      <c r="BF4" s="4" t="s">
        <v>58</v>
      </c>
    </row>
    <row r="5" spans="1:58">
      <c r="A5" s="4" t="s">
        <v>56</v>
      </c>
      <c r="B5" s="4" t="s">
        <v>53</v>
      </c>
      <c r="C5">
        <v>1046626</v>
      </c>
      <c r="D5" s="1" t="s">
        <v>54</v>
      </c>
      <c r="E5" s="6">
        <v>7632149929</v>
      </c>
      <c r="F5" s="12">
        <v>525815879</v>
      </c>
      <c r="G5" s="1">
        <v>661447916</v>
      </c>
      <c r="H5" s="7" t="s">
        <v>57</v>
      </c>
      <c r="I5" s="1" t="s">
        <v>54</v>
      </c>
      <c r="J5" s="4" t="s">
        <v>58</v>
      </c>
      <c r="K5" s="4" t="s">
        <v>59</v>
      </c>
      <c r="L5" s="4" t="s">
        <v>60</v>
      </c>
      <c r="M5" s="4" t="s">
        <v>61</v>
      </c>
      <c r="N5" s="4" t="s">
        <v>61</v>
      </c>
      <c r="O5" s="4" t="s">
        <v>62</v>
      </c>
      <c r="P5" s="1">
        <v>62</v>
      </c>
      <c r="Q5" s="1">
        <v>1</v>
      </c>
      <c r="R5" s="2" t="s">
        <v>63</v>
      </c>
      <c r="S5" s="4" t="s">
        <v>59</v>
      </c>
      <c r="T5" s="4" t="s">
        <v>60</v>
      </c>
      <c r="U5" s="4" t="s">
        <v>61</v>
      </c>
      <c r="V5" s="4" t="s">
        <v>61</v>
      </c>
      <c r="W5" s="4" t="s">
        <v>62</v>
      </c>
      <c r="X5" s="1">
        <v>62</v>
      </c>
      <c r="Y5" s="1">
        <v>1</v>
      </c>
      <c r="Z5" s="2" t="s">
        <v>63</v>
      </c>
      <c r="AA5" s="4" t="s">
        <v>54</v>
      </c>
      <c r="AB5" s="4" t="s">
        <v>153</v>
      </c>
      <c r="AC5" s="4" t="s">
        <v>55</v>
      </c>
      <c r="AD5" s="4" t="s">
        <v>64</v>
      </c>
      <c r="AE5" s="4" t="s">
        <v>65</v>
      </c>
      <c r="AF5" s="4" t="s">
        <v>65</v>
      </c>
      <c r="AG5" s="4" t="s">
        <v>67</v>
      </c>
      <c r="AH5" s="1">
        <v>11</v>
      </c>
      <c r="AI5" s="2" t="s">
        <v>66</v>
      </c>
      <c r="AJ5" t="s">
        <v>18</v>
      </c>
      <c r="AK5" s="4" t="s">
        <v>149</v>
      </c>
      <c r="AL5" s="1">
        <v>12730</v>
      </c>
      <c r="AM5" s="15">
        <v>45.56</v>
      </c>
      <c r="AN5" s="1">
        <v>580000</v>
      </c>
      <c r="AO5" s="1"/>
      <c r="AP5" s="3"/>
      <c r="AQ5" s="4" t="s">
        <v>68</v>
      </c>
      <c r="AR5" s="22" t="s">
        <v>72</v>
      </c>
      <c r="AS5" s="24">
        <v>16000</v>
      </c>
      <c r="AT5">
        <v>2.65</v>
      </c>
      <c r="AU5" s="1">
        <f t="shared" si="0"/>
        <v>6037.7358490566039</v>
      </c>
      <c r="AW5" t="s">
        <v>54</v>
      </c>
      <c r="AX5" t="s">
        <v>54</v>
      </c>
      <c r="AY5" s="20"/>
      <c r="AZ5" s="4" t="s">
        <v>156</v>
      </c>
      <c r="BA5" s="20">
        <f>AN5+AS5+AY5</f>
        <v>596000</v>
      </c>
      <c r="BB5" s="3" t="s">
        <v>54</v>
      </c>
      <c r="BC5" s="3" t="s">
        <v>54</v>
      </c>
      <c r="BD5" s="3" t="s">
        <v>54</v>
      </c>
      <c r="BE5" s="3" t="s">
        <v>54</v>
      </c>
      <c r="BF5" s="4" t="s">
        <v>58</v>
      </c>
    </row>
    <row r="6" spans="1:58">
      <c r="A6" s="4" t="s">
        <v>56</v>
      </c>
      <c r="B6" s="4" t="s">
        <v>53</v>
      </c>
      <c r="C6">
        <v>1046626</v>
      </c>
      <c r="D6" s="1" t="s">
        <v>54</v>
      </c>
      <c r="E6" s="6">
        <v>7632149929</v>
      </c>
      <c r="F6" s="12">
        <v>525815879</v>
      </c>
      <c r="G6" s="1">
        <v>661447916</v>
      </c>
      <c r="H6" s="7" t="s">
        <v>57</v>
      </c>
      <c r="I6" s="1" t="s">
        <v>54</v>
      </c>
      <c r="J6" s="4" t="s">
        <v>58</v>
      </c>
      <c r="K6" s="4" t="s">
        <v>59</v>
      </c>
      <c r="L6" s="4" t="s">
        <v>60</v>
      </c>
      <c r="M6" s="4" t="s">
        <v>61</v>
      </c>
      <c r="N6" s="4" t="s">
        <v>61</v>
      </c>
      <c r="O6" s="4" t="s">
        <v>62</v>
      </c>
      <c r="P6" s="1">
        <v>62</v>
      </c>
      <c r="Q6" s="1">
        <v>1</v>
      </c>
      <c r="R6" s="2" t="s">
        <v>63</v>
      </c>
      <c r="S6" s="4" t="s">
        <v>59</v>
      </c>
      <c r="T6" s="4" t="s">
        <v>60</v>
      </c>
      <c r="U6" s="4" t="s">
        <v>61</v>
      </c>
      <c r="V6" s="4" t="s">
        <v>61</v>
      </c>
      <c r="W6" s="4" t="s">
        <v>62</v>
      </c>
      <c r="X6" s="1">
        <v>62</v>
      </c>
      <c r="Y6" s="1">
        <v>1</v>
      </c>
      <c r="Z6" s="2" t="s">
        <v>63</v>
      </c>
      <c r="AA6" s="4" t="s">
        <v>54</v>
      </c>
      <c r="AB6" s="4" t="s">
        <v>153</v>
      </c>
      <c r="AC6" s="4" t="s">
        <v>55</v>
      </c>
      <c r="AD6" s="4" t="s">
        <v>64</v>
      </c>
      <c r="AE6" s="4" t="s">
        <v>65</v>
      </c>
      <c r="AF6" s="4" t="s">
        <v>65</v>
      </c>
      <c r="AG6" s="4" t="s">
        <v>67</v>
      </c>
      <c r="AH6" s="1">
        <v>11</v>
      </c>
      <c r="AI6" s="2" t="s">
        <v>66</v>
      </c>
      <c r="AJ6" t="s">
        <v>18</v>
      </c>
      <c r="AK6" s="4" t="s">
        <v>150</v>
      </c>
      <c r="AL6" s="1">
        <v>11030.52</v>
      </c>
      <c r="AM6" s="15">
        <v>66.180000000000007</v>
      </c>
      <c r="AN6" s="1">
        <v>730000</v>
      </c>
      <c r="AQ6" s="4" t="s">
        <v>68</v>
      </c>
      <c r="AR6" s="22" t="s">
        <v>88</v>
      </c>
      <c r="AS6" s="24">
        <v>16000</v>
      </c>
      <c r="AT6">
        <v>2.65</v>
      </c>
      <c r="AU6" s="1">
        <f t="shared" si="0"/>
        <v>6037.7358490566039</v>
      </c>
      <c r="AW6" t="s">
        <v>87</v>
      </c>
      <c r="AX6" t="s">
        <v>54</v>
      </c>
      <c r="AY6" s="20">
        <v>20000</v>
      </c>
      <c r="AZ6" s="4" t="s">
        <v>156</v>
      </c>
      <c r="BA6" s="20">
        <f>AN6+AS6+AY6</f>
        <v>766000</v>
      </c>
      <c r="BB6" s="3" t="s">
        <v>54</v>
      </c>
      <c r="BC6" s="3" t="s">
        <v>54</v>
      </c>
      <c r="BD6" s="3" t="s">
        <v>54</v>
      </c>
      <c r="BE6" s="3" t="s">
        <v>54</v>
      </c>
      <c r="BF6" s="4" t="s">
        <v>58</v>
      </c>
    </row>
    <row r="7" spans="1:58">
      <c r="A7" s="4" t="s">
        <v>56</v>
      </c>
      <c r="B7" s="4" t="s">
        <v>53</v>
      </c>
      <c r="C7">
        <v>1046626</v>
      </c>
      <c r="D7" s="1" t="s">
        <v>54</v>
      </c>
      <c r="E7" s="6">
        <v>7632149929</v>
      </c>
      <c r="F7" s="12">
        <v>525815879</v>
      </c>
      <c r="G7" s="1">
        <v>661447916</v>
      </c>
      <c r="H7" s="7" t="s">
        <v>57</v>
      </c>
      <c r="I7" s="1" t="s">
        <v>54</v>
      </c>
      <c r="J7" s="4" t="s">
        <v>58</v>
      </c>
      <c r="K7" s="4" t="s">
        <v>59</v>
      </c>
      <c r="L7" s="4" t="s">
        <v>60</v>
      </c>
      <c r="M7" s="4" t="s">
        <v>61</v>
      </c>
      <c r="N7" s="4" t="s">
        <v>61</v>
      </c>
      <c r="O7" s="4" t="s">
        <v>62</v>
      </c>
      <c r="P7" s="1">
        <v>62</v>
      </c>
      <c r="Q7" s="1">
        <v>1</v>
      </c>
      <c r="R7" s="2" t="s">
        <v>63</v>
      </c>
      <c r="S7" s="4" t="s">
        <v>59</v>
      </c>
      <c r="T7" s="4" t="s">
        <v>60</v>
      </c>
      <c r="U7" s="4" t="s">
        <v>61</v>
      </c>
      <c r="V7" s="4" t="s">
        <v>61</v>
      </c>
      <c r="W7" s="4" t="s">
        <v>62</v>
      </c>
      <c r="X7" s="1">
        <v>62</v>
      </c>
      <c r="Y7" s="1">
        <v>1</v>
      </c>
      <c r="Z7" s="2" t="s">
        <v>63</v>
      </c>
      <c r="AA7" s="4" t="s">
        <v>54</v>
      </c>
      <c r="AB7" s="4" t="s">
        <v>153</v>
      </c>
      <c r="AC7" s="4" t="s">
        <v>55</v>
      </c>
      <c r="AD7" s="4" t="s">
        <v>64</v>
      </c>
      <c r="AE7" s="4" t="s">
        <v>65</v>
      </c>
      <c r="AF7" s="4" t="s">
        <v>65</v>
      </c>
      <c r="AG7" s="4" t="s">
        <v>67</v>
      </c>
      <c r="AH7" s="1">
        <v>11</v>
      </c>
      <c r="AI7" s="2" t="s">
        <v>66</v>
      </c>
      <c r="AJ7" t="s">
        <v>18</v>
      </c>
      <c r="AK7" s="4" t="s">
        <v>151</v>
      </c>
      <c r="AL7" s="1">
        <v>11029.41</v>
      </c>
      <c r="AM7" s="16">
        <v>65.28</v>
      </c>
      <c r="AN7" s="1">
        <v>720000</v>
      </c>
      <c r="AQ7" s="4" t="s">
        <v>68</v>
      </c>
      <c r="AR7" s="22" t="s">
        <v>89</v>
      </c>
      <c r="AS7" s="24">
        <v>16000</v>
      </c>
      <c r="AT7">
        <v>2.65</v>
      </c>
      <c r="AU7" s="1">
        <f t="shared" si="0"/>
        <v>6037.7358490566039</v>
      </c>
      <c r="AW7" t="s">
        <v>87</v>
      </c>
      <c r="AX7" t="s">
        <v>54</v>
      </c>
      <c r="AY7" s="20">
        <v>20000</v>
      </c>
      <c r="AZ7" s="4" t="s">
        <v>156</v>
      </c>
      <c r="BA7" s="20">
        <f>AN7+AS7+AY7</f>
        <v>756000</v>
      </c>
      <c r="BB7" s="3" t="s">
        <v>54</v>
      </c>
      <c r="BC7" s="3" t="s">
        <v>54</v>
      </c>
      <c r="BD7" s="3" t="s">
        <v>54</v>
      </c>
      <c r="BE7" s="3" t="s">
        <v>54</v>
      </c>
      <c r="BF7" s="4" t="s">
        <v>58</v>
      </c>
    </row>
    <row r="8" spans="1:58">
      <c r="A8" s="4" t="s">
        <v>56</v>
      </c>
      <c r="B8" s="4" t="s">
        <v>53</v>
      </c>
      <c r="C8">
        <v>1046626</v>
      </c>
      <c r="D8" s="1" t="s">
        <v>54</v>
      </c>
      <c r="E8" s="6">
        <v>7632149929</v>
      </c>
      <c r="F8" s="12">
        <v>525815879</v>
      </c>
      <c r="G8" s="1">
        <v>661447916</v>
      </c>
      <c r="H8" s="7" t="s">
        <v>57</v>
      </c>
      <c r="I8" s="1" t="s">
        <v>54</v>
      </c>
      <c r="J8" s="4" t="s">
        <v>58</v>
      </c>
      <c r="K8" s="4" t="s">
        <v>59</v>
      </c>
      <c r="L8" s="4" t="s">
        <v>60</v>
      </c>
      <c r="M8" s="4" t="s">
        <v>61</v>
      </c>
      <c r="N8" s="4" t="s">
        <v>61</v>
      </c>
      <c r="O8" s="4" t="s">
        <v>62</v>
      </c>
      <c r="P8" s="1">
        <v>62</v>
      </c>
      <c r="Q8" s="1">
        <v>1</v>
      </c>
      <c r="R8" s="2" t="s">
        <v>63</v>
      </c>
      <c r="S8" s="4" t="s">
        <v>59</v>
      </c>
      <c r="T8" s="4" t="s">
        <v>60</v>
      </c>
      <c r="U8" s="4" t="s">
        <v>61</v>
      </c>
      <c r="V8" s="4" t="s">
        <v>61</v>
      </c>
      <c r="W8" s="4" t="s">
        <v>62</v>
      </c>
      <c r="X8" s="1">
        <v>62</v>
      </c>
      <c r="Y8" s="1">
        <v>1</v>
      </c>
      <c r="Z8" s="2" t="s">
        <v>63</v>
      </c>
      <c r="AA8" s="4" t="s">
        <v>54</v>
      </c>
      <c r="AB8" s="4" t="s">
        <v>153</v>
      </c>
      <c r="AC8" s="4" t="s">
        <v>55</v>
      </c>
      <c r="AD8" s="4" t="s">
        <v>64</v>
      </c>
      <c r="AE8" s="4" t="s">
        <v>65</v>
      </c>
      <c r="AF8" s="4" t="s">
        <v>65</v>
      </c>
      <c r="AG8" s="4" t="s">
        <v>67</v>
      </c>
      <c r="AH8" s="1">
        <v>11</v>
      </c>
      <c r="AI8" s="2" t="s">
        <v>66</v>
      </c>
      <c r="AJ8" t="s">
        <v>18</v>
      </c>
      <c r="AK8" s="4" t="s">
        <v>152</v>
      </c>
      <c r="AL8" s="1">
        <v>12023.64</v>
      </c>
      <c r="AM8" s="17">
        <v>49.07</v>
      </c>
      <c r="AN8" s="1">
        <v>590000</v>
      </c>
      <c r="AQ8" s="4" t="s">
        <v>68</v>
      </c>
      <c r="AR8" s="22" t="s">
        <v>90</v>
      </c>
      <c r="AS8" s="24">
        <v>16000</v>
      </c>
      <c r="AT8">
        <v>2.65</v>
      </c>
      <c r="AU8" s="1">
        <f t="shared" si="0"/>
        <v>6037.7358490566039</v>
      </c>
      <c r="AW8" t="s">
        <v>87</v>
      </c>
      <c r="AX8" t="s">
        <v>54</v>
      </c>
      <c r="AY8" s="20">
        <v>20000</v>
      </c>
      <c r="AZ8" s="4" t="s">
        <v>156</v>
      </c>
      <c r="BA8" s="20">
        <f>AN8+AS8+AY8</f>
        <v>626000</v>
      </c>
      <c r="BB8" s="3" t="s">
        <v>54</v>
      </c>
      <c r="BC8" s="3" t="s">
        <v>54</v>
      </c>
      <c r="BD8" s="3" t="s">
        <v>54</v>
      </c>
      <c r="BE8" s="3" t="s">
        <v>54</v>
      </c>
      <c r="BF8" s="4" t="s">
        <v>58</v>
      </c>
    </row>
    <row r="9" spans="1:58">
      <c r="A9" s="4" t="s">
        <v>56</v>
      </c>
      <c r="B9" s="4" t="s">
        <v>53</v>
      </c>
      <c r="C9">
        <v>1046626</v>
      </c>
      <c r="D9" s="1" t="s">
        <v>54</v>
      </c>
      <c r="E9" s="6">
        <v>7632149929</v>
      </c>
      <c r="F9" s="12">
        <v>525815879</v>
      </c>
      <c r="G9" s="1">
        <v>661447916</v>
      </c>
      <c r="H9" s="7" t="s">
        <v>57</v>
      </c>
      <c r="I9" s="1" t="s">
        <v>54</v>
      </c>
      <c r="J9" s="4" t="s">
        <v>58</v>
      </c>
      <c r="K9" s="4" t="s">
        <v>59</v>
      </c>
      <c r="L9" s="4" t="s">
        <v>60</v>
      </c>
      <c r="M9" s="4" t="s">
        <v>61</v>
      </c>
      <c r="N9" s="4" t="s">
        <v>61</v>
      </c>
      <c r="O9" s="4" t="s">
        <v>62</v>
      </c>
      <c r="P9" s="1">
        <v>62</v>
      </c>
      <c r="Q9" s="1">
        <v>1</v>
      </c>
      <c r="R9" s="2" t="s">
        <v>63</v>
      </c>
      <c r="S9" s="4" t="s">
        <v>59</v>
      </c>
      <c r="T9" s="4" t="s">
        <v>60</v>
      </c>
      <c r="U9" s="4" t="s">
        <v>61</v>
      </c>
      <c r="V9" s="4" t="s">
        <v>61</v>
      </c>
      <c r="W9" s="4" t="s">
        <v>62</v>
      </c>
      <c r="X9" s="1">
        <v>62</v>
      </c>
      <c r="Y9" s="1">
        <v>1</v>
      </c>
      <c r="Z9" s="2" t="s">
        <v>63</v>
      </c>
      <c r="AA9" s="4" t="s">
        <v>54</v>
      </c>
      <c r="AB9" s="4" t="s">
        <v>153</v>
      </c>
      <c r="AC9" s="4" t="s">
        <v>55</v>
      </c>
      <c r="AD9" s="4" t="s">
        <v>64</v>
      </c>
      <c r="AE9" s="4" t="s">
        <v>65</v>
      </c>
      <c r="AF9" s="4" t="s">
        <v>65</v>
      </c>
      <c r="AG9" s="4" t="s">
        <v>67</v>
      </c>
      <c r="AH9" s="1">
        <v>11</v>
      </c>
      <c r="AI9" s="2" t="s">
        <v>66</v>
      </c>
      <c r="AJ9" t="s">
        <v>18</v>
      </c>
      <c r="AK9" s="4" t="s">
        <v>118</v>
      </c>
      <c r="AL9" s="1">
        <v>11607</v>
      </c>
      <c r="AM9" s="14">
        <v>61.17</v>
      </c>
      <c r="AN9" s="1">
        <v>710000</v>
      </c>
      <c r="AQ9" s="4" t="s">
        <v>68</v>
      </c>
      <c r="AR9" s="22" t="s">
        <v>91</v>
      </c>
      <c r="AS9" s="24">
        <v>16000</v>
      </c>
      <c r="AT9">
        <v>2.65</v>
      </c>
      <c r="AU9" s="1">
        <f t="shared" si="0"/>
        <v>6037.7358490566039</v>
      </c>
      <c r="AX9" t="s">
        <v>54</v>
      </c>
      <c r="AZ9" s="4" t="s">
        <v>156</v>
      </c>
      <c r="BA9" s="20">
        <f>AN9+AS9+AY9</f>
        <v>726000</v>
      </c>
      <c r="BB9" s="3" t="s">
        <v>54</v>
      </c>
      <c r="BC9" s="3" t="s">
        <v>54</v>
      </c>
      <c r="BD9" s="3" t="s">
        <v>54</v>
      </c>
      <c r="BE9" s="3" t="s">
        <v>54</v>
      </c>
      <c r="BF9" s="4" t="s">
        <v>58</v>
      </c>
    </row>
    <row r="10" spans="1:58">
      <c r="A10" s="4" t="s">
        <v>56</v>
      </c>
      <c r="B10" s="4" t="s">
        <v>53</v>
      </c>
      <c r="C10">
        <v>1046626</v>
      </c>
      <c r="D10" s="1" t="s">
        <v>54</v>
      </c>
      <c r="E10" s="6">
        <v>7632149929</v>
      </c>
      <c r="F10" s="12">
        <v>525815879</v>
      </c>
      <c r="G10" s="1">
        <v>661447916</v>
      </c>
      <c r="H10" s="7" t="s">
        <v>57</v>
      </c>
      <c r="I10" s="1" t="s">
        <v>54</v>
      </c>
      <c r="J10" s="4" t="s">
        <v>58</v>
      </c>
      <c r="K10" s="4" t="s">
        <v>59</v>
      </c>
      <c r="L10" s="4" t="s">
        <v>60</v>
      </c>
      <c r="M10" s="4" t="s">
        <v>61</v>
      </c>
      <c r="N10" s="4" t="s">
        <v>61</v>
      </c>
      <c r="O10" s="4" t="s">
        <v>62</v>
      </c>
      <c r="P10" s="1">
        <v>62</v>
      </c>
      <c r="Q10" s="1">
        <v>1</v>
      </c>
      <c r="R10" s="2" t="s">
        <v>63</v>
      </c>
      <c r="S10" s="4" t="s">
        <v>59</v>
      </c>
      <c r="T10" s="4" t="s">
        <v>60</v>
      </c>
      <c r="U10" s="4" t="s">
        <v>61</v>
      </c>
      <c r="V10" s="4" t="s">
        <v>61</v>
      </c>
      <c r="W10" s="4" t="s">
        <v>62</v>
      </c>
      <c r="X10" s="1">
        <v>62</v>
      </c>
      <c r="Y10" s="1">
        <v>1</v>
      </c>
      <c r="Z10" s="2" t="s">
        <v>63</v>
      </c>
      <c r="AA10" s="4" t="s">
        <v>54</v>
      </c>
      <c r="AB10" s="4" t="s">
        <v>153</v>
      </c>
      <c r="AC10" s="4" t="s">
        <v>55</v>
      </c>
      <c r="AD10" s="4" t="s">
        <v>64</v>
      </c>
      <c r="AE10" s="4" t="s">
        <v>65</v>
      </c>
      <c r="AF10" s="4" t="s">
        <v>65</v>
      </c>
      <c r="AG10" s="4" t="s">
        <v>67</v>
      </c>
      <c r="AH10" s="1">
        <v>11</v>
      </c>
      <c r="AI10" s="2" t="s">
        <v>66</v>
      </c>
      <c r="AJ10" t="s">
        <v>18</v>
      </c>
      <c r="AK10" s="4" t="s">
        <v>119</v>
      </c>
      <c r="AL10" s="1">
        <v>11607</v>
      </c>
      <c r="AM10" s="14">
        <v>61.17</v>
      </c>
      <c r="AN10" s="1">
        <v>710000</v>
      </c>
      <c r="AQ10" s="4" t="s">
        <v>68</v>
      </c>
      <c r="AR10" s="22" t="s">
        <v>92</v>
      </c>
      <c r="AS10" s="24">
        <v>16000</v>
      </c>
      <c r="AT10">
        <v>2.65</v>
      </c>
      <c r="AU10" s="1">
        <f t="shared" si="0"/>
        <v>6037.7358490566039</v>
      </c>
      <c r="AX10" t="s">
        <v>54</v>
      </c>
      <c r="AZ10" s="4" t="s">
        <v>156</v>
      </c>
      <c r="BA10" s="20">
        <f>AN10+AS10+AY10</f>
        <v>726000</v>
      </c>
      <c r="BB10" s="3" t="s">
        <v>54</v>
      </c>
      <c r="BC10" s="3" t="s">
        <v>54</v>
      </c>
      <c r="BD10" s="3" t="s">
        <v>54</v>
      </c>
      <c r="BE10" s="3" t="s">
        <v>54</v>
      </c>
      <c r="BF10" s="4" t="s">
        <v>58</v>
      </c>
    </row>
    <row r="11" spans="1:58">
      <c r="A11" s="4" t="s">
        <v>56</v>
      </c>
      <c r="B11" s="4" t="s">
        <v>53</v>
      </c>
      <c r="C11">
        <v>1046626</v>
      </c>
      <c r="D11" s="1" t="s">
        <v>54</v>
      </c>
      <c r="E11" s="6">
        <v>7632149929</v>
      </c>
      <c r="F11" s="12">
        <v>525815879</v>
      </c>
      <c r="G11" s="1">
        <v>661447916</v>
      </c>
      <c r="H11" s="7" t="s">
        <v>57</v>
      </c>
      <c r="I11" s="1" t="s">
        <v>54</v>
      </c>
      <c r="J11" s="4" t="s">
        <v>58</v>
      </c>
      <c r="K11" s="4" t="s">
        <v>59</v>
      </c>
      <c r="L11" s="4" t="s">
        <v>60</v>
      </c>
      <c r="M11" s="4" t="s">
        <v>61</v>
      </c>
      <c r="N11" s="4" t="s">
        <v>61</v>
      </c>
      <c r="O11" s="4" t="s">
        <v>62</v>
      </c>
      <c r="P11" s="1">
        <v>62</v>
      </c>
      <c r="Q11" s="1">
        <v>1</v>
      </c>
      <c r="R11" s="2" t="s">
        <v>63</v>
      </c>
      <c r="S11" s="4" t="s">
        <v>59</v>
      </c>
      <c r="T11" s="4" t="s">
        <v>60</v>
      </c>
      <c r="U11" s="4" t="s">
        <v>61</v>
      </c>
      <c r="V11" s="4" t="s">
        <v>61</v>
      </c>
      <c r="W11" s="4" t="s">
        <v>62</v>
      </c>
      <c r="X11" s="1">
        <v>62</v>
      </c>
      <c r="Y11" s="1">
        <v>1</v>
      </c>
      <c r="Z11" s="2" t="s">
        <v>63</v>
      </c>
      <c r="AA11" s="4" t="s">
        <v>54</v>
      </c>
      <c r="AB11" s="4" t="s">
        <v>153</v>
      </c>
      <c r="AC11" s="4" t="s">
        <v>55</v>
      </c>
      <c r="AD11" s="4" t="s">
        <v>64</v>
      </c>
      <c r="AE11" s="4" t="s">
        <v>65</v>
      </c>
      <c r="AF11" s="4" t="s">
        <v>65</v>
      </c>
      <c r="AG11" s="4" t="s">
        <v>67</v>
      </c>
      <c r="AH11" s="1">
        <v>11</v>
      </c>
      <c r="AI11" s="2" t="s">
        <v>66</v>
      </c>
      <c r="AJ11" t="s">
        <v>18</v>
      </c>
      <c r="AK11" s="4" t="s">
        <v>120</v>
      </c>
      <c r="AL11" s="1">
        <v>12797.88</v>
      </c>
      <c r="AM11" s="14">
        <v>45.32</v>
      </c>
      <c r="AN11" s="1">
        <v>580000</v>
      </c>
      <c r="AQ11" s="4" t="s">
        <v>68</v>
      </c>
      <c r="AR11" s="22" t="s">
        <v>93</v>
      </c>
      <c r="AS11" s="24">
        <v>16000</v>
      </c>
      <c r="AT11">
        <v>2.65</v>
      </c>
      <c r="AU11" s="1">
        <f t="shared" si="0"/>
        <v>6037.7358490566039</v>
      </c>
      <c r="AX11" t="s">
        <v>54</v>
      </c>
      <c r="AZ11" s="4" t="s">
        <v>156</v>
      </c>
      <c r="BA11" s="20">
        <f>AN11+AS11+AY11</f>
        <v>596000</v>
      </c>
      <c r="BB11" s="3" t="s">
        <v>54</v>
      </c>
      <c r="BC11" s="3" t="s">
        <v>54</v>
      </c>
      <c r="BD11" s="3" t="s">
        <v>54</v>
      </c>
      <c r="BE11" s="3" t="s">
        <v>54</v>
      </c>
      <c r="BF11" s="4" t="s">
        <v>58</v>
      </c>
    </row>
    <row r="12" spans="1:58">
      <c r="A12" s="4" t="s">
        <v>56</v>
      </c>
      <c r="B12" s="4" t="s">
        <v>53</v>
      </c>
      <c r="C12">
        <v>1046626</v>
      </c>
      <c r="D12" s="1" t="s">
        <v>54</v>
      </c>
      <c r="E12" s="6">
        <v>7632149929</v>
      </c>
      <c r="F12" s="12">
        <v>525815879</v>
      </c>
      <c r="G12" s="1">
        <v>661447916</v>
      </c>
      <c r="H12" s="7" t="s">
        <v>57</v>
      </c>
      <c r="I12" s="1" t="s">
        <v>54</v>
      </c>
      <c r="J12" s="4" t="s">
        <v>58</v>
      </c>
      <c r="K12" s="4" t="s">
        <v>59</v>
      </c>
      <c r="L12" s="4" t="s">
        <v>60</v>
      </c>
      <c r="M12" s="4" t="s">
        <v>61</v>
      </c>
      <c r="N12" s="4" t="s">
        <v>61</v>
      </c>
      <c r="O12" s="4" t="s">
        <v>62</v>
      </c>
      <c r="P12" s="1">
        <v>62</v>
      </c>
      <c r="Q12" s="1">
        <v>1</v>
      </c>
      <c r="R12" s="2" t="s">
        <v>63</v>
      </c>
      <c r="S12" s="4" t="s">
        <v>59</v>
      </c>
      <c r="T12" s="4" t="s">
        <v>60</v>
      </c>
      <c r="U12" s="4" t="s">
        <v>61</v>
      </c>
      <c r="V12" s="4" t="s">
        <v>61</v>
      </c>
      <c r="W12" s="4" t="s">
        <v>62</v>
      </c>
      <c r="X12" s="1">
        <v>62</v>
      </c>
      <c r="Y12" s="1">
        <v>1</v>
      </c>
      <c r="Z12" s="2" t="s">
        <v>63</v>
      </c>
      <c r="AA12" s="4" t="s">
        <v>54</v>
      </c>
      <c r="AB12" s="4" t="s">
        <v>153</v>
      </c>
      <c r="AC12" s="4" t="s">
        <v>55</v>
      </c>
      <c r="AD12" s="4" t="s">
        <v>64</v>
      </c>
      <c r="AE12" s="4" t="s">
        <v>65</v>
      </c>
      <c r="AF12" s="4" t="s">
        <v>65</v>
      </c>
      <c r="AG12" s="4" t="s">
        <v>67</v>
      </c>
      <c r="AH12" s="1">
        <v>11</v>
      </c>
      <c r="AI12" s="2" t="s">
        <v>66</v>
      </c>
      <c r="AJ12" t="s">
        <v>18</v>
      </c>
      <c r="AK12" s="4" t="s">
        <v>121</v>
      </c>
      <c r="AL12" s="1">
        <v>12797.88</v>
      </c>
      <c r="AM12" s="18">
        <v>45.32</v>
      </c>
      <c r="AN12" s="1">
        <v>580000</v>
      </c>
      <c r="AQ12" s="4" t="s">
        <v>68</v>
      </c>
      <c r="AR12" s="22" t="s">
        <v>94</v>
      </c>
      <c r="AS12" s="24">
        <v>16000</v>
      </c>
      <c r="AT12">
        <v>2.65</v>
      </c>
      <c r="AU12" s="1">
        <f t="shared" si="0"/>
        <v>6037.7358490566039</v>
      </c>
      <c r="AX12" t="s">
        <v>54</v>
      </c>
      <c r="AZ12" s="4" t="s">
        <v>156</v>
      </c>
      <c r="BA12" s="20">
        <f>AN12+AS12+AY12</f>
        <v>596000</v>
      </c>
      <c r="BB12" s="3" t="s">
        <v>54</v>
      </c>
      <c r="BC12" s="3" t="s">
        <v>54</v>
      </c>
      <c r="BD12" s="3" t="s">
        <v>54</v>
      </c>
      <c r="BE12" s="3" t="s">
        <v>54</v>
      </c>
      <c r="BF12" s="4" t="s">
        <v>58</v>
      </c>
    </row>
    <row r="13" spans="1:58">
      <c r="A13" s="4" t="s">
        <v>56</v>
      </c>
      <c r="B13" s="4" t="s">
        <v>53</v>
      </c>
      <c r="C13">
        <v>1046626</v>
      </c>
      <c r="D13" s="1" t="s">
        <v>54</v>
      </c>
      <c r="E13" s="6">
        <v>7632149929</v>
      </c>
      <c r="F13" s="12">
        <v>525815879</v>
      </c>
      <c r="G13" s="1">
        <v>661447916</v>
      </c>
      <c r="H13" s="7" t="s">
        <v>57</v>
      </c>
      <c r="I13" s="1" t="s">
        <v>54</v>
      </c>
      <c r="J13" s="4" t="s">
        <v>58</v>
      </c>
      <c r="K13" s="4" t="s">
        <v>59</v>
      </c>
      <c r="L13" s="4" t="s">
        <v>60</v>
      </c>
      <c r="M13" s="4" t="s">
        <v>61</v>
      </c>
      <c r="N13" s="4" t="s">
        <v>61</v>
      </c>
      <c r="O13" s="4" t="s">
        <v>62</v>
      </c>
      <c r="P13" s="1">
        <v>62</v>
      </c>
      <c r="Q13" s="1">
        <v>1</v>
      </c>
      <c r="R13" s="2" t="s">
        <v>63</v>
      </c>
      <c r="S13" s="4" t="s">
        <v>59</v>
      </c>
      <c r="T13" s="4" t="s">
        <v>60</v>
      </c>
      <c r="U13" s="4" t="s">
        <v>61</v>
      </c>
      <c r="V13" s="4" t="s">
        <v>61</v>
      </c>
      <c r="W13" s="4" t="s">
        <v>62</v>
      </c>
      <c r="X13" s="1">
        <v>62</v>
      </c>
      <c r="Y13" s="1">
        <v>1</v>
      </c>
      <c r="Z13" s="2" t="s">
        <v>63</v>
      </c>
      <c r="AA13" s="4" t="s">
        <v>54</v>
      </c>
      <c r="AB13" s="4" t="s">
        <v>153</v>
      </c>
      <c r="AC13" s="4" t="s">
        <v>55</v>
      </c>
      <c r="AD13" s="4" t="s">
        <v>64</v>
      </c>
      <c r="AE13" s="4" t="s">
        <v>65</v>
      </c>
      <c r="AF13" s="4" t="s">
        <v>65</v>
      </c>
      <c r="AG13" s="4" t="s">
        <v>67</v>
      </c>
      <c r="AH13" s="1">
        <v>11</v>
      </c>
      <c r="AI13" s="2" t="s">
        <v>66</v>
      </c>
      <c r="AJ13" t="s">
        <v>18</v>
      </c>
      <c r="AK13" s="4" t="s">
        <v>122</v>
      </c>
      <c r="AL13" s="1">
        <v>11072.35</v>
      </c>
      <c r="AM13" s="15">
        <v>65.930000000000007</v>
      </c>
      <c r="AN13" s="1">
        <v>730000</v>
      </c>
      <c r="AQ13" s="4" t="s">
        <v>68</v>
      </c>
      <c r="AR13" s="22" t="s">
        <v>95</v>
      </c>
      <c r="AS13" s="24">
        <v>22000</v>
      </c>
      <c r="AT13">
        <v>4.18</v>
      </c>
      <c r="AU13" s="1">
        <f t="shared" si="0"/>
        <v>5263.1578947368425</v>
      </c>
      <c r="AX13" t="s">
        <v>54</v>
      </c>
      <c r="AZ13" s="4" t="s">
        <v>156</v>
      </c>
      <c r="BA13" s="20">
        <f>AN13+AS13+AY13</f>
        <v>752000</v>
      </c>
      <c r="BB13" s="3" t="s">
        <v>54</v>
      </c>
      <c r="BC13" s="3" t="s">
        <v>54</v>
      </c>
      <c r="BD13" s="3" t="s">
        <v>54</v>
      </c>
      <c r="BE13" s="3" t="s">
        <v>54</v>
      </c>
      <c r="BF13" s="4" t="s">
        <v>58</v>
      </c>
    </row>
    <row r="14" spans="1:58">
      <c r="A14" s="4" t="s">
        <v>56</v>
      </c>
      <c r="B14" s="4" t="s">
        <v>53</v>
      </c>
      <c r="C14">
        <v>1046626</v>
      </c>
      <c r="D14" s="1" t="s">
        <v>54</v>
      </c>
      <c r="E14" s="6">
        <v>7632149929</v>
      </c>
      <c r="F14" s="12">
        <v>525815879</v>
      </c>
      <c r="G14" s="1">
        <v>661447916</v>
      </c>
      <c r="H14" s="7" t="s">
        <v>57</v>
      </c>
      <c r="I14" s="1" t="s">
        <v>54</v>
      </c>
      <c r="J14" s="4" t="s">
        <v>58</v>
      </c>
      <c r="K14" s="4" t="s">
        <v>59</v>
      </c>
      <c r="L14" s="4" t="s">
        <v>60</v>
      </c>
      <c r="M14" s="4" t="s">
        <v>61</v>
      </c>
      <c r="N14" s="4" t="s">
        <v>61</v>
      </c>
      <c r="O14" s="4" t="s">
        <v>62</v>
      </c>
      <c r="P14" s="1">
        <v>62</v>
      </c>
      <c r="Q14" s="1">
        <v>1</v>
      </c>
      <c r="R14" s="2" t="s">
        <v>63</v>
      </c>
      <c r="S14" s="4" t="s">
        <v>59</v>
      </c>
      <c r="T14" s="4" t="s">
        <v>60</v>
      </c>
      <c r="U14" s="4" t="s">
        <v>61</v>
      </c>
      <c r="V14" s="4" t="s">
        <v>61</v>
      </c>
      <c r="W14" s="4" t="s">
        <v>62</v>
      </c>
      <c r="X14" s="1">
        <v>62</v>
      </c>
      <c r="Y14" s="1">
        <v>1</v>
      </c>
      <c r="Z14" s="2" t="s">
        <v>63</v>
      </c>
      <c r="AA14" s="4" t="s">
        <v>54</v>
      </c>
      <c r="AB14" s="4" t="s">
        <v>153</v>
      </c>
      <c r="AC14" s="4" t="s">
        <v>55</v>
      </c>
      <c r="AD14" s="4" t="s">
        <v>64</v>
      </c>
      <c r="AE14" s="4" t="s">
        <v>65</v>
      </c>
      <c r="AF14" s="4" t="s">
        <v>65</v>
      </c>
      <c r="AG14" s="4" t="s">
        <v>67</v>
      </c>
      <c r="AH14" s="1">
        <v>11</v>
      </c>
      <c r="AI14" s="2" t="s">
        <v>66</v>
      </c>
      <c r="AJ14" t="s">
        <v>18</v>
      </c>
      <c r="AK14" s="4" t="s">
        <v>123</v>
      </c>
      <c r="AL14" s="1">
        <v>11082.04</v>
      </c>
      <c r="AM14" s="14">
        <v>64.97</v>
      </c>
      <c r="AN14" s="1">
        <v>720000</v>
      </c>
      <c r="AQ14" s="4" t="s">
        <v>68</v>
      </c>
      <c r="AR14" s="22" t="s">
        <v>96</v>
      </c>
      <c r="AS14" s="24">
        <v>22000</v>
      </c>
      <c r="AT14">
        <v>4.2300000000000004</v>
      </c>
      <c r="AU14" s="1">
        <f t="shared" si="0"/>
        <v>5200.9456264775408</v>
      </c>
      <c r="AX14" s="3" t="s">
        <v>54</v>
      </c>
      <c r="AZ14" s="4" t="s">
        <v>156</v>
      </c>
      <c r="BA14" s="20">
        <f>AN14+AS14+AY14</f>
        <v>742000</v>
      </c>
      <c r="BB14" s="3" t="s">
        <v>54</v>
      </c>
      <c r="BC14" s="3" t="s">
        <v>54</v>
      </c>
      <c r="BD14" s="3" t="s">
        <v>54</v>
      </c>
      <c r="BE14" s="3" t="s">
        <v>54</v>
      </c>
      <c r="BF14" s="4" t="s">
        <v>58</v>
      </c>
    </row>
    <row r="15" spans="1:58">
      <c r="A15" s="4" t="s">
        <v>56</v>
      </c>
      <c r="B15" s="4" t="s">
        <v>53</v>
      </c>
      <c r="C15">
        <v>1046626</v>
      </c>
      <c r="D15" s="1" t="s">
        <v>54</v>
      </c>
      <c r="E15" s="6">
        <v>7632149929</v>
      </c>
      <c r="F15" s="12">
        <v>525815879</v>
      </c>
      <c r="G15" s="1">
        <v>661447916</v>
      </c>
      <c r="H15" s="7" t="s">
        <v>57</v>
      </c>
      <c r="I15" s="1" t="s">
        <v>54</v>
      </c>
      <c r="J15" s="4" t="s">
        <v>58</v>
      </c>
      <c r="K15" s="4" t="s">
        <v>59</v>
      </c>
      <c r="L15" s="4" t="s">
        <v>60</v>
      </c>
      <c r="M15" s="4" t="s">
        <v>61</v>
      </c>
      <c r="N15" s="4" t="s">
        <v>61</v>
      </c>
      <c r="O15" s="4" t="s">
        <v>62</v>
      </c>
      <c r="P15" s="1">
        <v>62</v>
      </c>
      <c r="Q15" s="1">
        <v>1</v>
      </c>
      <c r="R15" s="2" t="s">
        <v>63</v>
      </c>
      <c r="S15" s="4" t="s">
        <v>59</v>
      </c>
      <c r="T15" s="4" t="s">
        <v>60</v>
      </c>
      <c r="U15" s="4" t="s">
        <v>61</v>
      </c>
      <c r="V15" s="4" t="s">
        <v>61</v>
      </c>
      <c r="W15" s="4" t="s">
        <v>62</v>
      </c>
      <c r="X15" s="1">
        <v>62</v>
      </c>
      <c r="Y15" s="1">
        <v>1</v>
      </c>
      <c r="Z15" s="2" t="s">
        <v>63</v>
      </c>
      <c r="AA15" s="4" t="s">
        <v>54</v>
      </c>
      <c r="AB15" s="4" t="s">
        <v>153</v>
      </c>
      <c r="AC15" s="4" t="s">
        <v>55</v>
      </c>
      <c r="AD15" s="4" t="s">
        <v>64</v>
      </c>
      <c r="AE15" s="4" t="s">
        <v>65</v>
      </c>
      <c r="AF15" s="4" t="s">
        <v>65</v>
      </c>
      <c r="AG15" s="4" t="s">
        <v>67</v>
      </c>
      <c r="AH15" s="1">
        <v>11</v>
      </c>
      <c r="AI15" s="2" t="s">
        <v>66</v>
      </c>
      <c r="AJ15" t="s">
        <v>18</v>
      </c>
      <c r="AK15" s="4" t="s">
        <v>124</v>
      </c>
      <c r="AL15" s="1">
        <v>12114.99</v>
      </c>
      <c r="AM15" s="14">
        <v>48.7</v>
      </c>
      <c r="AN15" s="1">
        <v>590000</v>
      </c>
      <c r="AQ15" s="4" t="s">
        <v>68</v>
      </c>
      <c r="AR15" s="22" t="s">
        <v>97</v>
      </c>
      <c r="AS15" s="24">
        <v>16000</v>
      </c>
      <c r="AT15">
        <v>2.65</v>
      </c>
      <c r="AU15" s="1">
        <f t="shared" si="0"/>
        <v>6037.7358490566039</v>
      </c>
      <c r="AX15" s="3" t="s">
        <v>54</v>
      </c>
      <c r="AZ15" s="4" t="s">
        <v>156</v>
      </c>
      <c r="BA15" s="20">
        <f>AN15+AS15+AY15</f>
        <v>606000</v>
      </c>
      <c r="BB15" s="3" t="s">
        <v>54</v>
      </c>
      <c r="BC15" s="3" t="s">
        <v>54</v>
      </c>
      <c r="BD15" s="3" t="s">
        <v>54</v>
      </c>
      <c r="BE15" s="3" t="s">
        <v>54</v>
      </c>
      <c r="BF15" s="4" t="s">
        <v>58</v>
      </c>
    </row>
    <row r="16" spans="1:58">
      <c r="A16" s="4" t="s">
        <v>56</v>
      </c>
      <c r="B16" s="4" t="s">
        <v>53</v>
      </c>
      <c r="C16">
        <v>1046626</v>
      </c>
      <c r="D16" s="1" t="s">
        <v>54</v>
      </c>
      <c r="E16" s="6">
        <v>7632149929</v>
      </c>
      <c r="F16" s="12">
        <v>525815879</v>
      </c>
      <c r="G16" s="1">
        <v>661447916</v>
      </c>
      <c r="H16" s="7" t="s">
        <v>57</v>
      </c>
      <c r="I16" s="1" t="s">
        <v>54</v>
      </c>
      <c r="J16" s="4" t="s">
        <v>58</v>
      </c>
      <c r="K16" s="4" t="s">
        <v>59</v>
      </c>
      <c r="L16" s="4" t="s">
        <v>60</v>
      </c>
      <c r="M16" s="4" t="s">
        <v>61</v>
      </c>
      <c r="N16" s="4" t="s">
        <v>61</v>
      </c>
      <c r="O16" s="4" t="s">
        <v>62</v>
      </c>
      <c r="P16" s="1">
        <v>62</v>
      </c>
      <c r="Q16" s="1">
        <v>1</v>
      </c>
      <c r="R16" s="2" t="s">
        <v>63</v>
      </c>
      <c r="S16" s="4" t="s">
        <v>59</v>
      </c>
      <c r="T16" s="4" t="s">
        <v>60</v>
      </c>
      <c r="U16" s="4" t="s">
        <v>61</v>
      </c>
      <c r="V16" s="4" t="s">
        <v>61</v>
      </c>
      <c r="W16" s="4" t="s">
        <v>62</v>
      </c>
      <c r="X16" s="1">
        <v>62</v>
      </c>
      <c r="Y16" s="1">
        <v>1</v>
      </c>
      <c r="Z16" s="2" t="s">
        <v>63</v>
      </c>
      <c r="AA16" s="4" t="s">
        <v>54</v>
      </c>
      <c r="AB16" s="4" t="s">
        <v>153</v>
      </c>
      <c r="AC16" s="4" t="s">
        <v>55</v>
      </c>
      <c r="AD16" s="4" t="s">
        <v>64</v>
      </c>
      <c r="AE16" s="4" t="s">
        <v>65</v>
      </c>
      <c r="AF16" s="4" t="s">
        <v>65</v>
      </c>
      <c r="AG16" s="4" t="s">
        <v>67</v>
      </c>
      <c r="AH16" s="1">
        <v>11</v>
      </c>
      <c r="AI16" s="2" t="s">
        <v>66</v>
      </c>
      <c r="AJ16" t="s">
        <v>18</v>
      </c>
      <c r="AK16" s="4" t="s">
        <v>125</v>
      </c>
      <c r="AL16" s="1">
        <v>11652.72</v>
      </c>
      <c r="AM16" s="14">
        <v>60.93</v>
      </c>
      <c r="AN16" s="1">
        <v>710000</v>
      </c>
      <c r="AQ16" s="4" t="s">
        <v>68</v>
      </c>
      <c r="AR16" s="22" t="s">
        <v>98</v>
      </c>
      <c r="AS16" s="24">
        <v>22000</v>
      </c>
      <c r="AT16">
        <v>4.1100000000000003</v>
      </c>
      <c r="AU16" s="1">
        <f t="shared" si="0"/>
        <v>5352.7980535279803</v>
      </c>
      <c r="AX16" s="3" t="s">
        <v>54</v>
      </c>
      <c r="AZ16" s="4" t="s">
        <v>156</v>
      </c>
      <c r="BA16" s="20">
        <f>AN16+AS16+AY16</f>
        <v>732000</v>
      </c>
      <c r="BB16" s="3" t="s">
        <v>54</v>
      </c>
      <c r="BC16" s="3" t="s">
        <v>54</v>
      </c>
      <c r="BD16" s="3" t="s">
        <v>54</v>
      </c>
      <c r="BE16" s="3" t="s">
        <v>54</v>
      </c>
      <c r="BF16" s="4" t="s">
        <v>58</v>
      </c>
    </row>
    <row r="17" spans="1:58">
      <c r="A17" s="4" t="s">
        <v>56</v>
      </c>
      <c r="B17" s="4" t="s">
        <v>53</v>
      </c>
      <c r="C17">
        <v>1046626</v>
      </c>
      <c r="D17" s="1" t="s">
        <v>54</v>
      </c>
      <c r="E17" s="6">
        <v>7632149929</v>
      </c>
      <c r="F17" s="12">
        <v>525815879</v>
      </c>
      <c r="G17" s="1">
        <v>661447916</v>
      </c>
      <c r="H17" s="7" t="s">
        <v>57</v>
      </c>
      <c r="I17" s="1" t="s">
        <v>54</v>
      </c>
      <c r="J17" s="4" t="s">
        <v>58</v>
      </c>
      <c r="K17" s="4" t="s">
        <v>59</v>
      </c>
      <c r="L17" s="4" t="s">
        <v>60</v>
      </c>
      <c r="M17" s="4" t="s">
        <v>61</v>
      </c>
      <c r="N17" s="4" t="s">
        <v>61</v>
      </c>
      <c r="O17" s="4" t="s">
        <v>62</v>
      </c>
      <c r="P17" s="1">
        <v>62</v>
      </c>
      <c r="Q17" s="1">
        <v>1</v>
      </c>
      <c r="R17" s="2" t="s">
        <v>63</v>
      </c>
      <c r="S17" s="4" t="s">
        <v>59</v>
      </c>
      <c r="T17" s="4" t="s">
        <v>60</v>
      </c>
      <c r="U17" s="4" t="s">
        <v>61</v>
      </c>
      <c r="V17" s="4" t="s">
        <v>61</v>
      </c>
      <c r="W17" s="4" t="s">
        <v>62</v>
      </c>
      <c r="X17" s="1">
        <v>62</v>
      </c>
      <c r="Y17" s="1">
        <v>1</v>
      </c>
      <c r="Z17" s="2" t="s">
        <v>63</v>
      </c>
      <c r="AA17" s="4" t="s">
        <v>54</v>
      </c>
      <c r="AB17" s="4" t="s">
        <v>153</v>
      </c>
      <c r="AC17" s="4" t="s">
        <v>55</v>
      </c>
      <c r="AD17" s="4" t="s">
        <v>64</v>
      </c>
      <c r="AE17" s="4" t="s">
        <v>65</v>
      </c>
      <c r="AF17" s="4" t="s">
        <v>65</v>
      </c>
      <c r="AG17" s="4" t="s">
        <v>67</v>
      </c>
      <c r="AH17" s="1">
        <v>11</v>
      </c>
      <c r="AI17" s="2" t="s">
        <v>66</v>
      </c>
      <c r="AJ17" t="s">
        <v>18</v>
      </c>
      <c r="AK17" s="4" t="s">
        <v>126</v>
      </c>
      <c r="AL17" s="1">
        <v>11652.72</v>
      </c>
      <c r="AM17" s="14">
        <v>60.93</v>
      </c>
      <c r="AN17" s="1">
        <v>710000</v>
      </c>
      <c r="AQ17" s="4" t="s">
        <v>68</v>
      </c>
      <c r="AR17" s="22" t="s">
        <v>99</v>
      </c>
      <c r="AS17" s="24">
        <v>20000</v>
      </c>
      <c r="AT17">
        <v>3.7</v>
      </c>
      <c r="AU17" s="1">
        <f t="shared" si="0"/>
        <v>5405.405405405405</v>
      </c>
      <c r="AX17" s="3" t="s">
        <v>54</v>
      </c>
      <c r="AZ17" s="4" t="s">
        <v>156</v>
      </c>
      <c r="BA17" s="20">
        <f>AN17+AS17+AY17</f>
        <v>730000</v>
      </c>
      <c r="BB17" s="3" t="s">
        <v>54</v>
      </c>
      <c r="BC17" s="3" t="s">
        <v>54</v>
      </c>
      <c r="BD17" s="3" t="s">
        <v>54</v>
      </c>
      <c r="BE17" s="3" t="s">
        <v>54</v>
      </c>
      <c r="BF17" s="4" t="s">
        <v>58</v>
      </c>
    </row>
    <row r="18" spans="1:58">
      <c r="A18" s="4" t="s">
        <v>56</v>
      </c>
      <c r="B18" s="4" t="s">
        <v>53</v>
      </c>
      <c r="C18">
        <v>1046626</v>
      </c>
      <c r="D18" s="1" t="s">
        <v>54</v>
      </c>
      <c r="E18" s="6">
        <v>7632149929</v>
      </c>
      <c r="F18" s="12">
        <v>525815879</v>
      </c>
      <c r="G18" s="1">
        <v>661447916</v>
      </c>
      <c r="H18" s="7" t="s">
        <v>57</v>
      </c>
      <c r="I18" s="1" t="s">
        <v>54</v>
      </c>
      <c r="J18" s="4" t="s">
        <v>58</v>
      </c>
      <c r="K18" s="4" t="s">
        <v>59</v>
      </c>
      <c r="L18" s="4" t="s">
        <v>60</v>
      </c>
      <c r="M18" s="4" t="s">
        <v>61</v>
      </c>
      <c r="N18" s="4" t="s">
        <v>61</v>
      </c>
      <c r="O18" s="4" t="s">
        <v>62</v>
      </c>
      <c r="P18" s="1">
        <v>62</v>
      </c>
      <c r="Q18" s="1">
        <v>1</v>
      </c>
      <c r="R18" s="2" t="s">
        <v>63</v>
      </c>
      <c r="S18" s="4" t="s">
        <v>59</v>
      </c>
      <c r="T18" s="4" t="s">
        <v>60</v>
      </c>
      <c r="U18" s="4" t="s">
        <v>61</v>
      </c>
      <c r="V18" s="4" t="s">
        <v>61</v>
      </c>
      <c r="W18" s="4" t="s">
        <v>62</v>
      </c>
      <c r="X18" s="1">
        <v>62</v>
      </c>
      <c r="Y18" s="1">
        <v>1</v>
      </c>
      <c r="Z18" s="2" t="s">
        <v>63</v>
      </c>
      <c r="AA18" s="4" t="s">
        <v>54</v>
      </c>
      <c r="AB18" s="4" t="s">
        <v>153</v>
      </c>
      <c r="AC18" s="4" t="s">
        <v>55</v>
      </c>
      <c r="AD18" s="4" t="s">
        <v>64</v>
      </c>
      <c r="AE18" s="4" t="s">
        <v>65</v>
      </c>
      <c r="AF18" s="4" t="s">
        <v>65</v>
      </c>
      <c r="AG18" s="4" t="s">
        <v>67</v>
      </c>
      <c r="AH18" s="1">
        <v>11</v>
      </c>
      <c r="AI18" s="2" t="s">
        <v>66</v>
      </c>
      <c r="AJ18" t="s">
        <v>18</v>
      </c>
      <c r="AK18" s="4" t="s">
        <v>127</v>
      </c>
      <c r="AL18" s="1">
        <v>12840.38</v>
      </c>
      <c r="AM18" s="14">
        <v>45.17</v>
      </c>
      <c r="AN18" s="1">
        <v>580000</v>
      </c>
      <c r="AQ18" s="4" t="s">
        <v>68</v>
      </c>
      <c r="AR18" s="22" t="s">
        <v>100</v>
      </c>
      <c r="AS18" s="24">
        <v>16000</v>
      </c>
      <c r="AT18">
        <v>2.65</v>
      </c>
      <c r="AU18" s="1">
        <f t="shared" si="0"/>
        <v>6037.7358490566039</v>
      </c>
      <c r="AX18" s="3" t="s">
        <v>54</v>
      </c>
      <c r="AZ18" s="4" t="s">
        <v>156</v>
      </c>
      <c r="BA18" s="20">
        <f>AN18+AS18+AY18</f>
        <v>596000</v>
      </c>
      <c r="BB18" s="3" t="s">
        <v>54</v>
      </c>
      <c r="BC18" s="3" t="s">
        <v>54</v>
      </c>
      <c r="BD18" s="3" t="s">
        <v>54</v>
      </c>
      <c r="BE18" s="3" t="s">
        <v>54</v>
      </c>
      <c r="BF18" s="4" t="s">
        <v>58</v>
      </c>
    </row>
    <row r="19" spans="1:58">
      <c r="A19" s="4" t="s">
        <v>56</v>
      </c>
      <c r="B19" s="4" t="s">
        <v>53</v>
      </c>
      <c r="C19">
        <v>1046626</v>
      </c>
      <c r="D19" s="1" t="s">
        <v>54</v>
      </c>
      <c r="E19" s="6">
        <v>7632149929</v>
      </c>
      <c r="F19" s="12">
        <v>525815879</v>
      </c>
      <c r="G19" s="1">
        <v>661447916</v>
      </c>
      <c r="H19" s="7" t="s">
        <v>57</v>
      </c>
      <c r="I19" s="1" t="s">
        <v>54</v>
      </c>
      <c r="J19" s="4" t="s">
        <v>58</v>
      </c>
      <c r="K19" s="4" t="s">
        <v>59</v>
      </c>
      <c r="L19" s="4" t="s">
        <v>60</v>
      </c>
      <c r="M19" s="4" t="s">
        <v>61</v>
      </c>
      <c r="N19" s="4" t="s">
        <v>61</v>
      </c>
      <c r="O19" s="4" t="s">
        <v>62</v>
      </c>
      <c r="P19" s="1">
        <v>62</v>
      </c>
      <c r="Q19" s="1">
        <v>1</v>
      </c>
      <c r="R19" s="2" t="s">
        <v>63</v>
      </c>
      <c r="S19" s="4" t="s">
        <v>59</v>
      </c>
      <c r="T19" s="4" t="s">
        <v>60</v>
      </c>
      <c r="U19" s="4" t="s">
        <v>61</v>
      </c>
      <c r="V19" s="4" t="s">
        <v>61</v>
      </c>
      <c r="W19" s="4" t="s">
        <v>62</v>
      </c>
      <c r="X19" s="1">
        <v>62</v>
      </c>
      <c r="Y19" s="1">
        <v>1</v>
      </c>
      <c r="Z19" s="2" t="s">
        <v>63</v>
      </c>
      <c r="AA19" s="4" t="s">
        <v>54</v>
      </c>
      <c r="AB19" s="4" t="s">
        <v>153</v>
      </c>
      <c r="AC19" s="4" t="s">
        <v>55</v>
      </c>
      <c r="AD19" s="4" t="s">
        <v>64</v>
      </c>
      <c r="AE19" s="4" t="s">
        <v>65</v>
      </c>
      <c r="AF19" s="4" t="s">
        <v>65</v>
      </c>
      <c r="AG19" s="4" t="s">
        <v>67</v>
      </c>
      <c r="AH19" s="1">
        <v>11</v>
      </c>
      <c r="AI19" s="2" t="s">
        <v>66</v>
      </c>
      <c r="AJ19" t="s">
        <v>18</v>
      </c>
      <c r="AK19" s="4" t="s">
        <v>128</v>
      </c>
      <c r="AL19" s="1">
        <v>12840</v>
      </c>
      <c r="AM19" s="18">
        <v>45.17</v>
      </c>
      <c r="AN19" s="1">
        <v>580000</v>
      </c>
      <c r="AQ19" s="4" t="s">
        <v>68</v>
      </c>
      <c r="AR19" s="22" t="s">
        <v>101</v>
      </c>
      <c r="AS19" s="24">
        <v>16000</v>
      </c>
      <c r="AT19">
        <v>2.65</v>
      </c>
      <c r="AU19" s="1">
        <f t="shared" si="0"/>
        <v>6037.7358490566039</v>
      </c>
      <c r="AX19" s="3" t="s">
        <v>54</v>
      </c>
      <c r="AZ19" s="4" t="s">
        <v>156</v>
      </c>
      <c r="BA19" s="20">
        <f>AN19+AS19+AY19</f>
        <v>596000</v>
      </c>
      <c r="BB19" s="3" t="s">
        <v>54</v>
      </c>
      <c r="BC19" s="3" t="s">
        <v>54</v>
      </c>
      <c r="BD19" s="3" t="s">
        <v>54</v>
      </c>
      <c r="BE19" s="3" t="s">
        <v>54</v>
      </c>
      <c r="BF19" s="4" t="s">
        <v>58</v>
      </c>
    </row>
    <row r="20" spans="1:58">
      <c r="A20" s="4" t="s">
        <v>56</v>
      </c>
      <c r="B20" s="4" t="s">
        <v>53</v>
      </c>
      <c r="C20">
        <v>1046626</v>
      </c>
      <c r="D20" s="1" t="s">
        <v>54</v>
      </c>
      <c r="E20" s="6">
        <v>7632149929</v>
      </c>
      <c r="F20" s="12">
        <v>525815879</v>
      </c>
      <c r="G20" s="1">
        <v>661447916</v>
      </c>
      <c r="H20" s="7" t="s">
        <v>57</v>
      </c>
      <c r="I20" s="1" t="s">
        <v>54</v>
      </c>
      <c r="J20" s="4" t="s">
        <v>58</v>
      </c>
      <c r="K20" s="4" t="s">
        <v>59</v>
      </c>
      <c r="L20" s="4" t="s">
        <v>60</v>
      </c>
      <c r="M20" s="4" t="s">
        <v>61</v>
      </c>
      <c r="N20" s="4" t="s">
        <v>61</v>
      </c>
      <c r="O20" s="4" t="s">
        <v>62</v>
      </c>
      <c r="P20" s="1">
        <v>62</v>
      </c>
      <c r="Q20" s="1">
        <v>1</v>
      </c>
      <c r="R20" s="2" t="s">
        <v>63</v>
      </c>
      <c r="S20" s="4" t="s">
        <v>59</v>
      </c>
      <c r="T20" s="4" t="s">
        <v>60</v>
      </c>
      <c r="U20" s="4" t="s">
        <v>61</v>
      </c>
      <c r="V20" s="4" t="s">
        <v>61</v>
      </c>
      <c r="W20" s="4" t="s">
        <v>62</v>
      </c>
      <c r="X20" s="1">
        <v>62</v>
      </c>
      <c r="Y20" s="1">
        <v>1</v>
      </c>
      <c r="Z20" s="2" t="s">
        <v>63</v>
      </c>
      <c r="AA20" s="4" t="s">
        <v>54</v>
      </c>
      <c r="AB20" s="4" t="s">
        <v>153</v>
      </c>
      <c r="AC20" s="4" t="s">
        <v>55</v>
      </c>
      <c r="AD20" s="4" t="s">
        <v>64</v>
      </c>
      <c r="AE20" s="4" t="s">
        <v>65</v>
      </c>
      <c r="AF20" s="4" t="s">
        <v>65</v>
      </c>
      <c r="AG20" s="4" t="s">
        <v>67</v>
      </c>
      <c r="AH20" s="1">
        <v>11</v>
      </c>
      <c r="AI20" s="2" t="s">
        <v>66</v>
      </c>
      <c r="AJ20" t="s">
        <v>18</v>
      </c>
      <c r="AK20" s="4" t="s">
        <v>129</v>
      </c>
      <c r="AL20" s="1">
        <v>11107.73</v>
      </c>
      <c r="AM20" s="15">
        <v>65.72</v>
      </c>
      <c r="AN20" s="1">
        <v>730000</v>
      </c>
      <c r="AQ20" s="4" t="s">
        <v>68</v>
      </c>
      <c r="AR20" s="22" t="s">
        <v>102</v>
      </c>
      <c r="AS20" s="24">
        <v>20000</v>
      </c>
      <c r="AT20">
        <v>3.24</v>
      </c>
      <c r="AU20" s="1">
        <f t="shared" si="0"/>
        <v>6172.8395061728388</v>
      </c>
      <c r="AX20" s="3" t="s">
        <v>54</v>
      </c>
      <c r="AZ20" s="4" t="s">
        <v>156</v>
      </c>
      <c r="BA20" s="20">
        <f>AN20+AS20+AY20</f>
        <v>750000</v>
      </c>
      <c r="BB20" s="3" t="s">
        <v>54</v>
      </c>
      <c r="BC20" s="3" t="s">
        <v>54</v>
      </c>
      <c r="BD20" s="3" t="s">
        <v>54</v>
      </c>
      <c r="BE20" s="3" t="s">
        <v>54</v>
      </c>
      <c r="BF20" s="4" t="s">
        <v>58</v>
      </c>
    </row>
    <row r="21" spans="1:58">
      <c r="A21" s="4" t="s">
        <v>56</v>
      </c>
      <c r="B21" s="4" t="s">
        <v>53</v>
      </c>
      <c r="C21">
        <v>1046626</v>
      </c>
      <c r="D21" s="1" t="s">
        <v>54</v>
      </c>
      <c r="E21" s="6">
        <v>7632149929</v>
      </c>
      <c r="F21" s="12">
        <v>525815879</v>
      </c>
      <c r="G21" s="1">
        <v>661447916</v>
      </c>
      <c r="H21" s="7" t="s">
        <v>57</v>
      </c>
      <c r="I21" s="1" t="s">
        <v>54</v>
      </c>
      <c r="J21" s="4" t="s">
        <v>58</v>
      </c>
      <c r="K21" s="4" t="s">
        <v>59</v>
      </c>
      <c r="L21" s="4" t="s">
        <v>60</v>
      </c>
      <c r="M21" s="4" t="s">
        <v>61</v>
      </c>
      <c r="N21" s="4" t="s">
        <v>61</v>
      </c>
      <c r="O21" s="4" t="s">
        <v>62</v>
      </c>
      <c r="P21" s="1">
        <v>62</v>
      </c>
      <c r="Q21" s="1">
        <v>1</v>
      </c>
      <c r="R21" s="2" t="s">
        <v>63</v>
      </c>
      <c r="S21" s="4" t="s">
        <v>59</v>
      </c>
      <c r="T21" s="4" t="s">
        <v>60</v>
      </c>
      <c r="U21" s="4" t="s">
        <v>61</v>
      </c>
      <c r="V21" s="4" t="s">
        <v>61</v>
      </c>
      <c r="W21" s="4" t="s">
        <v>62</v>
      </c>
      <c r="X21" s="1">
        <v>62</v>
      </c>
      <c r="Y21" s="1">
        <v>1</v>
      </c>
      <c r="Z21" s="2" t="s">
        <v>63</v>
      </c>
      <c r="AA21" s="4" t="s">
        <v>54</v>
      </c>
      <c r="AB21" s="4" t="s">
        <v>153</v>
      </c>
      <c r="AC21" s="4" t="s">
        <v>55</v>
      </c>
      <c r="AD21" s="4" t="s">
        <v>64</v>
      </c>
      <c r="AE21" s="4" t="s">
        <v>65</v>
      </c>
      <c r="AF21" s="4" t="s">
        <v>65</v>
      </c>
      <c r="AG21" s="4" t="s">
        <v>67</v>
      </c>
      <c r="AH21" s="1">
        <v>11</v>
      </c>
      <c r="AI21" s="2" t="s">
        <v>66</v>
      </c>
      <c r="AJ21" t="s">
        <v>18</v>
      </c>
      <c r="AK21" s="4" t="s">
        <v>130</v>
      </c>
      <c r="AL21" s="1">
        <v>11121.41</v>
      </c>
      <c r="AM21" s="14">
        <v>64.739999999999995</v>
      </c>
      <c r="AN21" s="1">
        <v>720000</v>
      </c>
      <c r="AQ21" s="4" t="s">
        <v>68</v>
      </c>
      <c r="AR21" s="22" t="s">
        <v>103</v>
      </c>
      <c r="AS21" s="24">
        <v>20000</v>
      </c>
      <c r="AT21">
        <v>3.14</v>
      </c>
      <c r="AU21" s="1">
        <f t="shared" si="0"/>
        <v>6369.4267515923566</v>
      </c>
      <c r="AX21" s="3" t="s">
        <v>54</v>
      </c>
      <c r="AZ21" s="4" t="s">
        <v>156</v>
      </c>
      <c r="BA21" s="20">
        <f>AN21+AS21+AY21</f>
        <v>740000</v>
      </c>
      <c r="BB21" s="3" t="s">
        <v>54</v>
      </c>
      <c r="BC21" s="3" t="s">
        <v>54</v>
      </c>
      <c r="BD21" s="3" t="s">
        <v>54</v>
      </c>
      <c r="BE21" s="3" t="s">
        <v>54</v>
      </c>
      <c r="BF21" s="4" t="s">
        <v>58</v>
      </c>
    </row>
    <row r="22" spans="1:58">
      <c r="A22" s="4" t="s">
        <v>56</v>
      </c>
      <c r="B22" s="4" t="s">
        <v>53</v>
      </c>
      <c r="C22">
        <v>1046626</v>
      </c>
      <c r="D22" s="1" t="s">
        <v>54</v>
      </c>
      <c r="E22" s="6">
        <v>7632149929</v>
      </c>
      <c r="F22" s="12">
        <v>525815879</v>
      </c>
      <c r="G22" s="1">
        <v>661447916</v>
      </c>
      <c r="H22" s="7" t="s">
        <v>57</v>
      </c>
      <c r="I22" s="1" t="s">
        <v>54</v>
      </c>
      <c r="J22" s="4" t="s">
        <v>58</v>
      </c>
      <c r="K22" s="4" t="s">
        <v>59</v>
      </c>
      <c r="L22" s="4" t="s">
        <v>60</v>
      </c>
      <c r="M22" s="4" t="s">
        <v>61</v>
      </c>
      <c r="N22" s="4" t="s">
        <v>61</v>
      </c>
      <c r="O22" s="4" t="s">
        <v>62</v>
      </c>
      <c r="P22" s="1">
        <v>62</v>
      </c>
      <c r="Q22" s="1">
        <v>1</v>
      </c>
      <c r="R22" s="2" t="s">
        <v>63</v>
      </c>
      <c r="S22" s="4" t="s">
        <v>59</v>
      </c>
      <c r="T22" s="4" t="s">
        <v>60</v>
      </c>
      <c r="U22" s="4" t="s">
        <v>61</v>
      </c>
      <c r="V22" s="4" t="s">
        <v>61</v>
      </c>
      <c r="W22" s="4" t="s">
        <v>62</v>
      </c>
      <c r="X22" s="1">
        <v>62</v>
      </c>
      <c r="Y22" s="1">
        <v>1</v>
      </c>
      <c r="Z22" s="2" t="s">
        <v>63</v>
      </c>
      <c r="AA22" s="4" t="s">
        <v>54</v>
      </c>
      <c r="AB22" s="4" t="s">
        <v>153</v>
      </c>
      <c r="AC22" s="4" t="s">
        <v>55</v>
      </c>
      <c r="AD22" s="4" t="s">
        <v>64</v>
      </c>
      <c r="AE22" s="4" t="s">
        <v>65</v>
      </c>
      <c r="AF22" s="4" t="s">
        <v>65</v>
      </c>
      <c r="AG22" s="4" t="s">
        <v>67</v>
      </c>
      <c r="AH22" s="1">
        <v>11</v>
      </c>
      <c r="AI22" s="2" t="s">
        <v>66</v>
      </c>
      <c r="AJ22" t="s">
        <v>18</v>
      </c>
      <c r="AK22" s="4" t="s">
        <v>131</v>
      </c>
      <c r="AL22" s="1">
        <v>12255.41</v>
      </c>
      <c r="AM22" s="14">
        <v>48.55</v>
      </c>
      <c r="AN22" s="1">
        <v>595000</v>
      </c>
      <c r="AQ22" s="4" t="s">
        <v>68</v>
      </c>
      <c r="AR22" s="22" t="s">
        <v>104</v>
      </c>
      <c r="AS22" s="24">
        <v>20000</v>
      </c>
      <c r="AT22">
        <v>3.35</v>
      </c>
      <c r="AU22" s="1">
        <f t="shared" si="0"/>
        <v>5970.1492537313434</v>
      </c>
      <c r="AX22" s="3" t="s">
        <v>54</v>
      </c>
      <c r="AZ22" s="4" t="s">
        <v>156</v>
      </c>
      <c r="BA22" s="20">
        <f>AN22+AS22+AY22</f>
        <v>615000</v>
      </c>
      <c r="BB22" s="3" t="s">
        <v>54</v>
      </c>
      <c r="BC22" s="3" t="s">
        <v>54</v>
      </c>
      <c r="BD22" s="3" t="s">
        <v>54</v>
      </c>
      <c r="BE22" s="3" t="s">
        <v>54</v>
      </c>
      <c r="BF22" s="4" t="s">
        <v>58</v>
      </c>
    </row>
    <row r="23" spans="1:58">
      <c r="A23" s="4" t="s">
        <v>56</v>
      </c>
      <c r="B23" s="4" t="s">
        <v>53</v>
      </c>
      <c r="C23">
        <v>1046626</v>
      </c>
      <c r="D23" s="1" t="s">
        <v>54</v>
      </c>
      <c r="E23" s="6">
        <v>7632149929</v>
      </c>
      <c r="F23" s="12">
        <v>525815879</v>
      </c>
      <c r="G23" s="1">
        <v>661447916</v>
      </c>
      <c r="H23" s="7" t="s">
        <v>57</v>
      </c>
      <c r="I23" s="1" t="s">
        <v>54</v>
      </c>
      <c r="J23" s="4" t="s">
        <v>58</v>
      </c>
      <c r="K23" s="4" t="s">
        <v>59</v>
      </c>
      <c r="L23" s="4" t="s">
        <v>60</v>
      </c>
      <c r="M23" s="4" t="s">
        <v>61</v>
      </c>
      <c r="N23" s="4" t="s">
        <v>61</v>
      </c>
      <c r="O23" s="4" t="s">
        <v>62</v>
      </c>
      <c r="P23" s="1">
        <v>62</v>
      </c>
      <c r="Q23" s="1">
        <v>1</v>
      </c>
      <c r="R23" s="2" t="s">
        <v>63</v>
      </c>
      <c r="S23" s="4" t="s">
        <v>59</v>
      </c>
      <c r="T23" s="4" t="s">
        <v>60</v>
      </c>
      <c r="U23" s="4" t="s">
        <v>61</v>
      </c>
      <c r="V23" s="4" t="s">
        <v>61</v>
      </c>
      <c r="W23" s="4" t="s">
        <v>62</v>
      </c>
      <c r="X23" s="1">
        <v>62</v>
      </c>
      <c r="Y23" s="1">
        <v>1</v>
      </c>
      <c r="Z23" s="2" t="s">
        <v>63</v>
      </c>
      <c r="AA23" s="4" t="s">
        <v>54</v>
      </c>
      <c r="AB23" s="4" t="s">
        <v>153</v>
      </c>
      <c r="AC23" s="4" t="s">
        <v>55</v>
      </c>
      <c r="AD23" s="4" t="s">
        <v>64</v>
      </c>
      <c r="AE23" s="4" t="s">
        <v>65</v>
      </c>
      <c r="AF23" s="4" t="s">
        <v>65</v>
      </c>
      <c r="AG23" s="4" t="s">
        <v>67</v>
      </c>
      <c r="AH23" s="1">
        <v>11</v>
      </c>
      <c r="AI23" s="2" t="s">
        <v>66</v>
      </c>
      <c r="AJ23" t="s">
        <v>18</v>
      </c>
      <c r="AK23" s="4" t="s">
        <v>132</v>
      </c>
      <c r="AL23" s="1">
        <v>11832.37</v>
      </c>
      <c r="AM23" s="14">
        <v>60.85</v>
      </c>
      <c r="AN23" s="1">
        <v>720000</v>
      </c>
      <c r="AQ23" s="4" t="s">
        <v>68</v>
      </c>
      <c r="AR23" s="22" t="s">
        <v>105</v>
      </c>
      <c r="AS23" s="24">
        <v>20000</v>
      </c>
      <c r="AT23">
        <v>3.35</v>
      </c>
      <c r="AU23" s="1">
        <f t="shared" si="0"/>
        <v>5970.1492537313434</v>
      </c>
      <c r="AX23" s="3" t="s">
        <v>54</v>
      </c>
      <c r="AZ23" s="4" t="s">
        <v>156</v>
      </c>
      <c r="BA23" s="20">
        <f>AN23+AS23+AY23</f>
        <v>740000</v>
      </c>
      <c r="BB23" s="3" t="s">
        <v>54</v>
      </c>
      <c r="BC23" s="3" t="s">
        <v>54</v>
      </c>
      <c r="BD23" s="3" t="s">
        <v>54</v>
      </c>
      <c r="BE23" s="3" t="s">
        <v>54</v>
      </c>
      <c r="BF23" s="4" t="s">
        <v>58</v>
      </c>
    </row>
    <row r="24" spans="1:58">
      <c r="A24" s="4" t="s">
        <v>56</v>
      </c>
      <c r="B24" s="4" t="s">
        <v>53</v>
      </c>
      <c r="C24">
        <v>1046626</v>
      </c>
      <c r="D24" s="1" t="s">
        <v>54</v>
      </c>
      <c r="E24" s="6">
        <v>7632149929</v>
      </c>
      <c r="F24" s="12">
        <v>525815879</v>
      </c>
      <c r="G24" s="1">
        <v>661447916</v>
      </c>
      <c r="H24" s="7" t="s">
        <v>57</v>
      </c>
      <c r="I24" s="1" t="s">
        <v>54</v>
      </c>
      <c r="J24" s="4" t="s">
        <v>58</v>
      </c>
      <c r="K24" s="4" t="s">
        <v>59</v>
      </c>
      <c r="L24" s="4" t="s">
        <v>60</v>
      </c>
      <c r="M24" s="4" t="s">
        <v>61</v>
      </c>
      <c r="N24" s="4" t="s">
        <v>61</v>
      </c>
      <c r="O24" s="4" t="s">
        <v>62</v>
      </c>
      <c r="P24" s="1">
        <v>62</v>
      </c>
      <c r="Q24" s="1">
        <v>1</v>
      </c>
      <c r="R24" s="2" t="s">
        <v>63</v>
      </c>
      <c r="S24" s="4" t="s">
        <v>59</v>
      </c>
      <c r="T24" s="4" t="s">
        <v>60</v>
      </c>
      <c r="U24" s="4" t="s">
        <v>61</v>
      </c>
      <c r="V24" s="4" t="s">
        <v>61</v>
      </c>
      <c r="W24" s="4" t="s">
        <v>62</v>
      </c>
      <c r="X24" s="1">
        <v>62</v>
      </c>
      <c r="Y24" s="1">
        <v>1</v>
      </c>
      <c r="Z24" s="2" t="s">
        <v>63</v>
      </c>
      <c r="AA24" s="4" t="s">
        <v>54</v>
      </c>
      <c r="AB24" s="4" t="s">
        <v>153</v>
      </c>
      <c r="AC24" s="4" t="s">
        <v>55</v>
      </c>
      <c r="AD24" s="4" t="s">
        <v>64</v>
      </c>
      <c r="AE24" s="4" t="s">
        <v>65</v>
      </c>
      <c r="AF24" s="4" t="s">
        <v>65</v>
      </c>
      <c r="AG24" s="4" t="s">
        <v>67</v>
      </c>
      <c r="AH24" s="1">
        <v>11</v>
      </c>
      <c r="AI24" s="2" t="s">
        <v>66</v>
      </c>
      <c r="AJ24" t="s">
        <v>18</v>
      </c>
      <c r="AK24" s="4" t="s">
        <v>133</v>
      </c>
      <c r="AL24" s="1">
        <v>11832</v>
      </c>
      <c r="AM24" s="14">
        <v>60.85</v>
      </c>
      <c r="AN24" s="1">
        <v>720000</v>
      </c>
      <c r="AQ24" s="4" t="s">
        <v>68</v>
      </c>
      <c r="AR24" s="22" t="s">
        <v>106</v>
      </c>
      <c r="AS24" s="24">
        <v>20000</v>
      </c>
      <c r="AT24">
        <v>3.35</v>
      </c>
      <c r="AU24" s="1">
        <f t="shared" si="0"/>
        <v>5970.1492537313434</v>
      </c>
      <c r="AX24" s="3" t="s">
        <v>54</v>
      </c>
      <c r="AZ24" s="4" t="s">
        <v>156</v>
      </c>
      <c r="BA24" s="20">
        <f>AN24+AS24+AY24</f>
        <v>740000</v>
      </c>
      <c r="BB24" s="3" t="s">
        <v>54</v>
      </c>
      <c r="BC24" s="3" t="s">
        <v>54</v>
      </c>
      <c r="BD24" s="3" t="s">
        <v>54</v>
      </c>
      <c r="BE24" s="3" t="s">
        <v>54</v>
      </c>
      <c r="BF24" s="4" t="s">
        <v>58</v>
      </c>
    </row>
    <row r="25" spans="1:58">
      <c r="A25" s="4" t="s">
        <v>56</v>
      </c>
      <c r="B25" s="4" t="s">
        <v>53</v>
      </c>
      <c r="C25">
        <v>1046626</v>
      </c>
      <c r="D25" s="1" t="s">
        <v>54</v>
      </c>
      <c r="E25" s="6">
        <v>7632149929</v>
      </c>
      <c r="F25" s="12">
        <v>525815879</v>
      </c>
      <c r="G25" s="1">
        <v>661447916</v>
      </c>
      <c r="H25" s="7" t="s">
        <v>57</v>
      </c>
      <c r="I25" s="1" t="s">
        <v>54</v>
      </c>
      <c r="J25" s="4" t="s">
        <v>58</v>
      </c>
      <c r="K25" s="4" t="s">
        <v>59</v>
      </c>
      <c r="L25" s="4" t="s">
        <v>60</v>
      </c>
      <c r="M25" s="4" t="s">
        <v>61</v>
      </c>
      <c r="N25" s="4" t="s">
        <v>61</v>
      </c>
      <c r="O25" s="4" t="s">
        <v>62</v>
      </c>
      <c r="P25" s="1">
        <v>62</v>
      </c>
      <c r="Q25" s="1">
        <v>1</v>
      </c>
      <c r="R25" s="2" t="s">
        <v>63</v>
      </c>
      <c r="S25" s="4" t="s">
        <v>59</v>
      </c>
      <c r="T25" s="4" t="s">
        <v>60</v>
      </c>
      <c r="U25" s="4" t="s">
        <v>61</v>
      </c>
      <c r="V25" s="4" t="s">
        <v>61</v>
      </c>
      <c r="W25" s="4" t="s">
        <v>62</v>
      </c>
      <c r="X25" s="1">
        <v>62</v>
      </c>
      <c r="Y25" s="1">
        <v>1</v>
      </c>
      <c r="Z25" s="2" t="s">
        <v>63</v>
      </c>
      <c r="AA25" s="4" t="s">
        <v>54</v>
      </c>
      <c r="AB25" s="4" t="s">
        <v>153</v>
      </c>
      <c r="AC25" s="4" t="s">
        <v>55</v>
      </c>
      <c r="AD25" s="4" t="s">
        <v>64</v>
      </c>
      <c r="AE25" s="4" t="s">
        <v>65</v>
      </c>
      <c r="AF25" s="4" t="s">
        <v>65</v>
      </c>
      <c r="AG25" s="4" t="s">
        <v>67</v>
      </c>
      <c r="AH25" s="1">
        <v>11</v>
      </c>
      <c r="AI25" s="2" t="s">
        <v>66</v>
      </c>
      <c r="AJ25" t="s">
        <v>18</v>
      </c>
      <c r="AK25" s="4" t="s">
        <v>134</v>
      </c>
      <c r="AL25" s="1">
        <v>13108</v>
      </c>
      <c r="AM25" s="14">
        <v>45.01</v>
      </c>
      <c r="AN25" s="1">
        <v>590000</v>
      </c>
      <c r="AQ25" s="4" t="s">
        <v>68</v>
      </c>
      <c r="AR25" s="22" t="s">
        <v>107</v>
      </c>
      <c r="AS25" s="24">
        <v>16000</v>
      </c>
      <c r="AT25">
        <v>2.65</v>
      </c>
      <c r="AU25" s="1">
        <f t="shared" si="0"/>
        <v>6037.7358490566039</v>
      </c>
      <c r="AX25" s="3" t="s">
        <v>54</v>
      </c>
      <c r="AZ25" s="4" t="s">
        <v>156</v>
      </c>
      <c r="BA25" s="20">
        <f>AN25+AS25+AY25</f>
        <v>606000</v>
      </c>
      <c r="BB25" s="3" t="s">
        <v>54</v>
      </c>
      <c r="BC25" s="3" t="s">
        <v>54</v>
      </c>
      <c r="BD25" s="3" t="s">
        <v>54</v>
      </c>
      <c r="BE25" s="3" t="s">
        <v>54</v>
      </c>
      <c r="BF25" s="4" t="s">
        <v>58</v>
      </c>
    </row>
    <row r="26" spans="1:58">
      <c r="A26" s="4" t="s">
        <v>56</v>
      </c>
      <c r="B26" s="4" t="s">
        <v>53</v>
      </c>
      <c r="C26">
        <v>1046626</v>
      </c>
      <c r="D26" s="1" t="s">
        <v>54</v>
      </c>
      <c r="E26" s="6">
        <v>7632149929</v>
      </c>
      <c r="F26" s="12">
        <v>525815879</v>
      </c>
      <c r="G26" s="1">
        <v>661447916</v>
      </c>
      <c r="H26" s="7" t="s">
        <v>57</v>
      </c>
      <c r="I26" s="1" t="s">
        <v>54</v>
      </c>
      <c r="J26" s="4" t="s">
        <v>58</v>
      </c>
      <c r="K26" s="4" t="s">
        <v>59</v>
      </c>
      <c r="L26" s="4" t="s">
        <v>60</v>
      </c>
      <c r="M26" s="4" t="s">
        <v>61</v>
      </c>
      <c r="N26" s="4" t="s">
        <v>61</v>
      </c>
      <c r="O26" s="4" t="s">
        <v>62</v>
      </c>
      <c r="P26" s="1">
        <v>62</v>
      </c>
      <c r="Q26" s="1">
        <v>1</v>
      </c>
      <c r="R26" s="2" t="s">
        <v>63</v>
      </c>
      <c r="S26" s="4" t="s">
        <v>59</v>
      </c>
      <c r="T26" s="4" t="s">
        <v>60</v>
      </c>
      <c r="U26" s="4" t="s">
        <v>61</v>
      </c>
      <c r="V26" s="4" t="s">
        <v>61</v>
      </c>
      <c r="W26" s="4" t="s">
        <v>62</v>
      </c>
      <c r="X26" s="1">
        <v>62</v>
      </c>
      <c r="Y26" s="1">
        <v>1</v>
      </c>
      <c r="Z26" s="2" t="s">
        <v>63</v>
      </c>
      <c r="AA26" s="4" t="s">
        <v>54</v>
      </c>
      <c r="AB26" s="4" t="s">
        <v>153</v>
      </c>
      <c r="AC26" s="4" t="s">
        <v>55</v>
      </c>
      <c r="AD26" s="4" t="s">
        <v>64</v>
      </c>
      <c r="AE26" s="4" t="s">
        <v>65</v>
      </c>
      <c r="AF26" s="4" t="s">
        <v>65</v>
      </c>
      <c r="AG26" s="4" t="s">
        <v>67</v>
      </c>
      <c r="AH26" s="1">
        <v>11</v>
      </c>
      <c r="AI26" s="2" t="s">
        <v>66</v>
      </c>
      <c r="AJ26" t="s">
        <v>18</v>
      </c>
      <c r="AK26" s="4" t="s">
        <v>135</v>
      </c>
      <c r="AL26" s="1">
        <v>13108</v>
      </c>
      <c r="AM26" s="18">
        <v>45.01</v>
      </c>
      <c r="AN26" s="1">
        <v>590000</v>
      </c>
      <c r="AQ26" s="4" t="s">
        <v>68</v>
      </c>
      <c r="AR26" s="22" t="s">
        <v>108</v>
      </c>
      <c r="AS26" s="24">
        <v>16000</v>
      </c>
      <c r="AT26">
        <v>2.65</v>
      </c>
      <c r="AU26" s="1">
        <f t="shared" si="0"/>
        <v>6037.7358490566039</v>
      </c>
      <c r="AX26" s="3" t="s">
        <v>54</v>
      </c>
      <c r="AZ26" s="4" t="s">
        <v>156</v>
      </c>
      <c r="BA26" s="20">
        <f>AN26+AS26+AY26</f>
        <v>606000</v>
      </c>
      <c r="BB26" s="3" t="s">
        <v>54</v>
      </c>
      <c r="BC26" s="3" t="s">
        <v>54</v>
      </c>
      <c r="BD26" s="3" t="s">
        <v>54</v>
      </c>
      <c r="BE26" s="3" t="s">
        <v>54</v>
      </c>
      <c r="BF26" s="4" t="s">
        <v>58</v>
      </c>
    </row>
    <row r="27" spans="1:58">
      <c r="A27" s="4" t="s">
        <v>56</v>
      </c>
      <c r="B27" s="4" t="s">
        <v>53</v>
      </c>
      <c r="C27">
        <v>1046626</v>
      </c>
      <c r="D27" s="1" t="s">
        <v>54</v>
      </c>
      <c r="E27" s="6">
        <v>7632149929</v>
      </c>
      <c r="F27" s="12">
        <v>525815879</v>
      </c>
      <c r="G27" s="1">
        <v>661447916</v>
      </c>
      <c r="H27" s="7" t="s">
        <v>57</v>
      </c>
      <c r="I27" s="1" t="s">
        <v>54</v>
      </c>
      <c r="J27" s="4" t="s">
        <v>58</v>
      </c>
      <c r="K27" s="4" t="s">
        <v>59</v>
      </c>
      <c r="L27" s="4" t="s">
        <v>60</v>
      </c>
      <c r="M27" s="4" t="s">
        <v>61</v>
      </c>
      <c r="N27" s="4" t="s">
        <v>61</v>
      </c>
      <c r="O27" s="4" t="s">
        <v>62</v>
      </c>
      <c r="P27" s="1">
        <v>62</v>
      </c>
      <c r="Q27" s="1">
        <v>1</v>
      </c>
      <c r="R27" s="2" t="s">
        <v>63</v>
      </c>
      <c r="S27" s="4" t="s">
        <v>59</v>
      </c>
      <c r="T27" s="4" t="s">
        <v>60</v>
      </c>
      <c r="U27" s="4" t="s">
        <v>61</v>
      </c>
      <c r="V27" s="4" t="s">
        <v>61</v>
      </c>
      <c r="W27" s="4" t="s">
        <v>62</v>
      </c>
      <c r="X27" s="1">
        <v>62</v>
      </c>
      <c r="Y27" s="1">
        <v>1</v>
      </c>
      <c r="Z27" s="2" t="s">
        <v>63</v>
      </c>
      <c r="AA27" s="4" t="s">
        <v>54</v>
      </c>
      <c r="AB27" s="4" t="s">
        <v>153</v>
      </c>
      <c r="AC27" s="4" t="s">
        <v>55</v>
      </c>
      <c r="AD27" s="4" t="s">
        <v>64</v>
      </c>
      <c r="AE27" s="4" t="s">
        <v>65</v>
      </c>
      <c r="AF27" s="4" t="s">
        <v>65</v>
      </c>
      <c r="AG27" s="4" t="s">
        <v>67</v>
      </c>
      <c r="AH27" s="1">
        <v>11</v>
      </c>
      <c r="AI27" s="2" t="s">
        <v>66</v>
      </c>
      <c r="AJ27" t="s">
        <v>18</v>
      </c>
      <c r="AK27" s="4" t="s">
        <v>136</v>
      </c>
      <c r="AL27" s="1">
        <v>11121</v>
      </c>
      <c r="AM27" s="18">
        <v>65.64</v>
      </c>
      <c r="AN27" s="1">
        <v>730000</v>
      </c>
      <c r="AQ27" s="4" t="s">
        <v>68</v>
      </c>
      <c r="AR27" s="22" t="s">
        <v>109</v>
      </c>
      <c r="AS27" s="24">
        <v>20000</v>
      </c>
      <c r="AT27">
        <v>3.1</v>
      </c>
      <c r="AU27" s="1">
        <f t="shared" si="0"/>
        <v>6451.6129032258059</v>
      </c>
      <c r="AX27" s="3" t="s">
        <v>54</v>
      </c>
      <c r="AZ27" s="4" t="s">
        <v>156</v>
      </c>
      <c r="BA27" s="20">
        <f>AN27+AS27+AY27</f>
        <v>750000</v>
      </c>
      <c r="BB27" s="3" t="s">
        <v>54</v>
      </c>
      <c r="BC27" s="3" t="s">
        <v>54</v>
      </c>
      <c r="BD27" s="3" t="s">
        <v>54</v>
      </c>
      <c r="BE27" s="3" t="s">
        <v>54</v>
      </c>
      <c r="BF27" s="4" t="s">
        <v>58</v>
      </c>
    </row>
    <row r="28" spans="1:58">
      <c r="A28" s="4" t="s">
        <v>56</v>
      </c>
      <c r="B28" s="4" t="s">
        <v>53</v>
      </c>
      <c r="C28">
        <v>1046626</v>
      </c>
      <c r="D28" s="1" t="s">
        <v>54</v>
      </c>
      <c r="E28" s="6">
        <v>7632149929</v>
      </c>
      <c r="F28" s="12">
        <v>525815879</v>
      </c>
      <c r="G28" s="1">
        <v>661447916</v>
      </c>
      <c r="H28" s="7" t="s">
        <v>57</v>
      </c>
      <c r="I28" s="1" t="s">
        <v>54</v>
      </c>
      <c r="J28" s="4" t="s">
        <v>58</v>
      </c>
      <c r="K28" s="4" t="s">
        <v>59</v>
      </c>
      <c r="L28" s="4" t="s">
        <v>60</v>
      </c>
      <c r="M28" s="4" t="s">
        <v>61</v>
      </c>
      <c r="N28" s="4" t="s">
        <v>61</v>
      </c>
      <c r="O28" s="4" t="s">
        <v>62</v>
      </c>
      <c r="P28" s="1">
        <v>62</v>
      </c>
      <c r="Q28" s="1">
        <v>1</v>
      </c>
      <c r="R28" s="2" t="s">
        <v>63</v>
      </c>
      <c r="S28" s="4" t="s">
        <v>59</v>
      </c>
      <c r="T28" s="4" t="s">
        <v>60</v>
      </c>
      <c r="U28" s="4" t="s">
        <v>61</v>
      </c>
      <c r="V28" s="4" t="s">
        <v>61</v>
      </c>
      <c r="W28" s="4" t="s">
        <v>62</v>
      </c>
      <c r="X28" s="1">
        <v>62</v>
      </c>
      <c r="Y28" s="1">
        <v>1</v>
      </c>
      <c r="Z28" s="2" t="s">
        <v>63</v>
      </c>
      <c r="AA28" s="4" t="s">
        <v>54</v>
      </c>
      <c r="AB28" s="4" t="s">
        <v>153</v>
      </c>
      <c r="AC28" s="4" t="s">
        <v>55</v>
      </c>
      <c r="AD28" s="4" t="s">
        <v>64</v>
      </c>
      <c r="AE28" s="4" t="s">
        <v>65</v>
      </c>
      <c r="AF28" s="4" t="s">
        <v>65</v>
      </c>
      <c r="AG28" s="4" t="s">
        <v>67</v>
      </c>
      <c r="AH28" s="1">
        <v>11</v>
      </c>
      <c r="AI28" s="2" t="s">
        <v>66</v>
      </c>
      <c r="AJ28" t="s">
        <v>18</v>
      </c>
      <c r="AK28" s="4" t="s">
        <v>137</v>
      </c>
      <c r="AL28" s="1">
        <v>11289.82</v>
      </c>
      <c r="AM28" s="14">
        <v>64.66</v>
      </c>
      <c r="AN28" s="1">
        <v>730000</v>
      </c>
      <c r="AQ28" s="4" t="s">
        <v>68</v>
      </c>
      <c r="AR28" s="22" t="s">
        <v>110</v>
      </c>
      <c r="AS28" s="24">
        <v>20000</v>
      </c>
      <c r="AT28">
        <v>3.03</v>
      </c>
      <c r="AU28" s="1">
        <f t="shared" si="0"/>
        <v>6600.6600660066015</v>
      </c>
      <c r="AX28" s="3" t="s">
        <v>54</v>
      </c>
      <c r="AZ28" s="4" t="s">
        <v>156</v>
      </c>
      <c r="BA28" s="20">
        <f>AN28+AS28+AY28</f>
        <v>750000</v>
      </c>
      <c r="BB28" s="3" t="s">
        <v>54</v>
      </c>
      <c r="BC28" s="3" t="s">
        <v>54</v>
      </c>
      <c r="BD28" s="3" t="s">
        <v>54</v>
      </c>
      <c r="BE28" s="3" t="s">
        <v>54</v>
      </c>
      <c r="BF28" s="4" t="s">
        <v>58</v>
      </c>
    </row>
    <row r="29" spans="1:58">
      <c r="A29" s="4" t="s">
        <v>56</v>
      </c>
      <c r="B29" s="4" t="s">
        <v>53</v>
      </c>
      <c r="C29">
        <v>1046626</v>
      </c>
      <c r="D29" s="1" t="s">
        <v>54</v>
      </c>
      <c r="E29" s="6">
        <v>7632149929</v>
      </c>
      <c r="F29" s="12">
        <v>525815879</v>
      </c>
      <c r="G29" s="1">
        <v>661447916</v>
      </c>
      <c r="H29" s="7" t="s">
        <v>57</v>
      </c>
      <c r="I29" s="1" t="s">
        <v>54</v>
      </c>
      <c r="J29" s="4" t="s">
        <v>58</v>
      </c>
      <c r="K29" s="4" t="s">
        <v>59</v>
      </c>
      <c r="L29" s="4" t="s">
        <v>60</v>
      </c>
      <c r="M29" s="4" t="s">
        <v>61</v>
      </c>
      <c r="N29" s="4" t="s">
        <v>61</v>
      </c>
      <c r="O29" s="4" t="s">
        <v>62</v>
      </c>
      <c r="P29" s="1">
        <v>62</v>
      </c>
      <c r="Q29" s="1">
        <v>1</v>
      </c>
      <c r="R29" s="2" t="s">
        <v>63</v>
      </c>
      <c r="S29" s="4" t="s">
        <v>59</v>
      </c>
      <c r="T29" s="4" t="s">
        <v>60</v>
      </c>
      <c r="U29" s="4" t="s">
        <v>61</v>
      </c>
      <c r="V29" s="4" t="s">
        <v>61</v>
      </c>
      <c r="W29" s="4" t="s">
        <v>62</v>
      </c>
      <c r="X29" s="1">
        <v>62</v>
      </c>
      <c r="Y29" s="1">
        <v>1</v>
      </c>
      <c r="Z29" s="2" t="s">
        <v>63</v>
      </c>
      <c r="AA29" s="4" t="s">
        <v>54</v>
      </c>
      <c r="AB29" s="4" t="s">
        <v>153</v>
      </c>
      <c r="AC29" s="4" t="s">
        <v>55</v>
      </c>
      <c r="AD29" s="4" t="s">
        <v>64</v>
      </c>
      <c r="AE29" s="4" t="s">
        <v>65</v>
      </c>
      <c r="AF29" s="4" t="s">
        <v>65</v>
      </c>
      <c r="AG29" s="4" t="s">
        <v>67</v>
      </c>
      <c r="AH29" s="1">
        <v>11</v>
      </c>
      <c r="AI29" s="2" t="s">
        <v>66</v>
      </c>
      <c r="AJ29" t="s">
        <v>18</v>
      </c>
      <c r="AK29" s="4" t="s">
        <v>138</v>
      </c>
      <c r="AL29" s="1">
        <v>12358.39</v>
      </c>
      <c r="AM29" s="14">
        <v>48.55</v>
      </c>
      <c r="AN29" s="1">
        <v>600000</v>
      </c>
      <c r="AQ29" s="4" t="s">
        <v>68</v>
      </c>
      <c r="AR29" s="22" t="s">
        <v>111</v>
      </c>
      <c r="AS29" s="24">
        <v>16000</v>
      </c>
      <c r="AT29">
        <v>2.65</v>
      </c>
      <c r="AU29" s="1">
        <f t="shared" si="0"/>
        <v>6037.7358490566039</v>
      </c>
      <c r="AX29" s="3" t="s">
        <v>54</v>
      </c>
      <c r="AZ29" s="4" t="s">
        <v>156</v>
      </c>
      <c r="BA29" s="20">
        <f>AN29+AS29+AY29</f>
        <v>616000</v>
      </c>
      <c r="BB29" s="3" t="s">
        <v>54</v>
      </c>
      <c r="BC29" s="3" t="s">
        <v>54</v>
      </c>
      <c r="BD29" s="3" t="s">
        <v>54</v>
      </c>
      <c r="BE29" s="3" t="s">
        <v>54</v>
      </c>
      <c r="BF29" s="4" t="s">
        <v>58</v>
      </c>
    </row>
    <row r="30" spans="1:58">
      <c r="A30" s="4" t="s">
        <v>56</v>
      </c>
      <c r="B30" s="4" t="s">
        <v>53</v>
      </c>
      <c r="C30">
        <v>1046626</v>
      </c>
      <c r="D30" s="1" t="s">
        <v>54</v>
      </c>
      <c r="E30" s="6">
        <v>7632149929</v>
      </c>
      <c r="F30" s="12">
        <v>525815879</v>
      </c>
      <c r="G30" s="1">
        <v>661447916</v>
      </c>
      <c r="H30" s="7" t="s">
        <v>57</v>
      </c>
      <c r="I30" s="1" t="s">
        <v>54</v>
      </c>
      <c r="J30" s="4" t="s">
        <v>58</v>
      </c>
      <c r="K30" s="4" t="s">
        <v>59</v>
      </c>
      <c r="L30" s="4" t="s">
        <v>60</v>
      </c>
      <c r="M30" s="4" t="s">
        <v>61</v>
      </c>
      <c r="N30" s="4" t="s">
        <v>61</v>
      </c>
      <c r="O30" s="4" t="s">
        <v>62</v>
      </c>
      <c r="P30" s="1">
        <v>62</v>
      </c>
      <c r="Q30" s="1">
        <v>1</v>
      </c>
      <c r="R30" s="2" t="s">
        <v>63</v>
      </c>
      <c r="S30" s="4" t="s">
        <v>59</v>
      </c>
      <c r="T30" s="4" t="s">
        <v>60</v>
      </c>
      <c r="U30" s="4" t="s">
        <v>61</v>
      </c>
      <c r="V30" s="4" t="s">
        <v>61</v>
      </c>
      <c r="W30" s="4" t="s">
        <v>62</v>
      </c>
      <c r="X30" s="1">
        <v>62</v>
      </c>
      <c r="Y30" s="1">
        <v>1</v>
      </c>
      <c r="Z30" s="2" t="s">
        <v>63</v>
      </c>
      <c r="AA30" s="4" t="s">
        <v>54</v>
      </c>
      <c r="AB30" s="4" t="s">
        <v>153</v>
      </c>
      <c r="AC30" s="4" t="s">
        <v>55</v>
      </c>
      <c r="AD30" s="4" t="s">
        <v>64</v>
      </c>
      <c r="AE30" s="4" t="s">
        <v>65</v>
      </c>
      <c r="AF30" s="4" t="s">
        <v>65</v>
      </c>
      <c r="AG30" s="4" t="s">
        <v>67</v>
      </c>
      <c r="AH30" s="1">
        <v>11</v>
      </c>
      <c r="AI30" s="2" t="s">
        <v>66</v>
      </c>
      <c r="AJ30" t="s">
        <v>18</v>
      </c>
      <c r="AK30" s="4" t="s">
        <v>139</v>
      </c>
      <c r="AL30" s="1">
        <v>12054.16</v>
      </c>
      <c r="AM30" s="14">
        <v>60.56</v>
      </c>
      <c r="AN30" s="1">
        <v>730000</v>
      </c>
      <c r="AQ30" s="4" t="s">
        <v>68</v>
      </c>
      <c r="AR30" s="22" t="s">
        <v>112</v>
      </c>
      <c r="AS30" s="24">
        <v>22000</v>
      </c>
      <c r="AT30">
        <v>3.8</v>
      </c>
      <c r="AU30" s="1">
        <f t="shared" si="0"/>
        <v>5789.4736842105267</v>
      </c>
      <c r="AX30" s="3" t="s">
        <v>54</v>
      </c>
      <c r="AZ30" s="4" t="s">
        <v>156</v>
      </c>
      <c r="BA30" s="20">
        <f>AN30+AS30+AY30</f>
        <v>752000</v>
      </c>
      <c r="BB30" s="3" t="s">
        <v>54</v>
      </c>
      <c r="BC30" s="3" t="s">
        <v>54</v>
      </c>
      <c r="BD30" s="3" t="s">
        <v>54</v>
      </c>
      <c r="BE30" s="3" t="s">
        <v>54</v>
      </c>
      <c r="BF30" s="4" t="s">
        <v>58</v>
      </c>
    </row>
    <row r="31" spans="1:58">
      <c r="A31" s="4" t="s">
        <v>56</v>
      </c>
      <c r="B31" s="4" t="s">
        <v>53</v>
      </c>
      <c r="C31">
        <v>1046626</v>
      </c>
      <c r="D31" s="1" t="s">
        <v>54</v>
      </c>
      <c r="E31" s="6">
        <v>7632149929</v>
      </c>
      <c r="F31" s="12">
        <v>525815879</v>
      </c>
      <c r="G31" s="1">
        <v>661447916</v>
      </c>
      <c r="H31" s="7" t="s">
        <v>57</v>
      </c>
      <c r="I31" s="1" t="s">
        <v>54</v>
      </c>
      <c r="J31" s="4" t="s">
        <v>58</v>
      </c>
      <c r="K31" s="4" t="s">
        <v>59</v>
      </c>
      <c r="L31" s="4" t="s">
        <v>60</v>
      </c>
      <c r="M31" s="4" t="s">
        <v>61</v>
      </c>
      <c r="N31" s="4" t="s">
        <v>61</v>
      </c>
      <c r="O31" s="4" t="s">
        <v>62</v>
      </c>
      <c r="P31" s="1">
        <v>62</v>
      </c>
      <c r="Q31" s="1">
        <v>1</v>
      </c>
      <c r="R31" s="2" t="s">
        <v>63</v>
      </c>
      <c r="S31" s="4" t="s">
        <v>59</v>
      </c>
      <c r="T31" s="4" t="s">
        <v>60</v>
      </c>
      <c r="U31" s="4" t="s">
        <v>61</v>
      </c>
      <c r="V31" s="4" t="s">
        <v>61</v>
      </c>
      <c r="W31" s="4" t="s">
        <v>62</v>
      </c>
      <c r="X31" s="1">
        <v>62</v>
      </c>
      <c r="Y31" s="1">
        <v>1</v>
      </c>
      <c r="Z31" s="2" t="s">
        <v>63</v>
      </c>
      <c r="AA31" s="4" t="s">
        <v>54</v>
      </c>
      <c r="AB31" s="4" t="s">
        <v>153</v>
      </c>
      <c r="AC31" s="4" t="s">
        <v>55</v>
      </c>
      <c r="AD31" s="4" t="s">
        <v>64</v>
      </c>
      <c r="AE31" s="4" t="s">
        <v>65</v>
      </c>
      <c r="AF31" s="4" t="s">
        <v>65</v>
      </c>
      <c r="AG31" s="4" t="s">
        <v>67</v>
      </c>
      <c r="AH31" s="1">
        <v>11</v>
      </c>
      <c r="AI31" s="2" t="s">
        <v>66</v>
      </c>
      <c r="AJ31" t="s">
        <v>18</v>
      </c>
      <c r="AK31" s="4" t="s">
        <v>140</v>
      </c>
      <c r="AL31" s="1">
        <v>12054.16</v>
      </c>
      <c r="AM31" s="15">
        <v>60.56</v>
      </c>
      <c r="AN31" s="1">
        <v>730000</v>
      </c>
      <c r="AQ31" s="4" t="s">
        <v>68</v>
      </c>
      <c r="AR31" s="22" t="s">
        <v>113</v>
      </c>
      <c r="AS31" s="24">
        <v>22000</v>
      </c>
      <c r="AT31">
        <v>4.18</v>
      </c>
      <c r="AU31" s="1">
        <f t="shared" si="0"/>
        <v>5263.1578947368425</v>
      </c>
      <c r="AX31" s="3" t="s">
        <v>54</v>
      </c>
      <c r="AZ31" s="4" t="s">
        <v>156</v>
      </c>
      <c r="BA31" s="20">
        <f>AN31+AS31+AY31</f>
        <v>752000</v>
      </c>
      <c r="BB31" s="3" t="s">
        <v>54</v>
      </c>
      <c r="BC31" s="3" t="s">
        <v>54</v>
      </c>
      <c r="BD31" s="3" t="s">
        <v>54</v>
      </c>
      <c r="BE31" s="3" t="s">
        <v>54</v>
      </c>
      <c r="BF31" s="4" t="s">
        <v>58</v>
      </c>
    </row>
    <row r="32" spans="1:58">
      <c r="A32" s="4" t="s">
        <v>56</v>
      </c>
      <c r="B32" s="4" t="s">
        <v>53</v>
      </c>
      <c r="C32">
        <v>1046626</v>
      </c>
      <c r="D32" s="1" t="s">
        <v>54</v>
      </c>
      <c r="E32" s="6">
        <v>7632149929</v>
      </c>
      <c r="F32" s="12">
        <v>525815879</v>
      </c>
      <c r="G32" s="1">
        <v>661447916</v>
      </c>
      <c r="H32" s="7" t="s">
        <v>57</v>
      </c>
      <c r="I32" s="1" t="s">
        <v>54</v>
      </c>
      <c r="J32" s="4" t="s">
        <v>58</v>
      </c>
      <c r="K32" s="4" t="s">
        <v>59</v>
      </c>
      <c r="L32" s="4" t="s">
        <v>60</v>
      </c>
      <c r="M32" s="4" t="s">
        <v>61</v>
      </c>
      <c r="N32" s="4" t="s">
        <v>61</v>
      </c>
      <c r="O32" s="4" t="s">
        <v>62</v>
      </c>
      <c r="P32" s="1">
        <v>62</v>
      </c>
      <c r="Q32" s="1">
        <v>1</v>
      </c>
      <c r="R32" s="2" t="s">
        <v>63</v>
      </c>
      <c r="S32" s="4" t="s">
        <v>59</v>
      </c>
      <c r="T32" s="4" t="s">
        <v>60</v>
      </c>
      <c r="U32" s="4" t="s">
        <v>61</v>
      </c>
      <c r="V32" s="4" t="s">
        <v>61</v>
      </c>
      <c r="W32" s="4" t="s">
        <v>62</v>
      </c>
      <c r="X32" s="1">
        <v>62</v>
      </c>
      <c r="Y32" s="1">
        <v>1</v>
      </c>
      <c r="Z32" s="2" t="s">
        <v>63</v>
      </c>
      <c r="AA32" s="4" t="s">
        <v>54</v>
      </c>
      <c r="AB32" s="4" t="s">
        <v>153</v>
      </c>
      <c r="AC32" s="4" t="s">
        <v>55</v>
      </c>
      <c r="AD32" s="4" t="s">
        <v>64</v>
      </c>
      <c r="AE32" s="4" t="s">
        <v>65</v>
      </c>
      <c r="AF32" s="4" t="s">
        <v>65</v>
      </c>
      <c r="AG32" s="4" t="s">
        <v>67</v>
      </c>
      <c r="AH32" s="1">
        <v>11</v>
      </c>
      <c r="AI32" s="2" t="s">
        <v>66</v>
      </c>
      <c r="AJ32" t="s">
        <v>18</v>
      </c>
      <c r="AK32" s="4" t="s">
        <v>141</v>
      </c>
      <c r="AL32" s="1">
        <v>13410.82</v>
      </c>
      <c r="AM32" s="15">
        <v>44.74</v>
      </c>
      <c r="AN32" s="1">
        <v>600000</v>
      </c>
      <c r="AQ32" s="4" t="s">
        <v>68</v>
      </c>
      <c r="AR32" s="22" t="s">
        <v>114</v>
      </c>
      <c r="AS32" s="24">
        <v>16000</v>
      </c>
      <c r="AT32">
        <v>2.65</v>
      </c>
      <c r="AU32" s="1">
        <f t="shared" si="0"/>
        <v>6037.7358490566039</v>
      </c>
      <c r="AX32" s="3" t="s">
        <v>54</v>
      </c>
      <c r="AZ32" s="4" t="s">
        <v>156</v>
      </c>
      <c r="BA32" s="20">
        <f>AN32+AS32+AY32</f>
        <v>616000</v>
      </c>
      <c r="BB32" s="3" t="s">
        <v>54</v>
      </c>
      <c r="BC32" s="3" t="s">
        <v>54</v>
      </c>
      <c r="BD32" s="3" t="s">
        <v>54</v>
      </c>
      <c r="BE32" s="3" t="s">
        <v>54</v>
      </c>
      <c r="BF32" s="4" t="s">
        <v>58</v>
      </c>
    </row>
    <row r="33" spans="1:58">
      <c r="A33" s="4" t="s">
        <v>56</v>
      </c>
      <c r="B33" s="4" t="s">
        <v>53</v>
      </c>
      <c r="C33">
        <v>1046626</v>
      </c>
      <c r="D33" s="1" t="s">
        <v>54</v>
      </c>
      <c r="E33" s="6">
        <v>7632149929</v>
      </c>
      <c r="F33" s="12">
        <v>525815879</v>
      </c>
      <c r="G33" s="1">
        <v>661447916</v>
      </c>
      <c r="H33" s="7" t="s">
        <v>57</v>
      </c>
      <c r="I33" s="1" t="s">
        <v>54</v>
      </c>
      <c r="J33" s="4" t="s">
        <v>58</v>
      </c>
      <c r="K33" s="4" t="s">
        <v>59</v>
      </c>
      <c r="L33" s="4" t="s">
        <v>60</v>
      </c>
      <c r="M33" s="4" t="s">
        <v>61</v>
      </c>
      <c r="N33" s="4" t="s">
        <v>61</v>
      </c>
      <c r="O33" s="4" t="s">
        <v>62</v>
      </c>
      <c r="P33" s="1">
        <v>62</v>
      </c>
      <c r="Q33" s="1">
        <v>1</v>
      </c>
      <c r="R33" s="2" t="s">
        <v>63</v>
      </c>
      <c r="S33" s="4" t="s">
        <v>59</v>
      </c>
      <c r="T33" s="4" t="s">
        <v>60</v>
      </c>
      <c r="U33" s="4" t="s">
        <v>61</v>
      </c>
      <c r="V33" s="4" t="s">
        <v>61</v>
      </c>
      <c r="W33" s="4" t="s">
        <v>62</v>
      </c>
      <c r="X33" s="1">
        <v>62</v>
      </c>
      <c r="Y33" s="1">
        <v>1</v>
      </c>
      <c r="Z33" s="2" t="s">
        <v>63</v>
      </c>
      <c r="AA33" s="4" t="s">
        <v>54</v>
      </c>
      <c r="AB33" s="4" t="s">
        <v>153</v>
      </c>
      <c r="AC33" s="4" t="s">
        <v>55</v>
      </c>
      <c r="AD33" s="4" t="s">
        <v>64</v>
      </c>
      <c r="AE33" s="4" t="s">
        <v>65</v>
      </c>
      <c r="AF33" s="4" t="s">
        <v>65</v>
      </c>
      <c r="AG33" s="4" t="s">
        <v>67</v>
      </c>
      <c r="AH33" s="1">
        <v>11</v>
      </c>
      <c r="AI33" s="2" t="s">
        <v>66</v>
      </c>
      <c r="AJ33" t="s">
        <v>18</v>
      </c>
      <c r="AK33" s="4" t="s">
        <v>142</v>
      </c>
      <c r="AL33" s="1">
        <v>13410.82</v>
      </c>
      <c r="AM33" s="18">
        <v>44.74</v>
      </c>
      <c r="AN33" s="1">
        <v>600000</v>
      </c>
      <c r="AQ33" s="4" t="s">
        <v>68</v>
      </c>
      <c r="AR33" s="22" t="s">
        <v>115</v>
      </c>
      <c r="AS33" s="24">
        <v>16000</v>
      </c>
      <c r="AT33">
        <v>2.65</v>
      </c>
      <c r="AU33" s="1">
        <f t="shared" si="0"/>
        <v>6037.7358490566039</v>
      </c>
      <c r="AX33" s="3" t="s">
        <v>54</v>
      </c>
      <c r="AZ33" s="4" t="s">
        <v>156</v>
      </c>
      <c r="BA33" s="20">
        <f>AN33+AS33+AY33</f>
        <v>616000</v>
      </c>
      <c r="BB33" s="3" t="s">
        <v>54</v>
      </c>
      <c r="BC33" s="3" t="s">
        <v>54</v>
      </c>
      <c r="BD33" s="3" t="s">
        <v>54</v>
      </c>
      <c r="BE33" s="3" t="s">
        <v>54</v>
      </c>
      <c r="BF33" s="4" t="s">
        <v>58</v>
      </c>
    </row>
    <row r="34" spans="1:58">
      <c r="A34" s="4" t="s">
        <v>56</v>
      </c>
      <c r="B34" s="4" t="s">
        <v>53</v>
      </c>
      <c r="C34">
        <v>1046626</v>
      </c>
      <c r="D34" s="1" t="s">
        <v>54</v>
      </c>
      <c r="E34" s="6">
        <v>7632149929</v>
      </c>
      <c r="F34" s="12">
        <v>525815879</v>
      </c>
      <c r="G34" s="1">
        <v>661447916</v>
      </c>
      <c r="H34" s="7" t="s">
        <v>57</v>
      </c>
      <c r="I34" s="1" t="s">
        <v>54</v>
      </c>
      <c r="J34" s="4" t="s">
        <v>58</v>
      </c>
      <c r="K34" s="4" t="s">
        <v>59</v>
      </c>
      <c r="L34" s="4" t="s">
        <v>60</v>
      </c>
      <c r="M34" s="4" t="s">
        <v>61</v>
      </c>
      <c r="N34" s="4" t="s">
        <v>61</v>
      </c>
      <c r="O34" s="4" t="s">
        <v>62</v>
      </c>
      <c r="P34" s="1">
        <v>62</v>
      </c>
      <c r="Q34" s="1">
        <v>1</v>
      </c>
      <c r="R34" s="2" t="s">
        <v>63</v>
      </c>
      <c r="S34" s="4" t="s">
        <v>59</v>
      </c>
      <c r="T34" s="4" t="s">
        <v>60</v>
      </c>
      <c r="U34" s="4" t="s">
        <v>61</v>
      </c>
      <c r="V34" s="4" t="s">
        <v>61</v>
      </c>
      <c r="W34" s="4" t="s">
        <v>62</v>
      </c>
      <c r="X34" s="1">
        <v>62</v>
      </c>
      <c r="Y34" s="1">
        <v>1</v>
      </c>
      <c r="Z34" s="2" t="s">
        <v>63</v>
      </c>
      <c r="AA34" s="4" t="s">
        <v>54</v>
      </c>
      <c r="AB34" s="4" t="s">
        <v>153</v>
      </c>
      <c r="AC34" s="4" t="s">
        <v>55</v>
      </c>
      <c r="AD34" s="4" t="s">
        <v>64</v>
      </c>
      <c r="AE34" s="4" t="s">
        <v>65</v>
      </c>
      <c r="AF34" s="4" t="s">
        <v>65</v>
      </c>
      <c r="AG34" s="4" t="s">
        <v>67</v>
      </c>
      <c r="AH34" s="1">
        <v>11</v>
      </c>
      <c r="AI34" s="2" t="s">
        <v>66</v>
      </c>
      <c r="AJ34" t="s">
        <v>18</v>
      </c>
      <c r="AK34" s="4" t="s">
        <v>143</v>
      </c>
      <c r="AL34" s="1">
        <v>11318.45</v>
      </c>
      <c r="AM34" s="18">
        <v>65.38</v>
      </c>
      <c r="AN34" s="1">
        <v>740000</v>
      </c>
      <c r="AQ34" s="4" t="s">
        <v>68</v>
      </c>
      <c r="AR34" s="22" t="s">
        <v>116</v>
      </c>
      <c r="AS34" s="24">
        <v>22000</v>
      </c>
      <c r="AT34">
        <v>4.18</v>
      </c>
      <c r="AU34" s="1">
        <f t="shared" si="0"/>
        <v>5263.1578947368425</v>
      </c>
      <c r="AX34" s="3" t="s">
        <v>54</v>
      </c>
      <c r="AZ34" s="4" t="s">
        <v>156</v>
      </c>
      <c r="BA34" s="20">
        <f>AN34+AS34+AY34</f>
        <v>762000</v>
      </c>
      <c r="BB34" s="3" t="s">
        <v>54</v>
      </c>
      <c r="BC34" s="3" t="s">
        <v>54</v>
      </c>
      <c r="BD34" s="3" t="s">
        <v>54</v>
      </c>
      <c r="BE34" s="3" t="s">
        <v>54</v>
      </c>
      <c r="BF34" s="4" t="s">
        <v>58</v>
      </c>
    </row>
    <row r="35" spans="1:58">
      <c r="A35" s="4" t="s">
        <v>56</v>
      </c>
      <c r="B35" s="4" t="s">
        <v>53</v>
      </c>
      <c r="C35">
        <v>1046626</v>
      </c>
      <c r="D35" s="1" t="s">
        <v>54</v>
      </c>
      <c r="E35" s="6">
        <v>7632149929</v>
      </c>
      <c r="F35" s="12">
        <v>525815879</v>
      </c>
      <c r="G35" s="1">
        <v>661447916</v>
      </c>
      <c r="H35" s="7" t="s">
        <v>57</v>
      </c>
      <c r="I35" s="1" t="s">
        <v>54</v>
      </c>
      <c r="J35" s="4" t="s">
        <v>58</v>
      </c>
      <c r="K35" s="4" t="s">
        <v>59</v>
      </c>
      <c r="L35" s="4" t="s">
        <v>60</v>
      </c>
      <c r="M35" s="4" t="s">
        <v>61</v>
      </c>
      <c r="N35" s="4" t="s">
        <v>61</v>
      </c>
      <c r="O35" s="4" t="s">
        <v>62</v>
      </c>
      <c r="P35" s="1">
        <v>62</v>
      </c>
      <c r="Q35" s="1">
        <v>1</v>
      </c>
      <c r="R35" s="2" t="s">
        <v>63</v>
      </c>
      <c r="S35" s="4" t="s">
        <v>59</v>
      </c>
      <c r="T35" s="4" t="s">
        <v>60</v>
      </c>
      <c r="U35" s="4" t="s">
        <v>61</v>
      </c>
      <c r="V35" s="4" t="s">
        <v>61</v>
      </c>
      <c r="W35" s="4" t="s">
        <v>62</v>
      </c>
      <c r="X35" s="1">
        <v>62</v>
      </c>
      <c r="Y35" s="1">
        <v>1</v>
      </c>
      <c r="Z35" s="2" t="s">
        <v>63</v>
      </c>
      <c r="AA35" s="4" t="s">
        <v>54</v>
      </c>
      <c r="AB35" s="4" t="s">
        <v>153</v>
      </c>
      <c r="AC35" s="4" t="s">
        <v>55</v>
      </c>
      <c r="AD35" s="4" t="s">
        <v>64</v>
      </c>
      <c r="AE35" s="4" t="s">
        <v>65</v>
      </c>
      <c r="AF35" s="4" t="s">
        <v>65</v>
      </c>
      <c r="AG35" s="4" t="s">
        <v>67</v>
      </c>
      <c r="AH35" s="1">
        <v>11</v>
      </c>
      <c r="AI35" s="2" t="s">
        <v>66</v>
      </c>
      <c r="AJ35" t="s">
        <v>18</v>
      </c>
      <c r="AK35" s="4" t="s">
        <v>144</v>
      </c>
      <c r="AL35" s="1">
        <v>11499.61</v>
      </c>
      <c r="AM35" s="18">
        <v>64.349999999999994</v>
      </c>
      <c r="AN35" s="1">
        <v>740000</v>
      </c>
      <c r="AQ35" s="4" t="s">
        <v>68</v>
      </c>
      <c r="AR35" s="22" t="s">
        <v>117</v>
      </c>
      <c r="AS35" s="24">
        <v>22000</v>
      </c>
      <c r="AT35">
        <v>4.18</v>
      </c>
      <c r="AU35" s="1">
        <f t="shared" si="0"/>
        <v>5263.1578947368425</v>
      </c>
      <c r="AX35" s="3" t="s">
        <v>54</v>
      </c>
      <c r="AZ35" s="4" t="s">
        <v>156</v>
      </c>
      <c r="BA35" s="20">
        <f>AN35+AS35+AY35</f>
        <v>762000</v>
      </c>
      <c r="BB35" s="3" t="s">
        <v>54</v>
      </c>
      <c r="BC35" s="3" t="s">
        <v>54</v>
      </c>
      <c r="BD35" s="3" t="s">
        <v>54</v>
      </c>
      <c r="BE35" s="3" t="s">
        <v>54</v>
      </c>
      <c r="BF35" s="4" t="s">
        <v>58</v>
      </c>
    </row>
    <row r="36" spans="1:58">
      <c r="A36" s="4" t="s">
        <v>56</v>
      </c>
      <c r="B36" s="4" t="s">
        <v>53</v>
      </c>
      <c r="C36">
        <v>1046626</v>
      </c>
      <c r="D36" s="1" t="s">
        <v>54</v>
      </c>
      <c r="E36" s="6">
        <v>7632149929</v>
      </c>
      <c r="F36" s="12">
        <v>525815879</v>
      </c>
      <c r="G36" s="1">
        <v>661447916</v>
      </c>
      <c r="H36" s="7" t="s">
        <v>57</v>
      </c>
      <c r="I36" s="1" t="s">
        <v>54</v>
      </c>
      <c r="J36" s="4" t="s">
        <v>58</v>
      </c>
      <c r="K36" s="4" t="s">
        <v>59</v>
      </c>
      <c r="L36" s="4" t="s">
        <v>60</v>
      </c>
      <c r="M36" s="4" t="s">
        <v>61</v>
      </c>
      <c r="N36" s="4" t="s">
        <v>61</v>
      </c>
      <c r="O36" s="4" t="s">
        <v>62</v>
      </c>
      <c r="P36" s="1">
        <v>62</v>
      </c>
      <c r="Q36" s="1">
        <v>1</v>
      </c>
      <c r="R36" s="2" t="s">
        <v>63</v>
      </c>
      <c r="S36" s="4" t="s">
        <v>59</v>
      </c>
      <c r="T36" s="4" t="s">
        <v>60</v>
      </c>
      <c r="U36" s="4" t="s">
        <v>61</v>
      </c>
      <c r="V36" s="4" t="s">
        <v>61</v>
      </c>
      <c r="W36" s="4" t="s">
        <v>62</v>
      </c>
      <c r="X36" s="1">
        <v>62</v>
      </c>
      <c r="Y36" s="1">
        <v>1</v>
      </c>
      <c r="Z36" s="2" t="s">
        <v>63</v>
      </c>
      <c r="AA36" s="4" t="s">
        <v>54</v>
      </c>
      <c r="AB36" s="4" t="s">
        <v>153</v>
      </c>
      <c r="AC36" s="4" t="s">
        <v>55</v>
      </c>
      <c r="AD36" s="4" t="s">
        <v>64</v>
      </c>
      <c r="AE36" s="4" t="s">
        <v>65</v>
      </c>
      <c r="AF36" s="4" t="s">
        <v>65</v>
      </c>
      <c r="AG36" s="4" t="s">
        <v>67</v>
      </c>
      <c r="AH36" s="1">
        <v>11</v>
      </c>
      <c r="AI36" s="2" t="s">
        <v>66</v>
      </c>
      <c r="AJ36" t="s">
        <v>18</v>
      </c>
      <c r="AK36" s="4" t="s">
        <v>145</v>
      </c>
      <c r="AL36" s="1">
        <v>12634.63</v>
      </c>
      <c r="AM36" s="14">
        <v>48.28</v>
      </c>
      <c r="AN36" s="1">
        <v>610000</v>
      </c>
      <c r="AQ36" s="4" t="s">
        <v>68</v>
      </c>
      <c r="AR36" s="23">
        <v>35</v>
      </c>
      <c r="AS36" s="24">
        <v>16000</v>
      </c>
      <c r="AT36">
        <v>2.65</v>
      </c>
      <c r="AU36" s="1">
        <f t="shared" si="0"/>
        <v>6037.7358490566039</v>
      </c>
      <c r="AX36" s="3" t="s">
        <v>54</v>
      </c>
      <c r="AZ36" s="4" t="s">
        <v>156</v>
      </c>
      <c r="BA36" s="20">
        <f>AN36+AS36+AY36</f>
        <v>626000</v>
      </c>
      <c r="BB36" s="3" t="s">
        <v>54</v>
      </c>
      <c r="BC36" s="3" t="s">
        <v>54</v>
      </c>
      <c r="BD36" s="3" t="s">
        <v>54</v>
      </c>
      <c r="BE36" s="3" t="s">
        <v>54</v>
      </c>
      <c r="BF36" s="4" t="s">
        <v>58</v>
      </c>
    </row>
    <row r="37" spans="1:58">
      <c r="A37" s="4"/>
      <c r="B37" s="4"/>
      <c r="C37" s="5"/>
      <c r="D37" s="1"/>
      <c r="E37" s="6"/>
      <c r="F37" s="12"/>
      <c r="G37" s="1"/>
      <c r="H37" s="7"/>
      <c r="I37" s="1"/>
      <c r="J37" s="4"/>
      <c r="K37" s="4"/>
      <c r="L37" s="4"/>
      <c r="M37" s="4"/>
      <c r="N37" s="4"/>
      <c r="O37" s="4"/>
      <c r="P37" s="1"/>
      <c r="Q37" s="1"/>
      <c r="R37" s="2"/>
      <c r="S37" s="4"/>
      <c r="T37" s="4"/>
      <c r="U37" s="4"/>
      <c r="V37" s="4"/>
      <c r="W37" s="4"/>
      <c r="X37" s="1"/>
      <c r="Y37" s="1"/>
      <c r="Z37" s="2"/>
      <c r="AA37" s="4"/>
      <c r="AB37" s="4"/>
      <c r="AC37" s="4"/>
      <c r="AD37" s="4"/>
      <c r="AE37" s="4"/>
      <c r="AF37" s="4"/>
      <c r="AG37" s="4"/>
      <c r="AH37" s="1"/>
      <c r="AI37" s="2"/>
      <c r="AR37" s="23"/>
      <c r="AW37" s="3" t="s">
        <v>86</v>
      </c>
      <c r="AX37" s="3" t="s">
        <v>73</v>
      </c>
      <c r="AY37">
        <v>90000</v>
      </c>
      <c r="AZ37" s="3"/>
      <c r="BA37" s="3"/>
      <c r="BB37" s="3" t="s">
        <v>54</v>
      </c>
      <c r="BC37" s="3" t="s">
        <v>54</v>
      </c>
      <c r="BD37" s="3" t="s">
        <v>54</v>
      </c>
      <c r="BE37" s="3" t="s">
        <v>54</v>
      </c>
      <c r="BF37" s="4" t="s">
        <v>58</v>
      </c>
    </row>
    <row r="38" spans="1:58">
      <c r="A38" s="4"/>
      <c r="B38" s="4"/>
      <c r="C38" s="5"/>
      <c r="D38" s="1"/>
      <c r="E38" s="6"/>
      <c r="F38" s="12"/>
      <c r="G38" s="1"/>
      <c r="H38" s="7"/>
      <c r="I38" s="1"/>
      <c r="J38" s="4"/>
      <c r="K38" s="4"/>
      <c r="L38" s="4"/>
      <c r="M38" s="4"/>
      <c r="N38" s="4"/>
      <c r="O38" s="4"/>
      <c r="P38" s="1"/>
      <c r="Q38" s="1"/>
      <c r="R38" s="2"/>
      <c r="S38" s="4"/>
      <c r="T38" s="4"/>
      <c r="U38" s="4"/>
      <c r="V38" s="4"/>
      <c r="W38" s="4"/>
      <c r="X38" s="1"/>
      <c r="Y38" s="1"/>
      <c r="Z38" s="2"/>
      <c r="AA38" s="4"/>
      <c r="AB38" s="4"/>
      <c r="AC38" s="4"/>
      <c r="AD38" s="4"/>
      <c r="AE38" s="4"/>
      <c r="AF38" s="4"/>
      <c r="AG38" s="4"/>
      <c r="AH38" s="1"/>
      <c r="AI38" s="2"/>
      <c r="AW38" s="3" t="s">
        <v>86</v>
      </c>
      <c r="AX38" s="3" t="s">
        <v>74</v>
      </c>
      <c r="AY38">
        <v>90000</v>
      </c>
      <c r="AZ38" s="3"/>
      <c r="BA38" s="3"/>
      <c r="BB38" s="3" t="s">
        <v>54</v>
      </c>
      <c r="BC38" s="3" t="s">
        <v>54</v>
      </c>
      <c r="BD38" s="3" t="s">
        <v>54</v>
      </c>
      <c r="BE38" s="3" t="s">
        <v>54</v>
      </c>
      <c r="BF38" s="4" t="s">
        <v>58</v>
      </c>
    </row>
    <row r="39" spans="1:58">
      <c r="A39" s="4"/>
      <c r="B39" s="4"/>
      <c r="C39" s="5"/>
      <c r="D39" s="1"/>
      <c r="E39" s="6"/>
      <c r="F39" s="12"/>
      <c r="G39" s="1"/>
      <c r="H39" s="7"/>
      <c r="I39" s="1"/>
      <c r="J39" s="4"/>
      <c r="K39" s="4"/>
      <c r="L39" s="4"/>
      <c r="M39" s="4"/>
      <c r="N39" s="4"/>
      <c r="O39" s="4"/>
      <c r="P39" s="1"/>
      <c r="Q39" s="1"/>
      <c r="R39" s="2"/>
      <c r="S39" s="4"/>
      <c r="T39" s="4"/>
      <c r="U39" s="4"/>
      <c r="V39" s="4"/>
      <c r="W39" s="4"/>
      <c r="X39" s="1"/>
      <c r="Y39" s="1"/>
      <c r="Z39" s="2"/>
      <c r="AA39" s="4"/>
      <c r="AB39" s="4"/>
      <c r="AC39" s="4"/>
      <c r="AD39" s="4"/>
      <c r="AE39" s="4"/>
      <c r="AF39" s="4"/>
      <c r="AG39" s="4"/>
      <c r="AH39" s="1"/>
      <c r="AI39" s="2"/>
      <c r="AW39" s="3" t="s">
        <v>86</v>
      </c>
      <c r="AX39" s="3" t="s">
        <v>75</v>
      </c>
      <c r="AY39">
        <v>90000</v>
      </c>
      <c r="AZ39" s="3"/>
      <c r="BA39" s="3"/>
      <c r="BB39" s="3" t="s">
        <v>54</v>
      </c>
      <c r="BC39" s="3" t="s">
        <v>54</v>
      </c>
      <c r="BD39" s="3" t="s">
        <v>54</v>
      </c>
      <c r="BE39" s="3" t="s">
        <v>54</v>
      </c>
      <c r="BF39" s="4" t="s">
        <v>58</v>
      </c>
    </row>
    <row r="40" spans="1:58">
      <c r="A40" s="4"/>
      <c r="B40" s="4"/>
      <c r="C40" s="5"/>
      <c r="D40" s="1"/>
      <c r="E40" s="6"/>
      <c r="F40" s="12"/>
      <c r="G40" s="1"/>
      <c r="H40" s="7"/>
      <c r="I40" s="1"/>
      <c r="J40" s="4"/>
      <c r="K40" s="4"/>
      <c r="L40" s="4"/>
      <c r="M40" s="4"/>
      <c r="N40" s="4"/>
      <c r="O40" s="4"/>
      <c r="P40" s="1"/>
      <c r="Q40" s="1"/>
      <c r="R40" s="2"/>
      <c r="S40" s="4"/>
      <c r="T40" s="4"/>
      <c r="U40" s="4"/>
      <c r="V40" s="4"/>
      <c r="W40" s="4"/>
      <c r="X40" s="1"/>
      <c r="Y40" s="1"/>
      <c r="Z40" s="2"/>
      <c r="AA40" s="4"/>
      <c r="AB40" s="4"/>
      <c r="AC40" s="4"/>
      <c r="AD40" s="4"/>
      <c r="AE40" s="4"/>
      <c r="AF40" s="4"/>
      <c r="AG40" s="4"/>
      <c r="AH40" s="1"/>
      <c r="AI40" s="2"/>
      <c r="AW40" s="3" t="s">
        <v>86</v>
      </c>
      <c r="AX40" s="3" t="s">
        <v>76</v>
      </c>
      <c r="AY40">
        <v>90000</v>
      </c>
      <c r="AZ40" s="3"/>
      <c r="BA40" s="3"/>
      <c r="BB40" s="3" t="s">
        <v>54</v>
      </c>
      <c r="BC40" s="3" t="s">
        <v>54</v>
      </c>
      <c r="BD40" s="3" t="s">
        <v>54</v>
      </c>
      <c r="BE40" s="3" t="s">
        <v>54</v>
      </c>
      <c r="BF40" s="4" t="s">
        <v>58</v>
      </c>
    </row>
    <row r="41" spans="1:58">
      <c r="A41" s="4"/>
      <c r="B41" s="4"/>
      <c r="C41" s="5"/>
      <c r="D41" s="1"/>
      <c r="E41" s="6"/>
      <c r="F41" s="12"/>
      <c r="G41" s="1"/>
      <c r="H41" s="7"/>
      <c r="I41" s="1"/>
      <c r="J41" s="4"/>
      <c r="K41" s="4"/>
      <c r="L41" s="4"/>
      <c r="M41" s="4"/>
      <c r="N41" s="4"/>
      <c r="O41" s="4"/>
      <c r="P41" s="1"/>
      <c r="Q41" s="1"/>
      <c r="R41" s="2"/>
      <c r="S41" s="4"/>
      <c r="T41" s="4"/>
      <c r="U41" s="4"/>
      <c r="V41" s="4"/>
      <c r="W41" s="4"/>
      <c r="X41" s="1"/>
      <c r="Y41" s="1"/>
      <c r="Z41" s="2"/>
      <c r="AA41" s="4"/>
      <c r="AB41" s="4"/>
      <c r="AC41" s="4"/>
      <c r="AD41" s="4"/>
      <c r="AE41" s="4"/>
      <c r="AF41" s="4"/>
      <c r="AG41" s="4"/>
      <c r="AH41" s="1"/>
      <c r="AI41" s="2"/>
      <c r="AW41" s="3" t="s">
        <v>86</v>
      </c>
      <c r="AX41" s="3" t="s">
        <v>77</v>
      </c>
      <c r="AY41">
        <v>90000</v>
      </c>
      <c r="AZ41" s="3"/>
      <c r="BA41" s="3"/>
      <c r="BB41" s="3" t="s">
        <v>54</v>
      </c>
      <c r="BC41" s="3" t="s">
        <v>54</v>
      </c>
      <c r="BD41" s="3" t="s">
        <v>54</v>
      </c>
      <c r="BE41" s="3" t="s">
        <v>54</v>
      </c>
      <c r="BF41" s="4" t="s">
        <v>58</v>
      </c>
    </row>
    <row r="42" spans="1:58">
      <c r="A42" s="4"/>
      <c r="B42" s="4"/>
      <c r="C42" s="5"/>
      <c r="D42" s="1"/>
      <c r="E42" s="6"/>
      <c r="F42" s="12"/>
      <c r="G42" s="1"/>
      <c r="H42" s="7"/>
      <c r="I42" s="1"/>
      <c r="J42" s="4"/>
      <c r="K42" s="4"/>
      <c r="L42" s="4"/>
      <c r="M42" s="4"/>
      <c r="N42" s="4"/>
      <c r="O42" s="4"/>
      <c r="P42" s="1"/>
      <c r="Q42" s="1"/>
      <c r="R42" s="2"/>
      <c r="S42" s="4"/>
      <c r="T42" s="4"/>
      <c r="U42" s="4"/>
      <c r="V42" s="4"/>
      <c r="W42" s="4"/>
      <c r="X42" s="1"/>
      <c r="Y42" s="1"/>
      <c r="Z42" s="2"/>
      <c r="AA42" s="4"/>
      <c r="AB42" s="4"/>
      <c r="AC42" s="4"/>
      <c r="AD42" s="4"/>
      <c r="AE42" s="4"/>
      <c r="AF42" s="4"/>
      <c r="AG42" s="4"/>
      <c r="AH42" s="1"/>
      <c r="AI42" s="2"/>
      <c r="AW42" s="3" t="s">
        <v>86</v>
      </c>
      <c r="AX42" s="3" t="s">
        <v>78</v>
      </c>
      <c r="AY42">
        <v>90000</v>
      </c>
      <c r="AZ42" s="3"/>
      <c r="BA42" s="3"/>
      <c r="BB42" s="3" t="s">
        <v>54</v>
      </c>
      <c r="BC42" s="3" t="s">
        <v>54</v>
      </c>
      <c r="BD42" s="3" t="s">
        <v>54</v>
      </c>
      <c r="BE42" s="3" t="s">
        <v>54</v>
      </c>
      <c r="BF42" s="4" t="s">
        <v>58</v>
      </c>
    </row>
    <row r="43" spans="1:58">
      <c r="A43" s="4"/>
      <c r="B43" s="4"/>
      <c r="C43" s="5"/>
      <c r="D43" s="1"/>
      <c r="E43" s="6"/>
      <c r="F43" s="12"/>
      <c r="G43" s="1"/>
      <c r="H43" s="7"/>
      <c r="I43" s="1"/>
      <c r="J43" s="4"/>
      <c r="K43" s="4"/>
      <c r="L43" s="4"/>
      <c r="M43" s="4"/>
      <c r="N43" s="4"/>
      <c r="O43" s="4"/>
      <c r="P43" s="1"/>
      <c r="Q43" s="1"/>
      <c r="R43" s="2"/>
      <c r="S43" s="4"/>
      <c r="T43" s="4"/>
      <c r="U43" s="4"/>
      <c r="V43" s="4"/>
      <c r="W43" s="4"/>
      <c r="X43" s="1"/>
      <c r="Y43" s="1"/>
      <c r="Z43" s="2"/>
      <c r="AA43" s="4"/>
      <c r="AB43" s="4"/>
      <c r="AC43" s="4"/>
      <c r="AD43" s="4"/>
      <c r="AE43" s="4"/>
      <c r="AF43" s="4"/>
      <c r="AG43" s="4"/>
      <c r="AH43" s="1"/>
      <c r="AI43" s="2"/>
      <c r="AW43" s="3" t="s">
        <v>86</v>
      </c>
      <c r="AX43" s="3" t="s">
        <v>79</v>
      </c>
      <c r="AY43">
        <v>90000</v>
      </c>
      <c r="AZ43" s="3"/>
      <c r="BA43" s="3"/>
      <c r="BB43" s="3" t="s">
        <v>54</v>
      </c>
      <c r="BC43" s="3" t="s">
        <v>54</v>
      </c>
      <c r="BD43" s="3" t="s">
        <v>54</v>
      </c>
      <c r="BE43" s="3" t="s">
        <v>54</v>
      </c>
      <c r="BF43" s="4" t="s">
        <v>58</v>
      </c>
    </row>
    <row r="44" spans="1:58">
      <c r="A44" s="4"/>
      <c r="B44" s="4"/>
      <c r="C44" s="5"/>
      <c r="D44" s="1"/>
      <c r="E44" s="6"/>
      <c r="F44" s="12"/>
      <c r="G44" s="1"/>
      <c r="H44" s="7"/>
      <c r="I44" s="1"/>
      <c r="J44" s="4"/>
      <c r="K44" s="4"/>
      <c r="L44" s="4"/>
      <c r="M44" s="4"/>
      <c r="N44" s="4"/>
      <c r="O44" s="4"/>
      <c r="P44" s="1"/>
      <c r="Q44" s="1"/>
      <c r="R44" s="2"/>
      <c r="S44" s="4"/>
      <c r="T44" s="4"/>
      <c r="U44" s="4"/>
      <c r="V44" s="4"/>
      <c r="W44" s="4"/>
      <c r="X44" s="1"/>
      <c r="Y44" s="1"/>
      <c r="Z44" s="2"/>
      <c r="AA44" s="4"/>
      <c r="AB44" s="4"/>
      <c r="AC44" s="4"/>
      <c r="AD44" s="4"/>
      <c r="AE44" s="4"/>
      <c r="AF44" s="4"/>
      <c r="AG44" s="4"/>
      <c r="AH44" s="1"/>
      <c r="AI44" s="2"/>
      <c r="AW44" s="3" t="s">
        <v>86</v>
      </c>
      <c r="AX44" s="3" t="s">
        <v>80</v>
      </c>
      <c r="AY44">
        <v>90000</v>
      </c>
      <c r="AZ44" s="3"/>
      <c r="BA44" s="3"/>
      <c r="BB44" s="3" t="s">
        <v>54</v>
      </c>
      <c r="BC44" s="3" t="s">
        <v>54</v>
      </c>
      <c r="BD44" s="3" t="s">
        <v>54</v>
      </c>
      <c r="BE44" s="3" t="s">
        <v>54</v>
      </c>
      <c r="BF44" s="4" t="s">
        <v>58</v>
      </c>
    </row>
    <row r="45" spans="1:58">
      <c r="A45" s="4"/>
      <c r="B45" s="4"/>
      <c r="C45" s="5"/>
      <c r="D45" s="1"/>
      <c r="E45" s="6"/>
      <c r="F45" s="12"/>
      <c r="G45" s="1"/>
      <c r="H45" s="7"/>
      <c r="I45" s="1"/>
      <c r="J45" s="4"/>
      <c r="K45" s="4"/>
      <c r="L45" s="4"/>
      <c r="M45" s="4"/>
      <c r="N45" s="4"/>
      <c r="O45" s="4"/>
      <c r="P45" s="1"/>
      <c r="Q45" s="1"/>
      <c r="R45" s="2"/>
      <c r="S45" s="4"/>
      <c r="T45" s="4"/>
      <c r="U45" s="4"/>
      <c r="V45" s="4"/>
      <c r="W45" s="4"/>
      <c r="X45" s="1"/>
      <c r="Y45" s="1"/>
      <c r="Z45" s="2"/>
      <c r="AA45" s="4"/>
      <c r="AB45" s="4"/>
      <c r="AC45" s="4"/>
      <c r="AD45" s="4"/>
      <c r="AE45" s="4"/>
      <c r="AF45" s="4"/>
      <c r="AG45" s="4"/>
      <c r="AH45" s="1"/>
      <c r="AI45" s="2"/>
      <c r="AW45" s="3" t="s">
        <v>86</v>
      </c>
      <c r="AX45" s="3" t="s">
        <v>81</v>
      </c>
      <c r="AY45">
        <v>90000</v>
      </c>
      <c r="AZ45" s="3"/>
      <c r="BA45" s="3"/>
      <c r="BB45" s="3" t="s">
        <v>54</v>
      </c>
      <c r="BC45" s="3" t="s">
        <v>54</v>
      </c>
      <c r="BD45" s="3" t="s">
        <v>54</v>
      </c>
      <c r="BE45" s="3" t="s">
        <v>54</v>
      </c>
      <c r="BF45" s="4" t="s">
        <v>58</v>
      </c>
    </row>
    <row r="46" spans="1:58">
      <c r="A46" s="4"/>
      <c r="B46" s="4"/>
      <c r="C46" s="5"/>
      <c r="D46" s="1"/>
      <c r="E46" s="6"/>
      <c r="F46" s="12"/>
      <c r="G46" s="1"/>
      <c r="H46" s="7"/>
      <c r="I46" s="1"/>
      <c r="J46" s="4"/>
      <c r="K46" s="4"/>
      <c r="L46" s="4"/>
      <c r="M46" s="4"/>
      <c r="N46" s="4"/>
      <c r="O46" s="4"/>
      <c r="P46" s="1"/>
      <c r="Q46" s="1"/>
      <c r="R46" s="2"/>
      <c r="S46" s="4"/>
      <c r="T46" s="4"/>
      <c r="U46" s="4"/>
      <c r="V46" s="4"/>
      <c r="W46" s="4"/>
      <c r="X46" s="1"/>
      <c r="Y46" s="1"/>
      <c r="Z46" s="2"/>
      <c r="AA46" s="4"/>
      <c r="AB46" s="4"/>
      <c r="AC46" s="4"/>
      <c r="AD46" s="4"/>
      <c r="AE46" s="4"/>
      <c r="AF46" s="4"/>
      <c r="AG46" s="4"/>
      <c r="AH46" s="1"/>
      <c r="AI46" s="2"/>
      <c r="AW46" s="3" t="s">
        <v>86</v>
      </c>
      <c r="AX46" s="3" t="s">
        <v>82</v>
      </c>
      <c r="AY46">
        <v>90000</v>
      </c>
      <c r="AZ46" s="3"/>
      <c r="BA46" s="3"/>
      <c r="BB46" s="3" t="s">
        <v>54</v>
      </c>
      <c r="BC46" s="3" t="s">
        <v>54</v>
      </c>
      <c r="BD46" s="3" t="s">
        <v>54</v>
      </c>
      <c r="BE46" s="3" t="s">
        <v>54</v>
      </c>
      <c r="BF46" s="4" t="s">
        <v>58</v>
      </c>
    </row>
    <row r="47" spans="1:58">
      <c r="A47" s="4"/>
      <c r="B47" s="4"/>
      <c r="C47" s="5"/>
      <c r="D47" s="1"/>
      <c r="E47" s="6"/>
      <c r="F47" s="12"/>
      <c r="G47" s="1"/>
      <c r="H47" s="7"/>
      <c r="I47" s="1"/>
      <c r="J47" s="4"/>
      <c r="K47" s="4"/>
      <c r="L47" s="4"/>
      <c r="M47" s="4"/>
      <c r="N47" s="4"/>
      <c r="O47" s="4"/>
      <c r="P47" s="1"/>
      <c r="Q47" s="1"/>
      <c r="R47" s="2"/>
      <c r="S47" s="4"/>
      <c r="T47" s="4"/>
      <c r="U47" s="4"/>
      <c r="V47" s="4"/>
      <c r="W47" s="4"/>
      <c r="X47" s="1"/>
      <c r="Y47" s="1"/>
      <c r="Z47" s="2"/>
      <c r="AA47" s="4"/>
      <c r="AB47" s="4"/>
      <c r="AC47" s="4"/>
      <c r="AD47" s="4"/>
      <c r="AE47" s="4"/>
      <c r="AF47" s="4"/>
      <c r="AG47" s="4"/>
      <c r="AH47" s="1"/>
      <c r="AI47" s="2"/>
      <c r="AW47" s="3" t="s">
        <v>86</v>
      </c>
      <c r="AX47" s="3" t="s">
        <v>83</v>
      </c>
      <c r="AY47">
        <v>90000</v>
      </c>
      <c r="AZ47" s="3"/>
      <c r="BA47" s="3"/>
      <c r="BB47" s="3" t="s">
        <v>54</v>
      </c>
      <c r="BC47" s="3" t="s">
        <v>54</v>
      </c>
      <c r="BD47" s="3" t="s">
        <v>54</v>
      </c>
      <c r="BE47" s="3" t="s">
        <v>54</v>
      </c>
      <c r="BF47" s="4" t="s">
        <v>58</v>
      </c>
    </row>
    <row r="48" spans="1:58">
      <c r="A48" s="4"/>
      <c r="B48" s="4"/>
      <c r="C48" s="5"/>
      <c r="D48" s="1"/>
      <c r="E48" s="6"/>
      <c r="F48" s="12"/>
      <c r="G48" s="1"/>
      <c r="H48" s="7"/>
      <c r="I48" s="1"/>
      <c r="J48" s="4"/>
      <c r="K48" s="4"/>
      <c r="L48" s="4"/>
      <c r="M48" s="4"/>
      <c r="N48" s="4"/>
      <c r="O48" s="4"/>
      <c r="P48" s="1"/>
      <c r="Q48" s="1"/>
      <c r="R48" s="2"/>
      <c r="S48" s="4"/>
      <c r="T48" s="4"/>
      <c r="U48" s="4"/>
      <c r="V48" s="4"/>
      <c r="W48" s="4"/>
      <c r="X48" s="1"/>
      <c r="Y48" s="1"/>
      <c r="Z48" s="2"/>
      <c r="AA48" s="4"/>
      <c r="AB48" s="4"/>
      <c r="AC48" s="4"/>
      <c r="AD48" s="4"/>
      <c r="AE48" s="4"/>
      <c r="AF48" s="4"/>
      <c r="AG48" s="4"/>
      <c r="AH48" s="1"/>
      <c r="AI48" s="2"/>
      <c r="AW48" s="3" t="s">
        <v>86</v>
      </c>
      <c r="AX48" s="3" t="s">
        <v>84</v>
      </c>
      <c r="AY48">
        <v>90000</v>
      </c>
      <c r="AZ48" s="3"/>
      <c r="BA48" s="3"/>
      <c r="BB48" s="3" t="s">
        <v>54</v>
      </c>
      <c r="BC48" s="3" t="s">
        <v>54</v>
      </c>
      <c r="BD48" s="3" t="s">
        <v>54</v>
      </c>
      <c r="BE48" s="3" t="s">
        <v>54</v>
      </c>
      <c r="BF48" s="4" t="s">
        <v>58</v>
      </c>
    </row>
    <row r="49" spans="1:58">
      <c r="A49" s="4"/>
      <c r="B49" s="4"/>
      <c r="C49" s="5"/>
      <c r="D49" s="1"/>
      <c r="E49" s="6"/>
      <c r="F49" s="12"/>
      <c r="G49" s="1"/>
      <c r="H49" s="7"/>
      <c r="I49" s="1"/>
      <c r="J49" s="4"/>
      <c r="K49" s="4"/>
      <c r="L49" s="4"/>
      <c r="M49" s="4"/>
      <c r="N49" s="4"/>
      <c r="O49" s="4"/>
      <c r="P49" s="1"/>
      <c r="Q49" s="1"/>
      <c r="R49" s="2"/>
      <c r="S49" s="4"/>
      <c r="T49" s="4"/>
      <c r="U49" s="4"/>
      <c r="V49" s="4"/>
      <c r="W49" s="4"/>
      <c r="X49" s="1"/>
      <c r="Y49" s="1"/>
      <c r="Z49" s="2"/>
      <c r="AA49" s="4"/>
      <c r="AB49" s="4"/>
      <c r="AC49" s="4"/>
      <c r="AD49" s="4"/>
      <c r="AE49" s="4"/>
      <c r="AF49" s="4"/>
      <c r="AG49" s="4"/>
      <c r="AH49" s="1"/>
      <c r="AI49" s="2"/>
      <c r="AW49" s="3" t="s">
        <v>85</v>
      </c>
      <c r="AX49" s="3" t="s">
        <v>54</v>
      </c>
      <c r="AY49">
        <v>40000</v>
      </c>
      <c r="AZ49" s="3"/>
      <c r="BA49" s="3"/>
      <c r="BB49" s="3" t="s">
        <v>54</v>
      </c>
      <c r="BC49" s="3" t="s">
        <v>54</v>
      </c>
      <c r="BD49" s="3" t="s">
        <v>54</v>
      </c>
      <c r="BE49" s="3" t="s">
        <v>54</v>
      </c>
      <c r="BF49" s="4" t="s">
        <v>58</v>
      </c>
    </row>
    <row r="50" spans="1:58">
      <c r="A50" s="4"/>
      <c r="B50" s="4"/>
      <c r="C50" s="5"/>
      <c r="D50" s="1"/>
      <c r="E50" s="6"/>
      <c r="F50" s="12"/>
      <c r="G50" s="1"/>
      <c r="H50" s="7"/>
      <c r="I50" s="1"/>
      <c r="J50" s="4"/>
      <c r="K50" s="4"/>
      <c r="L50" s="4"/>
      <c r="M50" s="4"/>
      <c r="N50" s="4"/>
      <c r="O50" s="4"/>
      <c r="P50" s="1"/>
      <c r="Q50" s="1"/>
      <c r="R50" s="2"/>
      <c r="S50" s="4"/>
      <c r="T50" s="4"/>
      <c r="U50" s="4"/>
      <c r="V50" s="4"/>
      <c r="W50" s="4"/>
      <c r="X50" s="1"/>
      <c r="Y50" s="1"/>
      <c r="Z50" s="2"/>
      <c r="AA50" s="4"/>
      <c r="AB50" s="4"/>
      <c r="AC50" s="4"/>
      <c r="AD50" s="4"/>
      <c r="AE50" s="4"/>
      <c r="AF50" s="4"/>
      <c r="AG50" s="4"/>
      <c r="AH50" s="1"/>
      <c r="AI50" s="2"/>
      <c r="AW50" s="3" t="s">
        <v>85</v>
      </c>
      <c r="AX50" s="3" t="s">
        <v>54</v>
      </c>
      <c r="AY50">
        <v>40000</v>
      </c>
      <c r="AZ50" s="3"/>
      <c r="BA50" s="3"/>
      <c r="BB50" s="3" t="s">
        <v>54</v>
      </c>
      <c r="BC50" s="3" t="s">
        <v>54</v>
      </c>
      <c r="BD50" s="3" t="s">
        <v>54</v>
      </c>
      <c r="BE50" s="3" t="s">
        <v>54</v>
      </c>
      <c r="BF50" s="4" t="s">
        <v>58</v>
      </c>
    </row>
    <row r="51" spans="1:58">
      <c r="AW51" s="3" t="s">
        <v>85</v>
      </c>
      <c r="AX51" s="3" t="s">
        <v>54</v>
      </c>
      <c r="AY51">
        <v>40000</v>
      </c>
      <c r="AZ51" s="3"/>
      <c r="BA51" s="3"/>
      <c r="BB51" s="3" t="s">
        <v>54</v>
      </c>
      <c r="BC51" s="3" t="s">
        <v>54</v>
      </c>
      <c r="BD51" s="3" t="s">
        <v>54</v>
      </c>
      <c r="BE51" s="3" t="s">
        <v>54</v>
      </c>
      <c r="BF51" s="4" t="s">
        <v>58</v>
      </c>
    </row>
    <row r="52" spans="1:58">
      <c r="AW52" s="3" t="s">
        <v>85</v>
      </c>
      <c r="AX52" s="3" t="s">
        <v>54</v>
      </c>
      <c r="AY52">
        <v>40000</v>
      </c>
      <c r="AZ52" s="3"/>
      <c r="BA52" s="3"/>
      <c r="BB52" s="3" t="s">
        <v>54</v>
      </c>
      <c r="BC52" s="3" t="s">
        <v>54</v>
      </c>
      <c r="BD52" s="3" t="s">
        <v>54</v>
      </c>
      <c r="BE52" s="3" t="s">
        <v>54</v>
      </c>
      <c r="BF52" s="4" t="s">
        <v>58</v>
      </c>
    </row>
    <row r="53" spans="1:58">
      <c r="AW53" s="3" t="s">
        <v>85</v>
      </c>
      <c r="AX53" s="3" t="s">
        <v>54</v>
      </c>
      <c r="AY53">
        <v>40000</v>
      </c>
      <c r="AZ53" s="3"/>
      <c r="BA53" s="3"/>
      <c r="BB53" s="3" t="s">
        <v>54</v>
      </c>
      <c r="BC53" s="3" t="s">
        <v>54</v>
      </c>
      <c r="BD53" s="3" t="s">
        <v>54</v>
      </c>
      <c r="BE53" s="3" t="s">
        <v>54</v>
      </c>
      <c r="BF53" s="4" t="s">
        <v>58</v>
      </c>
    </row>
    <row r="54" spans="1:58">
      <c r="AW54" s="3" t="s">
        <v>85</v>
      </c>
      <c r="AX54" s="3" t="s">
        <v>54</v>
      </c>
      <c r="AY54">
        <v>40000</v>
      </c>
      <c r="AZ54" s="3"/>
      <c r="BA54" s="3"/>
      <c r="BB54" s="3" t="s">
        <v>54</v>
      </c>
      <c r="BC54" s="3" t="s">
        <v>54</v>
      </c>
      <c r="BD54" s="3" t="s">
        <v>54</v>
      </c>
      <c r="BE54" s="3" t="s">
        <v>54</v>
      </c>
      <c r="BF54" s="4" t="s">
        <v>58</v>
      </c>
    </row>
    <row r="55" spans="1:58">
      <c r="AW55" s="3" t="s">
        <v>85</v>
      </c>
      <c r="AX55" s="3" t="s">
        <v>54</v>
      </c>
      <c r="AY55">
        <v>40000</v>
      </c>
      <c r="AZ55" s="3"/>
      <c r="BA55" s="3"/>
      <c r="BB55" s="3" t="s">
        <v>54</v>
      </c>
      <c r="BC55" s="3" t="s">
        <v>54</v>
      </c>
      <c r="BD55" s="3" t="s">
        <v>54</v>
      </c>
      <c r="BE55" s="3" t="s">
        <v>54</v>
      </c>
      <c r="BF55" s="4" t="s">
        <v>58</v>
      </c>
    </row>
    <row r="56" spans="1:58">
      <c r="AW56" s="3" t="s">
        <v>85</v>
      </c>
      <c r="AX56" s="3" t="s">
        <v>54</v>
      </c>
      <c r="AY56">
        <v>40000</v>
      </c>
      <c r="AZ56" s="3"/>
      <c r="BA56" s="3"/>
      <c r="BB56" s="3" t="s">
        <v>54</v>
      </c>
      <c r="BC56" s="3" t="s">
        <v>54</v>
      </c>
      <c r="BD56" s="3" t="s">
        <v>54</v>
      </c>
      <c r="BE56" s="3" t="s">
        <v>54</v>
      </c>
      <c r="BF56" s="4" t="s">
        <v>58</v>
      </c>
    </row>
    <row r="57" spans="1:58">
      <c r="AW57" s="3" t="s">
        <v>85</v>
      </c>
      <c r="AX57" s="3" t="s">
        <v>54</v>
      </c>
      <c r="AY57">
        <v>40000</v>
      </c>
      <c r="AZ57" s="3"/>
      <c r="BA57" s="3"/>
      <c r="BB57" s="3" t="s">
        <v>54</v>
      </c>
      <c r="BC57" s="3" t="s">
        <v>54</v>
      </c>
      <c r="BD57" s="3" t="s">
        <v>54</v>
      </c>
      <c r="BE57" s="3" t="s">
        <v>54</v>
      </c>
      <c r="BF57" s="4" t="s">
        <v>58</v>
      </c>
    </row>
    <row r="58" spans="1:58">
      <c r="AW58" s="3" t="s">
        <v>85</v>
      </c>
      <c r="AX58" s="3" t="s">
        <v>54</v>
      </c>
      <c r="AY58">
        <v>40000</v>
      </c>
      <c r="AZ58" s="3"/>
      <c r="BA58" s="3"/>
      <c r="BB58" s="3" t="s">
        <v>54</v>
      </c>
      <c r="BC58" s="3" t="s">
        <v>54</v>
      </c>
      <c r="BD58" s="3" t="s">
        <v>54</v>
      </c>
      <c r="BE58" s="3" t="s">
        <v>54</v>
      </c>
      <c r="BF58" s="4" t="s">
        <v>58</v>
      </c>
    </row>
    <row r="59" spans="1:58">
      <c r="AW59" s="3" t="s">
        <v>85</v>
      </c>
      <c r="AX59" s="3" t="s">
        <v>54</v>
      </c>
      <c r="AY59">
        <v>40000</v>
      </c>
      <c r="AZ59" s="3"/>
      <c r="BA59" s="3"/>
      <c r="BB59" s="3" t="s">
        <v>54</v>
      </c>
      <c r="BC59" s="3" t="s">
        <v>54</v>
      </c>
      <c r="BD59" s="3" t="s">
        <v>54</v>
      </c>
      <c r="BE59" s="3" t="s">
        <v>54</v>
      </c>
      <c r="BF59" s="4" t="s">
        <v>58</v>
      </c>
    </row>
    <row r="60" spans="1:58">
      <c r="AW60" s="3" t="s">
        <v>85</v>
      </c>
      <c r="AX60" s="3" t="s">
        <v>54</v>
      </c>
      <c r="AY60">
        <v>40000</v>
      </c>
      <c r="AZ60" s="3"/>
      <c r="BA60" s="3"/>
      <c r="BB60" s="3" t="s">
        <v>54</v>
      </c>
      <c r="BC60" s="3" t="s">
        <v>54</v>
      </c>
      <c r="BD60" s="3" t="s">
        <v>54</v>
      </c>
      <c r="BE60" s="3" t="s">
        <v>54</v>
      </c>
      <c r="BF60" s="4" t="s">
        <v>58</v>
      </c>
    </row>
    <row r="61" spans="1:58">
      <c r="AW61" s="3" t="s">
        <v>85</v>
      </c>
      <c r="AX61" s="3" t="s">
        <v>54</v>
      </c>
      <c r="AY61">
        <v>40000</v>
      </c>
      <c r="AZ61" s="3"/>
      <c r="BA61" s="3"/>
      <c r="BB61" s="3" t="s">
        <v>54</v>
      </c>
      <c r="BC61" s="3" t="s">
        <v>54</v>
      </c>
      <c r="BD61" s="3" t="s">
        <v>54</v>
      </c>
      <c r="BE61" s="3" t="s">
        <v>54</v>
      </c>
      <c r="BF61" s="4" t="s">
        <v>58</v>
      </c>
    </row>
    <row r="62" spans="1:58">
      <c r="AW62" s="3" t="s">
        <v>85</v>
      </c>
      <c r="AX62" s="3" t="s">
        <v>54</v>
      </c>
      <c r="AY62">
        <v>40000</v>
      </c>
      <c r="AZ62" s="3"/>
      <c r="BA62" s="3"/>
      <c r="BB62" s="3" t="s">
        <v>54</v>
      </c>
      <c r="BC62" s="3" t="s">
        <v>54</v>
      </c>
      <c r="BD62" s="3" t="s">
        <v>54</v>
      </c>
      <c r="BE62" s="3" t="s">
        <v>54</v>
      </c>
      <c r="BF62" s="4" t="s">
        <v>58</v>
      </c>
    </row>
    <row r="63" spans="1:58">
      <c r="AW63" s="3" t="s">
        <v>85</v>
      </c>
      <c r="AX63" s="3" t="s">
        <v>54</v>
      </c>
      <c r="AY63">
        <v>40000</v>
      </c>
      <c r="AZ63" s="3"/>
      <c r="BA63" s="3"/>
      <c r="BB63" s="3" t="s">
        <v>54</v>
      </c>
      <c r="BC63" s="3" t="s">
        <v>54</v>
      </c>
      <c r="BD63" s="3" t="s">
        <v>54</v>
      </c>
      <c r="BE63" s="3" t="s">
        <v>54</v>
      </c>
      <c r="BF63" s="4" t="s">
        <v>58</v>
      </c>
    </row>
    <row r="64" spans="1:58">
      <c r="AW64" s="3" t="s">
        <v>85</v>
      </c>
      <c r="AX64" s="3" t="s">
        <v>54</v>
      </c>
      <c r="AY64">
        <v>40000</v>
      </c>
      <c r="AZ64" s="3"/>
      <c r="BA64" s="3"/>
      <c r="BB64" s="3" t="s">
        <v>54</v>
      </c>
      <c r="BC64" s="3" t="s">
        <v>54</v>
      </c>
      <c r="BD64" s="3" t="s">
        <v>54</v>
      </c>
      <c r="BE64" s="3" t="s">
        <v>54</v>
      </c>
      <c r="BF64" s="4" t="s">
        <v>58</v>
      </c>
    </row>
    <row r="65" spans="49:58">
      <c r="AW65" s="3" t="s">
        <v>85</v>
      </c>
      <c r="AX65" s="3" t="s">
        <v>54</v>
      </c>
      <c r="AY65">
        <v>40000</v>
      </c>
      <c r="AZ65" s="3"/>
      <c r="BA65" s="3"/>
      <c r="BB65" s="3" t="s">
        <v>54</v>
      </c>
      <c r="BC65" s="3" t="s">
        <v>54</v>
      </c>
      <c r="BD65" s="3" t="s">
        <v>54</v>
      </c>
      <c r="BE65" s="3" t="s">
        <v>54</v>
      </c>
      <c r="BF65" s="4" t="s">
        <v>58</v>
      </c>
    </row>
    <row r="66" spans="49:58">
      <c r="AW66" s="3" t="s">
        <v>85</v>
      </c>
      <c r="AX66" s="3" t="s">
        <v>54</v>
      </c>
      <c r="AY66">
        <v>40000</v>
      </c>
      <c r="AZ66" s="3"/>
      <c r="BA66" s="3"/>
      <c r="BB66" s="3" t="s">
        <v>54</v>
      </c>
      <c r="BC66" s="3" t="s">
        <v>54</v>
      </c>
      <c r="BD66" s="3" t="s">
        <v>54</v>
      </c>
      <c r="BE66" s="3" t="s">
        <v>54</v>
      </c>
      <c r="BF66" s="4" t="s">
        <v>58</v>
      </c>
    </row>
    <row r="67" spans="49:58">
      <c r="AW67" s="3" t="s">
        <v>85</v>
      </c>
      <c r="AX67" s="3" t="s">
        <v>54</v>
      </c>
      <c r="AY67">
        <v>40000</v>
      </c>
      <c r="AZ67" s="3"/>
      <c r="BA67" s="3"/>
      <c r="BB67" s="3" t="s">
        <v>54</v>
      </c>
      <c r="BC67" s="3" t="s">
        <v>54</v>
      </c>
      <c r="BD67" s="3" t="s">
        <v>54</v>
      </c>
      <c r="BE67" s="3" t="s">
        <v>54</v>
      </c>
      <c r="BF67" s="4" t="s">
        <v>58</v>
      </c>
    </row>
    <row r="68" spans="49:58">
      <c r="AW68" s="3" t="s">
        <v>85</v>
      </c>
      <c r="AX68" s="3" t="s">
        <v>54</v>
      </c>
      <c r="AY68">
        <v>40000</v>
      </c>
      <c r="AZ68" s="3"/>
      <c r="BA68" s="3"/>
      <c r="BB68" s="3" t="s">
        <v>54</v>
      </c>
      <c r="BC68" s="3" t="s">
        <v>54</v>
      </c>
      <c r="BD68" s="3" t="s">
        <v>54</v>
      </c>
      <c r="BE68" s="3" t="s">
        <v>54</v>
      </c>
      <c r="BF68" s="4" t="s">
        <v>58</v>
      </c>
    </row>
    <row r="69" spans="49:58">
      <c r="AW69" s="3" t="s">
        <v>85</v>
      </c>
      <c r="AX69" s="3" t="s">
        <v>54</v>
      </c>
      <c r="AY69">
        <v>40000</v>
      </c>
      <c r="AZ69" s="3"/>
      <c r="BA69" s="3"/>
      <c r="BB69" s="3" t="s">
        <v>54</v>
      </c>
      <c r="BC69" s="3" t="s">
        <v>54</v>
      </c>
      <c r="BD69" s="3" t="s">
        <v>54</v>
      </c>
      <c r="BE69" s="3" t="s">
        <v>54</v>
      </c>
      <c r="BF69" s="4" t="s">
        <v>58</v>
      </c>
    </row>
    <row r="70" spans="49:58">
      <c r="AW70" s="3" t="s">
        <v>85</v>
      </c>
      <c r="AX70" s="3" t="s">
        <v>54</v>
      </c>
      <c r="AY70">
        <v>40000</v>
      </c>
      <c r="AZ70" s="3"/>
      <c r="BA70" s="3"/>
      <c r="BB70" s="3" t="s">
        <v>54</v>
      </c>
      <c r="BC70" s="3" t="s">
        <v>54</v>
      </c>
      <c r="BD70" s="3" t="s">
        <v>54</v>
      </c>
      <c r="BE70" s="3" t="s">
        <v>54</v>
      </c>
      <c r="BF70" s="4" t="s">
        <v>58</v>
      </c>
    </row>
    <row r="71" spans="49:58">
      <c r="AW71" s="3" t="s">
        <v>85</v>
      </c>
      <c r="AX71" s="3" t="s">
        <v>54</v>
      </c>
      <c r="AY71">
        <v>40000</v>
      </c>
      <c r="AZ71" s="3"/>
      <c r="BA71" s="3"/>
      <c r="BB71" s="3" t="s">
        <v>54</v>
      </c>
      <c r="BC71" s="3" t="s">
        <v>54</v>
      </c>
      <c r="BD71" s="3" t="s">
        <v>54</v>
      </c>
      <c r="BE71" s="3" t="s">
        <v>54</v>
      </c>
      <c r="BF71" s="4" t="s">
        <v>58</v>
      </c>
    </row>
    <row r="72" spans="49:58">
      <c r="AW72" s="3" t="s">
        <v>85</v>
      </c>
      <c r="AX72" s="3" t="s">
        <v>54</v>
      </c>
      <c r="AY72">
        <v>40000</v>
      </c>
      <c r="AZ72" s="3"/>
      <c r="BA72" s="3"/>
      <c r="BB72" s="3" t="s">
        <v>54</v>
      </c>
      <c r="BC72" s="3" t="s">
        <v>54</v>
      </c>
      <c r="BD72" s="3" t="s">
        <v>54</v>
      </c>
      <c r="BE72" s="3" t="s">
        <v>54</v>
      </c>
      <c r="BF72" s="4" t="s">
        <v>58</v>
      </c>
    </row>
    <row r="73" spans="49:58">
      <c r="AW73" s="3" t="s">
        <v>85</v>
      </c>
      <c r="AX73" s="3" t="s">
        <v>54</v>
      </c>
      <c r="AY73">
        <v>40000</v>
      </c>
    </row>
  </sheetData>
  <hyperlinks>
    <hyperlink ref="H2" r:id="rId1"/>
    <hyperlink ref="H3" r:id="rId2"/>
    <hyperlink ref="H4" r:id="rId3"/>
    <hyperlink ref="H5" r:id="rId4"/>
    <hyperlink ref="H6" r:id="rId5"/>
    <hyperlink ref="H7" r:id="rId6"/>
    <hyperlink ref="H8" r:id="rId7"/>
    <hyperlink ref="H9" r:id="rId8"/>
    <hyperlink ref="H10" r:id="rId9"/>
    <hyperlink ref="H11" r:id="rId10"/>
    <hyperlink ref="H12" r:id="rId11"/>
    <hyperlink ref="H13" r:id="rId12"/>
    <hyperlink ref="H14" r:id="rId13"/>
    <hyperlink ref="H15" r:id="rId14"/>
    <hyperlink ref="H16" r:id="rId15"/>
    <hyperlink ref="H17" r:id="rId16"/>
    <hyperlink ref="H18" r:id="rId17"/>
    <hyperlink ref="H19" r:id="rId18"/>
    <hyperlink ref="H20" r:id="rId19"/>
    <hyperlink ref="H21" r:id="rId20"/>
    <hyperlink ref="H22" r:id="rId21"/>
    <hyperlink ref="H23" r:id="rId22"/>
    <hyperlink ref="H24" r:id="rId23"/>
    <hyperlink ref="H25" r:id="rId24"/>
    <hyperlink ref="H26" r:id="rId25"/>
    <hyperlink ref="H27" r:id="rId26"/>
    <hyperlink ref="H28" r:id="rId27"/>
    <hyperlink ref="H29" r:id="rId28"/>
    <hyperlink ref="H30" r:id="rId29"/>
    <hyperlink ref="H31" r:id="rId30"/>
    <hyperlink ref="H32" r:id="rId31"/>
    <hyperlink ref="H33" r:id="rId32"/>
    <hyperlink ref="H34" r:id="rId33"/>
    <hyperlink ref="H35" r:id="rId34"/>
    <hyperlink ref="H36" r:id="rId35"/>
  </hyperlinks>
  <pageMargins left="0.70866141732283472" right="0.70866141732283472" top="0.74803149606299213" bottom="0.74803149606299213" header="0.31496062992125984" footer="0.31496062992125984"/>
  <pageSetup paperSize="9" scale="60" orientation="landscape" horizontalDpi="300" verticalDpi="300" r:id="rId3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2025-09-12T11:46:50Z</dcterms:modified>
</cp:coreProperties>
</file>