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9FEA23F3-9CF0-4F22-97D7-BA540874E139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Dane Jaworznickie TBS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" i="8" l="1"/>
  <c r="Z4" i="8" s="1"/>
  <c r="Z5" i="8" s="1"/>
  <c r="Z6" i="8" s="1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Z21" i="8" s="1"/>
  <c r="Z22" i="8" s="1"/>
  <c r="Z23" i="8" s="1"/>
  <c r="Z24" i="8" s="1"/>
  <c r="Z25" i="8" s="1"/>
  <c r="Z26" i="8" s="1"/>
  <c r="Z27" i="8" s="1"/>
  <c r="Z28" i="8" s="1"/>
  <c r="Z29" i="8" s="1"/>
  <c r="Z30" i="8" s="1"/>
  <c r="Z31" i="8" s="1"/>
  <c r="Z32" i="8" s="1"/>
  <c r="Z33" i="8" s="1"/>
  <c r="Z34" i="8" s="1"/>
  <c r="Z35" i="8" s="1"/>
  <c r="Z36" i="8" s="1"/>
  <c r="Z37" i="8" s="1"/>
  <c r="Z38" i="8" s="1"/>
  <c r="Z39" i="8" s="1"/>
  <c r="Z40" i="8" s="1"/>
  <c r="Z41" i="8" s="1"/>
  <c r="P3" i="8"/>
  <c r="P4" i="8" s="1"/>
  <c r="P5" i="8" s="1"/>
  <c r="P6" i="8" s="1"/>
  <c r="P7" i="8" s="1"/>
  <c r="P8" i="8" s="1"/>
  <c r="P9" i="8" s="1"/>
  <c r="P10" i="8" s="1"/>
  <c r="P11" i="8" s="1"/>
  <c r="P12" i="8" s="1"/>
  <c r="P13" i="8" s="1"/>
  <c r="P14" i="8" s="1"/>
  <c r="P15" i="8" s="1"/>
  <c r="P16" i="8" s="1"/>
  <c r="P17" i="8" s="1"/>
  <c r="P18" i="8" s="1"/>
  <c r="P19" i="8" s="1"/>
  <c r="P20" i="8" s="1"/>
  <c r="P21" i="8" s="1"/>
  <c r="P22" i="8" s="1"/>
  <c r="P23" i="8" s="1"/>
  <c r="P24" i="8" s="1"/>
  <c r="P25" i="8" s="1"/>
  <c r="P26" i="8" s="1"/>
  <c r="P27" i="8" s="1"/>
  <c r="P28" i="8" s="1"/>
  <c r="P29" i="8" s="1"/>
  <c r="P30" i="8" s="1"/>
  <c r="P31" i="8" s="1"/>
  <c r="P32" i="8" s="1"/>
  <c r="P33" i="8" s="1"/>
  <c r="P34" i="8" s="1"/>
  <c r="P35" i="8" s="1"/>
  <c r="P36" i="8" s="1"/>
  <c r="P37" i="8" s="1"/>
  <c r="P38" i="8" s="1"/>
  <c r="P39" i="8" s="1"/>
  <c r="P40" i="8" s="1"/>
  <c r="P41" i="8" s="1"/>
  <c r="AH32" i="8"/>
  <c r="AH33" i="8" s="1"/>
  <c r="AH34" i="8" s="1"/>
  <c r="AH35" i="8" s="1"/>
  <c r="AH36" i="8" s="1"/>
  <c r="AH37" i="8" s="1"/>
  <c r="AH38" i="8" s="1"/>
  <c r="AH39" i="8" s="1"/>
  <c r="AH40" i="8" s="1"/>
  <c r="AH41" i="8" s="1"/>
  <c r="AH21" i="8"/>
  <c r="AH22" i="8" s="1"/>
  <c r="AH23" i="8" s="1"/>
  <c r="AH24" i="8" s="1"/>
  <c r="AH25" i="8" s="1"/>
  <c r="AH26" i="8" s="1"/>
  <c r="AH27" i="8" s="1"/>
  <c r="AH28" i="8" s="1"/>
  <c r="AH29" i="8" s="1"/>
  <c r="AH30" i="8" s="1"/>
  <c r="AH12" i="8"/>
  <c r="AH13" i="8" s="1"/>
  <c r="AH14" i="8" s="1"/>
  <c r="AH15" i="8" s="1"/>
  <c r="AH16" i="8" s="1"/>
  <c r="AH17" i="8" s="1"/>
  <c r="AH18" i="8" s="1"/>
  <c r="AH19" i="8" s="1"/>
  <c r="AQ3" i="8"/>
  <c r="AQ4" i="8" s="1"/>
  <c r="AQ5" i="8" s="1"/>
  <c r="AQ6" i="8" s="1"/>
  <c r="AQ7" i="8" s="1"/>
  <c r="AQ8" i="8" s="1"/>
  <c r="AQ9" i="8" s="1"/>
  <c r="AQ10" i="8" s="1"/>
  <c r="AQ11" i="8" s="1"/>
  <c r="AQ12" i="8" s="1"/>
  <c r="AQ13" i="8" s="1"/>
  <c r="AQ14" i="8" s="1"/>
  <c r="AQ15" i="8" s="1"/>
  <c r="AQ16" i="8" s="1"/>
  <c r="AQ17" i="8" s="1"/>
  <c r="AQ18" i="8" s="1"/>
  <c r="AQ19" i="8" s="1"/>
  <c r="AQ20" i="8" s="1"/>
  <c r="AQ21" i="8" s="1"/>
  <c r="AQ22" i="8" s="1"/>
  <c r="AQ23" i="8" s="1"/>
  <c r="AQ24" i="8" s="1"/>
  <c r="AQ25" i="8" s="1"/>
  <c r="AQ26" i="8" s="1"/>
  <c r="AQ27" i="8" s="1"/>
  <c r="AQ28" i="8" s="1"/>
  <c r="AQ29" i="8" s="1"/>
  <c r="AQ30" i="8" s="1"/>
  <c r="AQ31" i="8" s="1"/>
  <c r="AQ32" i="8" s="1"/>
  <c r="AQ33" i="8" s="1"/>
  <c r="AQ34" i="8" s="1"/>
  <c r="AQ35" i="8" s="1"/>
  <c r="AQ36" i="8" s="1"/>
  <c r="AQ37" i="8" s="1"/>
  <c r="AQ38" i="8" s="1"/>
  <c r="AQ39" i="8" s="1"/>
  <c r="AQ40" i="8" s="1"/>
  <c r="AQ41" i="8" s="1"/>
  <c r="AP3" i="8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P33" i="8"/>
  <c r="AP34" i="8"/>
  <c r="AP35" i="8"/>
  <c r="AP36" i="8"/>
  <c r="AP37" i="8"/>
  <c r="AP38" i="8"/>
  <c r="AP39" i="8"/>
  <c r="AP40" i="8"/>
  <c r="AP41" i="8"/>
  <c r="AP2" i="8"/>
  <c r="AO3" i="8"/>
  <c r="AO4" i="8" s="1"/>
  <c r="AO5" i="8" s="1"/>
  <c r="AO6" i="8" s="1"/>
  <c r="AO7" i="8" s="1"/>
  <c r="AO8" i="8" s="1"/>
  <c r="AO9" i="8" s="1"/>
  <c r="AO10" i="8" s="1"/>
  <c r="AO11" i="8" s="1"/>
  <c r="AO12" i="8" s="1"/>
  <c r="AO13" i="8" s="1"/>
  <c r="AO14" i="8" s="1"/>
  <c r="AO15" i="8" s="1"/>
  <c r="AO16" i="8" s="1"/>
  <c r="AO17" i="8" s="1"/>
  <c r="AO18" i="8" s="1"/>
  <c r="AO19" i="8" s="1"/>
  <c r="AO20" i="8" s="1"/>
  <c r="AO21" i="8" s="1"/>
  <c r="AO22" i="8" s="1"/>
  <c r="AO23" i="8" s="1"/>
  <c r="AO24" i="8" s="1"/>
  <c r="AO25" i="8" s="1"/>
  <c r="AO26" i="8" s="1"/>
  <c r="AO27" i="8" s="1"/>
  <c r="AO28" i="8" s="1"/>
  <c r="AO29" i="8" s="1"/>
  <c r="AO30" i="8" s="1"/>
  <c r="AO31" i="8" s="1"/>
  <c r="AO32" i="8" s="1"/>
  <c r="AO33" i="8" s="1"/>
  <c r="AO34" i="8" s="1"/>
  <c r="AO35" i="8" s="1"/>
  <c r="AO36" i="8" s="1"/>
  <c r="AO37" i="8" s="1"/>
  <c r="AO38" i="8" s="1"/>
  <c r="AO39" i="8" s="1"/>
  <c r="AO40" i="8" s="1"/>
  <c r="AO41" i="8" s="1"/>
  <c r="AM3" i="8"/>
  <c r="AM4" i="8" s="1"/>
  <c r="AM5" i="8" s="1"/>
  <c r="AM6" i="8" s="1"/>
  <c r="AM7" i="8" s="1"/>
  <c r="AM8" i="8" s="1"/>
  <c r="AM9" i="8" s="1"/>
  <c r="AM10" i="8" s="1"/>
  <c r="AM11" i="8" s="1"/>
  <c r="AM12" i="8" s="1"/>
  <c r="AM13" i="8" s="1"/>
  <c r="AM14" i="8" s="1"/>
  <c r="AM15" i="8" s="1"/>
  <c r="AM16" i="8" s="1"/>
  <c r="AM17" i="8" s="1"/>
  <c r="AM18" i="8" s="1"/>
  <c r="AM19" i="8" s="1"/>
  <c r="AM20" i="8" s="1"/>
  <c r="AM21" i="8" s="1"/>
  <c r="AM22" i="8" s="1"/>
  <c r="AM23" i="8" s="1"/>
  <c r="AM24" i="8" s="1"/>
  <c r="AM25" i="8" s="1"/>
  <c r="AM26" i="8" s="1"/>
  <c r="AM27" i="8" s="1"/>
  <c r="AM28" i="8" s="1"/>
  <c r="AM29" i="8" s="1"/>
  <c r="AM30" i="8" s="1"/>
  <c r="AM31" i="8" s="1"/>
  <c r="AM32" i="8" s="1"/>
  <c r="AM33" i="8" s="1"/>
  <c r="AM34" i="8" s="1"/>
  <c r="AM35" i="8" s="1"/>
  <c r="AM36" i="8" s="1"/>
  <c r="AM37" i="8" s="1"/>
  <c r="AM38" i="8" s="1"/>
  <c r="AM39" i="8" s="1"/>
  <c r="AM40" i="8" s="1"/>
  <c r="AM41" i="8" s="1"/>
</calcChain>
</file>

<file path=xl/sharedStrings.xml><?xml version="1.0" encoding="utf-8"?>
<sst xmlns="http://schemas.openxmlformats.org/spreadsheetml/2006/main" count="1191" uniqueCount="126">
  <si>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</si>
  <si>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</si>
  <si>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</si>
  <si>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</si>
  <si>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</si>
  <si>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</si>
  <si>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</si>
  <si>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</si>
  <si>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</si>
  <si>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</si>
  <si>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</si>
  <si>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</si>
  <si>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</si>
  <si>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</si>
  <si>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</si>
  <si>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</si>
  <si>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</si>
  <si>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</si>
  <si>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</si>
  <si>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</si>
  <si>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</si>
  <si>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</si>
  <si>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</si>
  <si>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ul. Mickiewicza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</si>
  <si>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</si>
  <si>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</si>
  <si>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</si>
  <si>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</si>
  <si>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</si>
  <si>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</si>
  <si>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</si>
  <si>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</si>
  <si>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</si>
  <si>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</si>
  <si>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</si>
  <si>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</si>
  <si>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</si>
  <si>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</si>
  <si>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</si>
  <si>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</si>
  <si>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</si>
  <si>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</si>
  <si>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</si>
  <si>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</si>
  <si>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</si>
  <si>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</si>
  <si>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</si>
  <si>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</si>
  <si>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</si>
  <si>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</si>
  <si>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</si>
  <si>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</si>
  <si>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</si>
  <si>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</si>
  <si>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</si>
  <si>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</si>
  <si>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</si>
  <si>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</si>
  <si>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</si>
  <si>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</si>
  <si>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 xml:space="preserve">Jaworznickie Towarzystwo Budownictwa Społecznego </t>
  </si>
  <si>
    <t>sp. z o.o.</t>
  </si>
  <si>
    <t>0000150247</t>
  </si>
  <si>
    <t>(32) 7452060</t>
  </si>
  <si>
    <t>biuro@jtbs.jaw.pl</t>
  </si>
  <si>
    <t>(32) 7452061</t>
  </si>
  <si>
    <t>https://jtbs.jaw.pl/</t>
  </si>
  <si>
    <t>śląśkie</t>
  </si>
  <si>
    <t>Jaworzno</t>
  </si>
  <si>
    <t>43-600</t>
  </si>
  <si>
    <t xml:space="preserve">ul. Kamila Wachlowskiego </t>
  </si>
  <si>
    <t>A8</t>
  </si>
  <si>
    <t>1</t>
  </si>
  <si>
    <t>2</t>
  </si>
  <si>
    <t>3</t>
  </si>
  <si>
    <t>4</t>
  </si>
  <si>
    <t>5</t>
  </si>
  <si>
    <t>6</t>
  </si>
  <si>
    <t>7</t>
  </si>
  <si>
    <t>8</t>
  </si>
  <si>
    <t>9</t>
  </si>
  <si>
    <t>(32) 7452062</t>
  </si>
  <si>
    <t>(32) 7452063</t>
  </si>
  <si>
    <t>(32) 7452064</t>
  </si>
  <si>
    <t>(32) 7452065</t>
  </si>
  <si>
    <t>(32) 7452066</t>
  </si>
  <si>
    <t>(32) 7452067</t>
  </si>
  <si>
    <t>(32) 7452068</t>
  </si>
  <si>
    <t>(32) 7452069</t>
  </si>
  <si>
    <t>(32) 7452070</t>
  </si>
  <si>
    <t>(32) 7452071</t>
  </si>
  <si>
    <t>(32) 7452072</t>
  </si>
  <si>
    <t>(32) 7452073</t>
  </si>
  <si>
    <t>(32) 7452074</t>
  </si>
  <si>
    <t>(32) 7452075</t>
  </si>
  <si>
    <t>(32) 7452076</t>
  </si>
  <si>
    <t>(32) 7452077</t>
  </si>
  <si>
    <t>(32) 7452078</t>
  </si>
  <si>
    <t>(32) 7452079</t>
  </si>
  <si>
    <t>(32) 7452080</t>
  </si>
  <si>
    <t>(32) 7452081</t>
  </si>
  <si>
    <t>(32) 7452082</t>
  </si>
  <si>
    <t>(32) 7452083</t>
  </si>
  <si>
    <t>(32) 7452084</t>
  </si>
  <si>
    <t>(32) 7452085</t>
  </si>
  <si>
    <t>(32) 7452086</t>
  </si>
  <si>
    <t>(32) 7452087</t>
  </si>
  <si>
    <t>(32) 7452088</t>
  </si>
  <si>
    <t>(32) 7452089</t>
  </si>
  <si>
    <t>(32) 7452090</t>
  </si>
  <si>
    <t>(32) 7452091</t>
  </si>
  <si>
    <t>(32) 7452092</t>
  </si>
  <si>
    <t>(32) 7452093</t>
  </si>
  <si>
    <t>(32) 7452094</t>
  </si>
  <si>
    <t>(32) 7452095</t>
  </si>
  <si>
    <t>(32) 7452096</t>
  </si>
  <si>
    <t>(32) 7452097</t>
  </si>
  <si>
    <t>(32) 7452098</t>
  </si>
  <si>
    <t>(32) 7452099</t>
  </si>
  <si>
    <t>0000150286</t>
  </si>
  <si>
    <t>A9</t>
  </si>
  <si>
    <t>B6</t>
  </si>
  <si>
    <t>B7</t>
  </si>
  <si>
    <t>10</t>
  </si>
  <si>
    <t>11</t>
  </si>
  <si>
    <t>bezpośredni/telefoniczny/e-mail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</si>
</sst>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1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9" fontId="1" fillId="0" borderId="0" xfId="1" applyNumberFormat="1" applyAlignment="1">
      <alignment horizont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0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iuro@jtbs.jaw.pl" TargetMode="External"/><Relationship Id="rId18" Type="http://schemas.openxmlformats.org/officeDocument/2006/relationships/hyperlink" Target="mailto:biuro@jtbs.jaw.pl" TargetMode="External"/><Relationship Id="rId26" Type="http://schemas.openxmlformats.org/officeDocument/2006/relationships/hyperlink" Target="mailto:biuro@jtbs.jaw.pl" TargetMode="External"/><Relationship Id="rId39" Type="http://schemas.openxmlformats.org/officeDocument/2006/relationships/hyperlink" Target="mailto:biuro@jtbs.jaw.pl" TargetMode="External"/><Relationship Id="rId21" Type="http://schemas.openxmlformats.org/officeDocument/2006/relationships/hyperlink" Target="mailto:biuro@jtbs.jaw.pl" TargetMode="External"/><Relationship Id="rId34" Type="http://schemas.openxmlformats.org/officeDocument/2006/relationships/hyperlink" Target="mailto:biuro@jtbs.jaw.pl" TargetMode="External"/><Relationship Id="rId7" Type="http://schemas.openxmlformats.org/officeDocument/2006/relationships/hyperlink" Target="mailto:biuro@jtbs.jaw.pl" TargetMode="External"/><Relationship Id="rId12" Type="http://schemas.openxmlformats.org/officeDocument/2006/relationships/hyperlink" Target="mailto:biuro@jtbs.jaw.pl" TargetMode="External"/><Relationship Id="rId17" Type="http://schemas.openxmlformats.org/officeDocument/2006/relationships/hyperlink" Target="mailto:biuro@jtbs.jaw.pl" TargetMode="External"/><Relationship Id="rId25" Type="http://schemas.openxmlformats.org/officeDocument/2006/relationships/hyperlink" Target="mailto:biuro@jtbs.jaw.pl" TargetMode="External"/><Relationship Id="rId33" Type="http://schemas.openxmlformats.org/officeDocument/2006/relationships/hyperlink" Target="mailto:biuro@jtbs.jaw.pl" TargetMode="External"/><Relationship Id="rId38" Type="http://schemas.openxmlformats.org/officeDocument/2006/relationships/hyperlink" Target="mailto:biuro@jtbs.jaw.pl" TargetMode="External"/><Relationship Id="rId2" Type="http://schemas.openxmlformats.org/officeDocument/2006/relationships/hyperlink" Target="mailto:biuro@jtbs.jaw.pl" TargetMode="External"/><Relationship Id="rId16" Type="http://schemas.openxmlformats.org/officeDocument/2006/relationships/hyperlink" Target="mailto:biuro@jtbs.jaw.pl" TargetMode="External"/><Relationship Id="rId20" Type="http://schemas.openxmlformats.org/officeDocument/2006/relationships/hyperlink" Target="mailto:biuro@jtbs.jaw.pl" TargetMode="External"/><Relationship Id="rId29" Type="http://schemas.openxmlformats.org/officeDocument/2006/relationships/hyperlink" Target="mailto:biuro@jtbs.jaw.pl" TargetMode="External"/><Relationship Id="rId1" Type="http://schemas.openxmlformats.org/officeDocument/2006/relationships/hyperlink" Target="mailto:biuro@jtbs.jaw.pl" TargetMode="External"/><Relationship Id="rId6" Type="http://schemas.openxmlformats.org/officeDocument/2006/relationships/hyperlink" Target="mailto:biuro@jtbs.jaw.pl" TargetMode="External"/><Relationship Id="rId11" Type="http://schemas.openxmlformats.org/officeDocument/2006/relationships/hyperlink" Target="mailto:biuro@jtbs.jaw.pl" TargetMode="External"/><Relationship Id="rId24" Type="http://schemas.openxmlformats.org/officeDocument/2006/relationships/hyperlink" Target="mailto:biuro@jtbs.jaw.pl" TargetMode="External"/><Relationship Id="rId32" Type="http://schemas.openxmlformats.org/officeDocument/2006/relationships/hyperlink" Target="mailto:biuro@jtbs.jaw.pl" TargetMode="External"/><Relationship Id="rId37" Type="http://schemas.openxmlformats.org/officeDocument/2006/relationships/hyperlink" Target="mailto:biuro@jtbs.jaw.pl" TargetMode="External"/><Relationship Id="rId40" Type="http://schemas.openxmlformats.org/officeDocument/2006/relationships/hyperlink" Target="mailto:biuro@jtbs.jaw.pl" TargetMode="External"/><Relationship Id="rId5" Type="http://schemas.openxmlformats.org/officeDocument/2006/relationships/hyperlink" Target="mailto:biuro@jtbs.jaw.pl" TargetMode="External"/><Relationship Id="rId15" Type="http://schemas.openxmlformats.org/officeDocument/2006/relationships/hyperlink" Target="mailto:biuro@jtbs.jaw.pl" TargetMode="External"/><Relationship Id="rId23" Type="http://schemas.openxmlformats.org/officeDocument/2006/relationships/hyperlink" Target="mailto:biuro@jtbs.jaw.pl" TargetMode="External"/><Relationship Id="rId28" Type="http://schemas.openxmlformats.org/officeDocument/2006/relationships/hyperlink" Target="mailto:biuro@jtbs.jaw.pl" TargetMode="External"/><Relationship Id="rId36" Type="http://schemas.openxmlformats.org/officeDocument/2006/relationships/hyperlink" Target="mailto:biuro@jtbs.jaw.pl" TargetMode="External"/><Relationship Id="rId10" Type="http://schemas.openxmlformats.org/officeDocument/2006/relationships/hyperlink" Target="mailto:biuro@jtbs.jaw.pl" TargetMode="External"/><Relationship Id="rId19" Type="http://schemas.openxmlformats.org/officeDocument/2006/relationships/hyperlink" Target="mailto:biuro@jtbs.jaw.pl" TargetMode="External"/><Relationship Id="rId31" Type="http://schemas.openxmlformats.org/officeDocument/2006/relationships/hyperlink" Target="mailto:biuro@jtbs.jaw.pl" TargetMode="External"/><Relationship Id="rId4" Type="http://schemas.openxmlformats.org/officeDocument/2006/relationships/hyperlink" Target="mailto:biuro@jtbs.jaw.pl" TargetMode="External"/><Relationship Id="rId9" Type="http://schemas.openxmlformats.org/officeDocument/2006/relationships/hyperlink" Target="mailto:biuro@jtbs.jaw.pl" TargetMode="External"/><Relationship Id="rId14" Type="http://schemas.openxmlformats.org/officeDocument/2006/relationships/hyperlink" Target="mailto:biuro@jtbs.jaw.pl" TargetMode="External"/><Relationship Id="rId22" Type="http://schemas.openxmlformats.org/officeDocument/2006/relationships/hyperlink" Target="mailto:biuro@jtbs.jaw.pl" TargetMode="External"/><Relationship Id="rId27" Type="http://schemas.openxmlformats.org/officeDocument/2006/relationships/hyperlink" Target="mailto:biuro@jtbs.jaw.pl" TargetMode="External"/><Relationship Id="rId30" Type="http://schemas.openxmlformats.org/officeDocument/2006/relationships/hyperlink" Target="mailto:biuro@jtbs.jaw.pl" TargetMode="External"/><Relationship Id="rId35" Type="http://schemas.openxmlformats.org/officeDocument/2006/relationships/hyperlink" Target="mailto:biuro@jtbs.jaw.pl" TargetMode="External"/><Relationship Id="rId8" Type="http://schemas.openxmlformats.org/officeDocument/2006/relationships/hyperlink" Target="mailto:biuro@jtbs.jaw.pl" TargetMode="External"/><Relationship Id="rId3" Type="http://schemas.openxmlformats.org/officeDocument/2006/relationships/hyperlink" Target="mailto:biuro@jtbs.jaw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C95A1-3961-411B-B72F-4B9AE8A9A8C4}">
  <dimension ref="A1:BF45"/>
  <sheetViews>
    <sheetView tabSelected="1" topLeftCell="AF1" workbookViewId="0">
      <selection activeCell="AU14" sqref="AU14"/>
    </sheetView>
  </sheetViews>
  <sheetFormatPr defaultRowHeight="14.4" x14ac:dyDescent="0.3"/>
  <cols>
    <col min="1" max="1" width="43.33203125" customWidth="1"/>
    <col min="2" max="2" width="15.109375" style="5" customWidth="1"/>
    <col min="3" max="3" width="12.44140625" customWidth="1"/>
    <col min="4" max="4" width="6.21875" customWidth="1"/>
    <col min="5" max="5" width="13.21875" customWidth="1"/>
    <col min="6" max="6" width="13.109375" style="5" customWidth="1"/>
    <col min="7" max="7" width="14.5546875" style="5" customWidth="1"/>
    <col min="8" max="8" width="23.88671875" style="5" customWidth="1"/>
    <col min="9" max="10" width="14.44140625" style="5" customWidth="1"/>
    <col min="11" max="11" width="11.33203125" style="5" customWidth="1"/>
    <col min="12" max="12" width="12.5546875" style="5" customWidth="1"/>
    <col min="13" max="13" width="11.88671875" style="5" customWidth="1"/>
    <col min="14" max="14" width="12.109375" style="5" customWidth="1"/>
    <col min="15" max="15" width="14.44140625" style="5" customWidth="1"/>
    <col min="16" max="16" width="4.5546875" style="5" customWidth="1"/>
    <col min="18" max="18" width="8.88671875" style="5"/>
    <col min="19" max="19" width="11.77734375" style="5" customWidth="1"/>
    <col min="20" max="20" width="10" style="5" customWidth="1"/>
    <col min="21" max="21" width="12.77734375" style="5" customWidth="1"/>
    <col min="22" max="22" width="11.109375" style="5" customWidth="1"/>
    <col min="23" max="23" width="15.109375" style="5" customWidth="1"/>
    <col min="24" max="24" width="6.77734375" style="5" customWidth="1"/>
    <col min="25" max="25" width="7.109375" customWidth="1"/>
    <col min="26" max="26" width="8.88671875" style="5"/>
    <col min="27" max="27" width="10.88671875" customWidth="1"/>
    <col min="28" max="28" width="27.6640625" customWidth="1"/>
    <col min="29" max="29" width="10.6640625" style="5" customWidth="1"/>
    <col min="30" max="30" width="10.21875" customWidth="1"/>
    <col min="31" max="31" width="10.5546875" customWidth="1"/>
    <col min="32" max="32" width="10.33203125" customWidth="1"/>
    <col min="33" max="33" width="22.88671875" customWidth="1"/>
    <col min="34" max="35" width="8.88671875" style="5"/>
    <col min="36" max="36" width="17" style="5" customWidth="1"/>
    <col min="37" max="37" width="8.88671875" style="5"/>
    <col min="38" max="38" width="10.5546875" style="5" customWidth="1"/>
    <col min="39" max="39" width="21.44140625" style="5" customWidth="1"/>
    <col min="40" max="40" width="14.44140625" style="5" customWidth="1"/>
    <col min="41" max="41" width="20.33203125" style="5" customWidth="1"/>
    <col min="42" max="42" width="11.77734375" style="5" customWidth="1"/>
    <col min="43" max="43" width="21.33203125" style="5" customWidth="1"/>
    <col min="44" max="44" width="7.21875" customWidth="1"/>
    <col min="45" max="45" width="6.33203125" customWidth="1"/>
    <col min="46" max="46" width="6.109375" customWidth="1"/>
    <col min="47" max="47" width="6.77734375" customWidth="1"/>
    <col min="48" max="48" width="6.21875" customWidth="1"/>
    <col min="49" max="49" width="5.6640625" customWidth="1"/>
    <col min="50" max="50" width="5.88671875" customWidth="1"/>
    <col min="51" max="52" width="6.6640625" customWidth="1"/>
    <col min="53" max="53" width="6.88671875" customWidth="1"/>
    <col min="54" max="54" width="7.21875" customWidth="1"/>
    <col min="55" max="55" width="7.33203125" customWidth="1"/>
    <col min="56" max="56" width="8.44140625" customWidth="1"/>
    <col min="57" max="57" width="7.109375" customWidth="1"/>
    <col min="58" max="58" width="16.77734375" customWidth="1"/>
  </cols>
  <sheetData>
    <row r="1" spans="1:58" x14ac:dyDescent="0.3">
      <c r="A1" s="5" t="s">
        <v>0</v>
      </c>
      <c r="B1" s="5" t="s">
        <v>1</v>
      </c>
      <c r="C1" s="5" t="s">
        <v>2</v>
      </c>
      <c r="D1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47</v>
      </c>
      <c r="L1" s="5" t="s">
        <v>24</v>
      </c>
      <c r="M1" s="5" t="s">
        <v>25</v>
      </c>
      <c r="N1" s="5" t="s">
        <v>26</v>
      </c>
      <c r="O1" s="5" t="s">
        <v>27</v>
      </c>
      <c r="P1" s="5" t="s">
        <v>28</v>
      </c>
      <c r="Q1" t="s">
        <v>29</v>
      </c>
      <c r="R1" s="5" t="s">
        <v>30</v>
      </c>
      <c r="S1" s="5" t="s">
        <v>31</v>
      </c>
      <c r="T1" s="5" t="s">
        <v>32</v>
      </c>
      <c r="U1" s="5" t="s">
        <v>33</v>
      </c>
      <c r="V1" s="5" t="s">
        <v>38</v>
      </c>
      <c r="W1" s="5" t="s">
        <v>34</v>
      </c>
      <c r="X1" s="7" t="s">
        <v>35</v>
      </c>
      <c r="Y1" s="1" t="s">
        <v>36</v>
      </c>
      <c r="Z1" s="10" t="s">
        <v>37</v>
      </c>
      <c r="AA1" t="s">
        <v>10</v>
      </c>
      <c r="AB1" t="s">
        <v>11</v>
      </c>
      <c r="AC1" s="5" t="s">
        <v>39</v>
      </c>
      <c r="AD1" t="s">
        <v>40</v>
      </c>
      <c r="AE1" t="s">
        <v>41</v>
      </c>
      <c r="AF1" t="s">
        <v>42</v>
      </c>
      <c r="AG1" t="s">
        <v>43</v>
      </c>
      <c r="AH1" s="5" t="s">
        <v>44</v>
      </c>
      <c r="AI1" s="10" t="s">
        <v>45</v>
      </c>
      <c r="AJ1" s="5" t="s">
        <v>16</v>
      </c>
      <c r="AK1" s="5" t="s">
        <v>20</v>
      </c>
      <c r="AL1" s="5" t="s">
        <v>14</v>
      </c>
      <c r="AM1" s="13" t="s">
        <v>48</v>
      </c>
      <c r="AN1" s="5" t="s">
        <v>52</v>
      </c>
      <c r="AO1" s="13" t="s">
        <v>49</v>
      </c>
      <c r="AP1" s="5" t="s">
        <v>53</v>
      </c>
      <c r="AQ1" s="13" t="s">
        <v>50</v>
      </c>
      <c r="AR1" t="s">
        <v>46</v>
      </c>
      <c r="AS1" t="s">
        <v>51</v>
      </c>
      <c r="AT1" t="s">
        <v>22</v>
      </c>
      <c r="AU1" s="2" t="s">
        <v>54</v>
      </c>
      <c r="AV1" t="s">
        <v>55</v>
      </c>
      <c r="AW1" t="s">
        <v>56</v>
      </c>
      <c r="AX1" t="s">
        <v>21</v>
      </c>
      <c r="AY1" s="2" t="s">
        <v>59</v>
      </c>
      <c r="AZ1" t="s">
        <v>17</v>
      </c>
      <c r="BA1" t="s">
        <v>12</v>
      </c>
      <c r="BB1" s="2" t="s">
        <v>57</v>
      </c>
      <c r="BC1" t="s">
        <v>18</v>
      </c>
      <c r="BD1" t="s">
        <v>13</v>
      </c>
      <c r="BE1" s="2" t="s">
        <v>58</v>
      </c>
      <c r="BF1" t="s">
        <v>15</v>
      </c>
    </row>
    <row r="2" spans="1:58" x14ac:dyDescent="0.3">
      <c r="A2" s="3" t="s">
        <v>60</v>
      </c>
      <c r="B2" s="6" t="s">
        <v>61</v>
      </c>
      <c r="C2" s="4" t="s">
        <v>62</v>
      </c>
      <c r="D2" s="1"/>
      <c r="E2" s="1">
        <v>6321793912</v>
      </c>
      <c r="F2" s="7">
        <v>276845048</v>
      </c>
      <c r="G2" s="7" t="s">
        <v>63</v>
      </c>
      <c r="H2" s="8" t="s">
        <v>64</v>
      </c>
      <c r="I2" s="7" t="s">
        <v>65</v>
      </c>
      <c r="J2" s="6" t="s">
        <v>66</v>
      </c>
      <c r="K2" s="6" t="s">
        <v>67</v>
      </c>
      <c r="L2" s="6" t="s">
        <v>68</v>
      </c>
      <c r="M2" s="6" t="s">
        <v>68</v>
      </c>
      <c r="N2" s="6" t="s">
        <v>68</v>
      </c>
      <c r="O2" s="6" t="s">
        <v>23</v>
      </c>
      <c r="P2" s="7">
        <v>1</v>
      </c>
      <c r="Q2" s="1"/>
      <c r="R2" s="10" t="s">
        <v>69</v>
      </c>
      <c r="S2" s="6" t="s">
        <v>67</v>
      </c>
      <c r="T2" s="6" t="s">
        <v>68</v>
      </c>
      <c r="U2" s="6" t="s">
        <v>68</v>
      </c>
      <c r="V2" s="6" t="s">
        <v>68</v>
      </c>
      <c r="W2" s="6" t="s">
        <v>23</v>
      </c>
      <c r="X2" s="12">
        <v>1</v>
      </c>
      <c r="Y2" s="9"/>
      <c r="Z2" s="11" t="s">
        <v>69</v>
      </c>
      <c r="AA2" s="3"/>
      <c r="AB2" s="3" t="s">
        <v>125</v>
      </c>
      <c r="AC2" s="6" t="s">
        <v>67</v>
      </c>
      <c r="AD2" s="3" t="s">
        <v>68</v>
      </c>
      <c r="AE2" s="3" t="s">
        <v>68</v>
      </c>
      <c r="AF2" s="3" t="s">
        <v>68</v>
      </c>
      <c r="AG2" s="3" t="s">
        <v>70</v>
      </c>
      <c r="AH2" s="7" t="s">
        <v>71</v>
      </c>
      <c r="AI2" s="10" t="s">
        <v>69</v>
      </c>
      <c r="AJ2" s="6" t="s">
        <v>19</v>
      </c>
      <c r="AK2" s="6" t="s">
        <v>72</v>
      </c>
      <c r="AL2" s="14">
        <v>7409.8977945131792</v>
      </c>
      <c r="AM2" s="13">
        <v>46065.333333333336</v>
      </c>
      <c r="AN2" s="14">
        <v>275500</v>
      </c>
      <c r="AO2" s="13">
        <v>46065.333333333336</v>
      </c>
      <c r="AP2" s="14">
        <f>AN2</f>
        <v>275500</v>
      </c>
      <c r="AQ2" s="13">
        <v>46065.333333333336</v>
      </c>
      <c r="AR2" s="3"/>
      <c r="AS2" s="3"/>
      <c r="AT2" s="1"/>
      <c r="AU2" s="2"/>
      <c r="AV2" s="3"/>
      <c r="AW2" s="3"/>
      <c r="AX2" s="1"/>
      <c r="AY2" s="2"/>
      <c r="AZ2" s="3"/>
      <c r="BA2" s="1"/>
      <c r="BB2" s="2"/>
      <c r="BC2" s="3"/>
      <c r="BD2" s="1"/>
      <c r="BE2" s="2"/>
      <c r="BF2" s="6" t="s">
        <v>66</v>
      </c>
    </row>
    <row r="3" spans="1:58" x14ac:dyDescent="0.3">
      <c r="A3" s="3" t="s">
        <v>60</v>
      </c>
      <c r="B3" s="6" t="s">
        <v>61</v>
      </c>
      <c r="C3" s="4" t="s">
        <v>62</v>
      </c>
      <c r="D3" s="1"/>
      <c r="E3" s="1">
        <v>6321793912</v>
      </c>
      <c r="F3" s="7">
        <v>276845048</v>
      </c>
      <c r="G3" s="7" t="s">
        <v>65</v>
      </c>
      <c r="H3" s="8" t="s">
        <v>64</v>
      </c>
      <c r="I3" s="7" t="s">
        <v>65</v>
      </c>
      <c r="J3" s="6" t="s">
        <v>66</v>
      </c>
      <c r="K3" s="6" t="s">
        <v>67</v>
      </c>
      <c r="L3" s="6" t="s">
        <v>68</v>
      </c>
      <c r="M3" s="6" t="s">
        <v>68</v>
      </c>
      <c r="N3" s="6" t="s">
        <v>68</v>
      </c>
      <c r="O3" s="6" t="s">
        <v>23</v>
      </c>
      <c r="P3" s="7">
        <f>P2</f>
        <v>1</v>
      </c>
      <c r="Q3" s="1"/>
      <c r="R3" s="10" t="s">
        <v>69</v>
      </c>
      <c r="S3" s="6" t="s">
        <v>67</v>
      </c>
      <c r="T3" s="6" t="s">
        <v>68</v>
      </c>
      <c r="U3" s="6" t="s">
        <v>68</v>
      </c>
      <c r="V3" s="6" t="s">
        <v>68</v>
      </c>
      <c r="W3" s="6" t="s">
        <v>23</v>
      </c>
      <c r="X3" s="12">
        <v>1</v>
      </c>
      <c r="Y3" s="9"/>
      <c r="Z3" s="11" t="str">
        <f>Z2</f>
        <v>43-600</v>
      </c>
      <c r="AA3" s="3"/>
      <c r="AB3" s="3" t="s">
        <v>125</v>
      </c>
      <c r="AC3" s="6" t="s">
        <v>67</v>
      </c>
      <c r="AD3" s="3" t="s">
        <v>68</v>
      </c>
      <c r="AE3" s="3" t="s">
        <v>68</v>
      </c>
      <c r="AF3" s="3" t="s">
        <v>68</v>
      </c>
      <c r="AG3" s="3" t="s">
        <v>70</v>
      </c>
      <c r="AH3" s="7" t="s">
        <v>71</v>
      </c>
      <c r="AI3" s="10" t="s">
        <v>69</v>
      </c>
      <c r="AJ3" s="6" t="s">
        <v>19</v>
      </c>
      <c r="AK3" s="6" t="s">
        <v>73</v>
      </c>
      <c r="AL3" s="14">
        <v>8870.1684836471759</v>
      </c>
      <c r="AM3" s="13">
        <f>AM2</f>
        <v>46065.333333333336</v>
      </c>
      <c r="AN3" s="14">
        <v>358000</v>
      </c>
      <c r="AO3" s="13">
        <f>AO2</f>
        <v>46065.333333333336</v>
      </c>
      <c r="AP3" s="14">
        <f t="shared" ref="AP3:AP41" si="0">AN3</f>
        <v>358000</v>
      </c>
      <c r="AQ3" s="13">
        <f>AQ2</f>
        <v>46065.333333333336</v>
      </c>
      <c r="AR3" s="3"/>
      <c r="AS3" s="3"/>
      <c r="AT3" s="1"/>
      <c r="AU3" s="2"/>
      <c r="AV3" s="3"/>
      <c r="AW3" s="3"/>
      <c r="AX3" s="1"/>
      <c r="AY3" s="2"/>
      <c r="AZ3" s="3"/>
      <c r="BA3" s="1"/>
      <c r="BB3" s="2"/>
      <c r="BC3" s="3"/>
      <c r="BD3" s="1"/>
      <c r="BE3" s="2"/>
      <c r="BF3" s="6" t="s">
        <v>66</v>
      </c>
    </row>
    <row r="4" spans="1:58" x14ac:dyDescent="0.3">
      <c r="A4" s="3" t="s">
        <v>60</v>
      </c>
      <c r="B4" s="6" t="s">
        <v>61</v>
      </c>
      <c r="C4" s="4" t="s">
        <v>62</v>
      </c>
      <c r="D4" s="1"/>
      <c r="E4" s="1">
        <v>6321793912</v>
      </c>
      <c r="F4" s="7">
        <v>276845048</v>
      </c>
      <c r="G4" s="7" t="s">
        <v>81</v>
      </c>
      <c r="H4" s="8" t="s">
        <v>64</v>
      </c>
      <c r="I4" s="7" t="s">
        <v>65</v>
      </c>
      <c r="J4" s="6" t="s">
        <v>66</v>
      </c>
      <c r="K4" s="6" t="s">
        <v>67</v>
      </c>
      <c r="L4" s="6" t="s">
        <v>68</v>
      </c>
      <c r="M4" s="6" t="s">
        <v>68</v>
      </c>
      <c r="N4" s="6" t="s">
        <v>68</v>
      </c>
      <c r="O4" s="6" t="s">
        <v>23</v>
      </c>
      <c r="P4" s="7">
        <f t="shared" ref="P4:P41" si="1">P3</f>
        <v>1</v>
      </c>
      <c r="Q4" s="1"/>
      <c r="R4" s="10" t="s">
        <v>69</v>
      </c>
      <c r="S4" s="6" t="s">
        <v>67</v>
      </c>
      <c r="T4" s="6" t="s">
        <v>68</v>
      </c>
      <c r="U4" s="6" t="s">
        <v>68</v>
      </c>
      <c r="V4" s="6" t="s">
        <v>68</v>
      </c>
      <c r="W4" s="6" t="s">
        <v>23</v>
      </c>
      <c r="X4" s="12">
        <v>1</v>
      </c>
      <c r="Y4" s="9"/>
      <c r="Z4" s="11" t="str">
        <f>Z3</f>
        <v>43-600</v>
      </c>
      <c r="AA4" s="3"/>
      <c r="AB4" s="3" t="s">
        <v>125</v>
      </c>
      <c r="AC4" s="6" t="s">
        <v>67</v>
      </c>
      <c r="AD4" s="3" t="s">
        <v>68</v>
      </c>
      <c r="AE4" s="3" t="s">
        <v>68</v>
      </c>
      <c r="AF4" s="3" t="s">
        <v>68</v>
      </c>
      <c r="AG4" s="3" t="s">
        <v>70</v>
      </c>
      <c r="AH4" s="7" t="s">
        <v>71</v>
      </c>
      <c r="AI4" s="10" t="s">
        <v>69</v>
      </c>
      <c r="AJ4" s="6" t="s">
        <v>19</v>
      </c>
      <c r="AK4" s="6" t="s">
        <v>74</v>
      </c>
      <c r="AL4" s="14">
        <v>6986.6247049567273</v>
      </c>
      <c r="AM4" s="13">
        <f>AM3</f>
        <v>46065.333333333336</v>
      </c>
      <c r="AN4" s="14">
        <v>444000</v>
      </c>
      <c r="AO4" s="13">
        <f t="shared" ref="AO4:AO41" si="2">AO3</f>
        <v>46065.333333333336</v>
      </c>
      <c r="AP4" s="14">
        <f t="shared" si="0"/>
        <v>444000</v>
      </c>
      <c r="AQ4" s="13">
        <f t="shared" ref="AQ4:AQ41" si="3">AQ3</f>
        <v>46065.333333333336</v>
      </c>
      <c r="AR4" s="3"/>
      <c r="AS4" s="3"/>
      <c r="AT4" s="1"/>
      <c r="AU4" s="2"/>
      <c r="AV4" s="3"/>
      <c r="AW4" s="3"/>
      <c r="AX4" s="1"/>
      <c r="AY4" s="2"/>
      <c r="AZ4" s="3"/>
      <c r="BA4" s="1"/>
      <c r="BB4" s="2"/>
      <c r="BC4" s="3"/>
      <c r="BD4" s="1"/>
      <c r="BE4" s="2"/>
      <c r="BF4" s="6" t="s">
        <v>66</v>
      </c>
    </row>
    <row r="5" spans="1:58" x14ac:dyDescent="0.3">
      <c r="A5" s="3" t="s">
        <v>60</v>
      </c>
      <c r="B5" s="6" t="s">
        <v>61</v>
      </c>
      <c r="C5" s="4" t="s">
        <v>62</v>
      </c>
      <c r="D5" s="1"/>
      <c r="E5" s="1">
        <v>6321793912</v>
      </c>
      <c r="F5" s="7">
        <v>276845048</v>
      </c>
      <c r="G5" s="7" t="s">
        <v>82</v>
      </c>
      <c r="H5" s="8" t="s">
        <v>64</v>
      </c>
      <c r="I5" s="7" t="s">
        <v>65</v>
      </c>
      <c r="J5" s="6" t="s">
        <v>66</v>
      </c>
      <c r="K5" s="6" t="s">
        <v>67</v>
      </c>
      <c r="L5" s="6" t="s">
        <v>68</v>
      </c>
      <c r="M5" s="6" t="s">
        <v>68</v>
      </c>
      <c r="N5" s="6" t="s">
        <v>68</v>
      </c>
      <c r="O5" s="6" t="s">
        <v>23</v>
      </c>
      <c r="P5" s="7">
        <f t="shared" si="1"/>
        <v>1</v>
      </c>
      <c r="Q5" s="1"/>
      <c r="R5" s="10" t="s">
        <v>69</v>
      </c>
      <c r="S5" s="6" t="s">
        <v>67</v>
      </c>
      <c r="T5" s="6" t="s">
        <v>68</v>
      </c>
      <c r="U5" s="6" t="s">
        <v>68</v>
      </c>
      <c r="V5" s="6" t="s">
        <v>68</v>
      </c>
      <c r="W5" s="6" t="s">
        <v>23</v>
      </c>
      <c r="X5" s="12">
        <v>1</v>
      </c>
      <c r="Y5" s="9"/>
      <c r="Z5" s="11" t="str">
        <f t="shared" ref="Z5:Z41" si="4">Z4</f>
        <v>43-600</v>
      </c>
      <c r="AA5" s="3"/>
      <c r="AB5" s="3" t="s">
        <v>125</v>
      </c>
      <c r="AC5" s="6" t="s">
        <v>67</v>
      </c>
      <c r="AD5" s="3" t="s">
        <v>68</v>
      </c>
      <c r="AE5" s="3" t="s">
        <v>68</v>
      </c>
      <c r="AF5" s="3" t="s">
        <v>68</v>
      </c>
      <c r="AG5" s="3" t="s">
        <v>70</v>
      </c>
      <c r="AH5" s="7" t="s">
        <v>71</v>
      </c>
      <c r="AI5" s="10" t="s">
        <v>69</v>
      </c>
      <c r="AJ5" s="6" t="s">
        <v>19</v>
      </c>
      <c r="AK5" s="6" t="s">
        <v>75</v>
      </c>
      <c r="AL5" s="14">
        <v>6966.5769047996191</v>
      </c>
      <c r="AM5" s="13">
        <f>AM4</f>
        <v>46065.333333333336</v>
      </c>
      <c r="AN5" s="14">
        <v>439800</v>
      </c>
      <c r="AO5" s="13">
        <f t="shared" si="2"/>
        <v>46065.333333333336</v>
      </c>
      <c r="AP5" s="14">
        <f t="shared" si="0"/>
        <v>439800</v>
      </c>
      <c r="AQ5" s="13">
        <f t="shared" si="3"/>
        <v>46065.333333333336</v>
      </c>
      <c r="AR5" s="3"/>
      <c r="AS5" s="3"/>
      <c r="AT5" s="1"/>
      <c r="AU5" s="2"/>
      <c r="AV5" s="3"/>
      <c r="AW5" s="3"/>
      <c r="AX5" s="1"/>
      <c r="AY5" s="2"/>
      <c r="AZ5" s="3"/>
      <c r="BA5" s="1"/>
      <c r="BB5" s="2"/>
      <c r="BC5" s="3"/>
      <c r="BD5" s="1"/>
      <c r="BE5" s="2"/>
      <c r="BF5" s="6" t="s">
        <v>66</v>
      </c>
    </row>
    <row r="6" spans="1:58" ht="15.6" x14ac:dyDescent="0.3">
      <c r="A6" s="3" t="s">
        <v>60</v>
      </c>
      <c r="B6" s="6" t="s">
        <v>61</v>
      </c>
      <c r="C6" s="4" t="s">
        <v>62</v>
      </c>
      <c r="D6" s="1"/>
      <c r="E6" s="1">
        <v>6321793912</v>
      </c>
      <c r="F6" s="7">
        <v>276845048</v>
      </c>
      <c r="G6" s="7" t="s">
        <v>83</v>
      </c>
      <c r="H6" s="8" t="s">
        <v>64</v>
      </c>
      <c r="I6" s="7" t="s">
        <v>65</v>
      </c>
      <c r="J6" s="6" t="s">
        <v>66</v>
      </c>
      <c r="K6" s="6" t="s">
        <v>67</v>
      </c>
      <c r="L6" s="6" t="s">
        <v>68</v>
      </c>
      <c r="M6" s="6" t="s">
        <v>68</v>
      </c>
      <c r="N6" s="6" t="s">
        <v>68</v>
      </c>
      <c r="O6" s="6" t="s">
        <v>23</v>
      </c>
      <c r="P6" s="7">
        <f t="shared" si="1"/>
        <v>1</v>
      </c>
      <c r="Q6" s="1"/>
      <c r="R6" s="10" t="s">
        <v>69</v>
      </c>
      <c r="S6" s="6" t="s">
        <v>67</v>
      </c>
      <c r="T6" s="6" t="s">
        <v>68</v>
      </c>
      <c r="U6" s="6" t="s">
        <v>68</v>
      </c>
      <c r="V6" s="6" t="s">
        <v>68</v>
      </c>
      <c r="W6" s="6" t="s">
        <v>23</v>
      </c>
      <c r="X6" s="12">
        <v>1</v>
      </c>
      <c r="Y6" s="9"/>
      <c r="Z6" s="11" t="str">
        <f t="shared" si="4"/>
        <v>43-600</v>
      </c>
      <c r="AA6" s="3"/>
      <c r="AB6" s="3" t="s">
        <v>125</v>
      </c>
      <c r="AC6" s="6" t="s">
        <v>67</v>
      </c>
      <c r="AD6" s="3" t="s">
        <v>68</v>
      </c>
      <c r="AE6" s="3" t="s">
        <v>68</v>
      </c>
      <c r="AF6" s="3" t="s">
        <v>68</v>
      </c>
      <c r="AG6" s="3" t="s">
        <v>70</v>
      </c>
      <c r="AH6" s="7" t="s">
        <v>71</v>
      </c>
      <c r="AI6" s="10" t="s">
        <v>69</v>
      </c>
      <c r="AJ6" s="6" t="s">
        <v>19</v>
      </c>
      <c r="AK6" s="6" t="s">
        <v>76</v>
      </c>
      <c r="AL6" s="14">
        <v>7978.0603340812768</v>
      </c>
      <c r="AM6" s="13">
        <f t="shared" ref="AM6:AM41" si="5">AM5</f>
        <v>46065.333333333336</v>
      </c>
      <c r="AN6" s="14">
        <v>320000</v>
      </c>
      <c r="AO6" s="13">
        <f t="shared" si="2"/>
        <v>46065.333333333336</v>
      </c>
      <c r="AP6" s="14">
        <f t="shared" si="0"/>
        <v>320000</v>
      </c>
      <c r="AQ6" s="13">
        <f t="shared" si="3"/>
        <v>46065.333333333336</v>
      </c>
      <c r="AR6" s="3"/>
      <c r="AS6" s="3"/>
      <c r="AT6" s="1"/>
      <c r="AU6" s="15"/>
      <c r="AV6" s="3"/>
      <c r="AW6" s="3"/>
      <c r="AX6" s="1"/>
      <c r="AY6" s="2"/>
      <c r="AZ6" s="3"/>
      <c r="BA6" s="1"/>
      <c r="BB6" s="2"/>
      <c r="BC6" s="3"/>
      <c r="BD6" s="1"/>
      <c r="BE6" s="2"/>
      <c r="BF6" s="6" t="s">
        <v>66</v>
      </c>
    </row>
    <row r="7" spans="1:58" x14ac:dyDescent="0.3">
      <c r="A7" s="3" t="s">
        <v>60</v>
      </c>
      <c r="B7" s="6" t="s">
        <v>61</v>
      </c>
      <c r="C7" s="4" t="s">
        <v>62</v>
      </c>
      <c r="D7" s="1"/>
      <c r="E7" s="1">
        <v>6321793912</v>
      </c>
      <c r="F7" s="7">
        <v>276845048</v>
      </c>
      <c r="G7" s="7" t="s">
        <v>84</v>
      </c>
      <c r="H7" s="8" t="s">
        <v>64</v>
      </c>
      <c r="I7" s="7" t="s">
        <v>65</v>
      </c>
      <c r="J7" s="6" t="s">
        <v>66</v>
      </c>
      <c r="K7" s="6" t="s">
        <v>67</v>
      </c>
      <c r="L7" s="6" t="s">
        <v>68</v>
      </c>
      <c r="M7" s="6" t="s">
        <v>68</v>
      </c>
      <c r="N7" s="6" t="s">
        <v>68</v>
      </c>
      <c r="O7" s="6" t="s">
        <v>23</v>
      </c>
      <c r="P7" s="7">
        <f t="shared" si="1"/>
        <v>1</v>
      </c>
      <c r="Q7" s="1"/>
      <c r="R7" s="10" t="s">
        <v>69</v>
      </c>
      <c r="S7" s="6" t="s">
        <v>67</v>
      </c>
      <c r="T7" s="6" t="s">
        <v>68</v>
      </c>
      <c r="U7" s="6" t="s">
        <v>68</v>
      </c>
      <c r="V7" s="6" t="s">
        <v>68</v>
      </c>
      <c r="W7" s="6" t="s">
        <v>23</v>
      </c>
      <c r="X7" s="12">
        <v>1</v>
      </c>
      <c r="Y7" s="9"/>
      <c r="Z7" s="11" t="str">
        <f t="shared" si="4"/>
        <v>43-600</v>
      </c>
      <c r="AA7" s="3"/>
      <c r="AB7" s="3" t="s">
        <v>125</v>
      </c>
      <c r="AC7" s="6" t="s">
        <v>67</v>
      </c>
      <c r="AD7" s="3" t="s">
        <v>68</v>
      </c>
      <c r="AE7" s="3" t="s">
        <v>68</v>
      </c>
      <c r="AF7" s="3" t="s">
        <v>68</v>
      </c>
      <c r="AG7" s="3" t="s">
        <v>70</v>
      </c>
      <c r="AH7" s="7" t="s">
        <v>71</v>
      </c>
      <c r="AI7" s="10" t="s">
        <v>69</v>
      </c>
      <c r="AJ7" s="6" t="s">
        <v>19</v>
      </c>
      <c r="AK7" s="6" t="s">
        <v>77</v>
      </c>
      <c r="AL7" s="14">
        <v>7074.33</v>
      </c>
      <c r="AM7" s="13">
        <f t="shared" si="5"/>
        <v>46065.333333333336</v>
      </c>
      <c r="AN7" s="14">
        <v>448300</v>
      </c>
      <c r="AO7" s="13">
        <f t="shared" si="2"/>
        <v>46065.333333333336</v>
      </c>
      <c r="AP7" s="14">
        <f t="shared" si="0"/>
        <v>448300</v>
      </c>
      <c r="AQ7" s="13">
        <f t="shared" si="3"/>
        <v>46065.333333333336</v>
      </c>
      <c r="AR7" s="3"/>
      <c r="AS7" s="3"/>
      <c r="AT7" s="1"/>
      <c r="AU7" s="2"/>
      <c r="AV7" s="3"/>
      <c r="AW7" s="3"/>
      <c r="AX7" s="1"/>
      <c r="AY7" s="2"/>
      <c r="AZ7" s="3"/>
      <c r="BA7" s="1"/>
      <c r="BB7" s="2"/>
      <c r="BC7" s="3"/>
      <c r="BD7" s="1"/>
      <c r="BE7" s="2"/>
      <c r="BF7" s="6" t="s">
        <v>66</v>
      </c>
    </row>
    <row r="8" spans="1:58" x14ac:dyDescent="0.3">
      <c r="A8" s="3" t="s">
        <v>60</v>
      </c>
      <c r="B8" s="6" t="s">
        <v>61</v>
      </c>
      <c r="C8" s="4" t="s">
        <v>62</v>
      </c>
      <c r="D8" s="1"/>
      <c r="E8" s="1">
        <v>6321793912</v>
      </c>
      <c r="F8" s="7">
        <v>276845048</v>
      </c>
      <c r="G8" s="7" t="s">
        <v>85</v>
      </c>
      <c r="H8" s="8" t="s">
        <v>64</v>
      </c>
      <c r="I8" s="7" t="s">
        <v>65</v>
      </c>
      <c r="J8" s="6" t="s">
        <v>66</v>
      </c>
      <c r="K8" s="6" t="s">
        <v>67</v>
      </c>
      <c r="L8" s="6" t="s">
        <v>68</v>
      </c>
      <c r="M8" s="6" t="s">
        <v>68</v>
      </c>
      <c r="N8" s="6" t="s">
        <v>68</v>
      </c>
      <c r="O8" s="6" t="s">
        <v>23</v>
      </c>
      <c r="P8" s="7">
        <f t="shared" si="1"/>
        <v>1</v>
      </c>
      <c r="Q8" s="1"/>
      <c r="R8" s="10" t="s">
        <v>69</v>
      </c>
      <c r="S8" s="6" t="s">
        <v>67</v>
      </c>
      <c r="T8" s="6" t="s">
        <v>68</v>
      </c>
      <c r="U8" s="6" t="s">
        <v>68</v>
      </c>
      <c r="V8" s="6" t="s">
        <v>68</v>
      </c>
      <c r="W8" s="6" t="s">
        <v>23</v>
      </c>
      <c r="X8" s="12">
        <v>1</v>
      </c>
      <c r="Y8" s="9"/>
      <c r="Z8" s="11" t="str">
        <f t="shared" si="4"/>
        <v>43-600</v>
      </c>
      <c r="AA8" s="3"/>
      <c r="AB8" s="3" t="s">
        <v>125</v>
      </c>
      <c r="AC8" s="6" t="s">
        <v>67</v>
      </c>
      <c r="AD8" s="3" t="s">
        <v>68</v>
      </c>
      <c r="AE8" s="3" t="s">
        <v>68</v>
      </c>
      <c r="AF8" s="3" t="s">
        <v>68</v>
      </c>
      <c r="AG8" s="3" t="s">
        <v>70</v>
      </c>
      <c r="AH8" s="7" t="s">
        <v>71</v>
      </c>
      <c r="AI8" s="10" t="s">
        <v>69</v>
      </c>
      <c r="AJ8" s="6" t="s">
        <v>19</v>
      </c>
      <c r="AK8" s="6" t="s">
        <v>78</v>
      </c>
      <c r="AL8" s="14">
        <v>7128.1482654839219</v>
      </c>
      <c r="AM8" s="13">
        <f t="shared" si="5"/>
        <v>46065.333333333336</v>
      </c>
      <c r="AN8" s="14">
        <v>450000</v>
      </c>
      <c r="AO8" s="13">
        <f t="shared" si="2"/>
        <v>46065.333333333336</v>
      </c>
      <c r="AP8" s="14">
        <f t="shared" si="0"/>
        <v>450000</v>
      </c>
      <c r="AQ8" s="13">
        <f t="shared" si="3"/>
        <v>46065.333333333336</v>
      </c>
      <c r="AR8" s="3"/>
      <c r="AS8" s="3"/>
      <c r="AT8" s="1"/>
      <c r="AU8" s="2"/>
      <c r="AV8" s="3"/>
      <c r="AW8" s="3"/>
      <c r="AX8" s="1"/>
      <c r="AY8" s="2"/>
      <c r="AZ8" s="3"/>
      <c r="BA8" s="1"/>
      <c r="BB8" s="2"/>
      <c r="BC8" s="3"/>
      <c r="BD8" s="1"/>
      <c r="BE8" s="2"/>
      <c r="BF8" s="6" t="s">
        <v>66</v>
      </c>
    </row>
    <row r="9" spans="1:58" x14ac:dyDescent="0.3">
      <c r="A9" s="3" t="s">
        <v>60</v>
      </c>
      <c r="B9" s="6" t="s">
        <v>61</v>
      </c>
      <c r="C9" s="4" t="s">
        <v>62</v>
      </c>
      <c r="D9" s="1"/>
      <c r="E9" s="1">
        <v>6321793912</v>
      </c>
      <c r="F9" s="7">
        <v>276845048</v>
      </c>
      <c r="G9" s="7" t="s">
        <v>86</v>
      </c>
      <c r="H9" s="8" t="s">
        <v>64</v>
      </c>
      <c r="I9" s="7" t="s">
        <v>65</v>
      </c>
      <c r="J9" s="6" t="s">
        <v>66</v>
      </c>
      <c r="K9" s="6" t="s">
        <v>67</v>
      </c>
      <c r="L9" s="6" t="s">
        <v>68</v>
      </c>
      <c r="M9" s="6" t="s">
        <v>68</v>
      </c>
      <c r="N9" s="6" t="s">
        <v>68</v>
      </c>
      <c r="O9" s="6" t="s">
        <v>23</v>
      </c>
      <c r="P9" s="7">
        <f t="shared" si="1"/>
        <v>1</v>
      </c>
      <c r="Q9" s="1"/>
      <c r="R9" s="10" t="s">
        <v>69</v>
      </c>
      <c r="S9" s="6" t="s">
        <v>67</v>
      </c>
      <c r="T9" s="6" t="s">
        <v>68</v>
      </c>
      <c r="U9" s="6" t="s">
        <v>68</v>
      </c>
      <c r="V9" s="6" t="s">
        <v>68</v>
      </c>
      <c r="W9" s="6" t="s">
        <v>23</v>
      </c>
      <c r="X9" s="12">
        <v>1</v>
      </c>
      <c r="Y9" s="9"/>
      <c r="Z9" s="11" t="str">
        <f t="shared" si="4"/>
        <v>43-600</v>
      </c>
      <c r="AA9" s="3"/>
      <c r="AB9" s="3" t="s">
        <v>125</v>
      </c>
      <c r="AC9" s="6" t="s">
        <v>67</v>
      </c>
      <c r="AD9" s="3" t="s">
        <v>68</v>
      </c>
      <c r="AE9" s="3" t="s">
        <v>68</v>
      </c>
      <c r="AF9" s="3" t="s">
        <v>68</v>
      </c>
      <c r="AG9" s="3" t="s">
        <v>70</v>
      </c>
      <c r="AH9" s="7" t="s">
        <v>71</v>
      </c>
      <c r="AI9" s="10" t="s">
        <v>69</v>
      </c>
      <c r="AJ9" s="6" t="s">
        <v>19</v>
      </c>
      <c r="AK9" s="6" t="s">
        <v>79</v>
      </c>
      <c r="AL9" s="14">
        <v>8177.5118424333086</v>
      </c>
      <c r="AM9" s="13">
        <f t="shared" si="5"/>
        <v>46065.333333333336</v>
      </c>
      <c r="AN9" s="14">
        <v>328000</v>
      </c>
      <c r="AO9" s="13">
        <f t="shared" si="2"/>
        <v>46065.333333333336</v>
      </c>
      <c r="AP9" s="14">
        <f t="shared" si="0"/>
        <v>328000</v>
      </c>
      <c r="AQ9" s="13">
        <f t="shared" si="3"/>
        <v>46065.333333333336</v>
      </c>
      <c r="AR9" s="3"/>
      <c r="AS9" s="3"/>
      <c r="AT9" s="1"/>
      <c r="AU9" s="2"/>
      <c r="AV9" s="3"/>
      <c r="AW9" s="3"/>
      <c r="AX9" s="1"/>
      <c r="AY9" s="2"/>
      <c r="AZ9" s="3"/>
      <c r="BA9" s="1"/>
      <c r="BB9" s="2"/>
      <c r="BC9" s="3"/>
      <c r="BD9" s="1"/>
      <c r="BE9" s="2"/>
      <c r="BF9" s="6" t="s">
        <v>66</v>
      </c>
    </row>
    <row r="10" spans="1:58" x14ac:dyDescent="0.3">
      <c r="A10" s="3" t="s">
        <v>60</v>
      </c>
      <c r="B10" s="6" t="s">
        <v>61</v>
      </c>
      <c r="C10" s="4" t="s">
        <v>62</v>
      </c>
      <c r="D10" s="1"/>
      <c r="E10" s="1">
        <v>6321793912</v>
      </c>
      <c r="F10" s="7">
        <v>276845048</v>
      </c>
      <c r="G10" s="7" t="s">
        <v>87</v>
      </c>
      <c r="H10" s="8" t="s">
        <v>64</v>
      </c>
      <c r="I10" s="7" t="s">
        <v>65</v>
      </c>
      <c r="J10" s="6" t="s">
        <v>66</v>
      </c>
      <c r="K10" s="6" t="s">
        <v>67</v>
      </c>
      <c r="L10" s="6" t="s">
        <v>68</v>
      </c>
      <c r="M10" s="6" t="s">
        <v>68</v>
      </c>
      <c r="N10" s="6" t="s">
        <v>68</v>
      </c>
      <c r="O10" s="6" t="s">
        <v>23</v>
      </c>
      <c r="P10" s="7">
        <f t="shared" si="1"/>
        <v>1</v>
      </c>
      <c r="Q10" s="1"/>
      <c r="R10" s="10" t="s">
        <v>69</v>
      </c>
      <c r="S10" s="6" t="s">
        <v>67</v>
      </c>
      <c r="T10" s="6" t="s">
        <v>68</v>
      </c>
      <c r="U10" s="6" t="s">
        <v>68</v>
      </c>
      <c r="V10" s="6" t="s">
        <v>68</v>
      </c>
      <c r="W10" s="6" t="s">
        <v>23</v>
      </c>
      <c r="X10" s="12">
        <v>1</v>
      </c>
      <c r="Y10" s="9"/>
      <c r="Z10" s="11" t="str">
        <f t="shared" si="4"/>
        <v>43-600</v>
      </c>
      <c r="AA10" s="3"/>
      <c r="AB10" s="3" t="s">
        <v>125</v>
      </c>
      <c r="AC10" s="6" t="s">
        <v>67</v>
      </c>
      <c r="AD10" s="3" t="s">
        <v>68</v>
      </c>
      <c r="AE10" s="3" t="s">
        <v>68</v>
      </c>
      <c r="AF10" s="3" t="s">
        <v>68</v>
      </c>
      <c r="AG10" s="3" t="s">
        <v>70</v>
      </c>
      <c r="AH10" s="7" t="s">
        <v>71</v>
      </c>
      <c r="AI10" s="10" t="s">
        <v>69</v>
      </c>
      <c r="AJ10" s="6" t="s">
        <v>19</v>
      </c>
      <c r="AK10" s="6" t="s">
        <v>80</v>
      </c>
      <c r="AL10" s="14">
        <v>7053.8109515543638</v>
      </c>
      <c r="AM10" s="13">
        <f t="shared" si="5"/>
        <v>46065.333333333336</v>
      </c>
      <c r="AN10" s="14">
        <v>447000</v>
      </c>
      <c r="AO10" s="13">
        <f t="shared" si="2"/>
        <v>46065.333333333336</v>
      </c>
      <c r="AP10" s="14">
        <f t="shared" si="0"/>
        <v>447000</v>
      </c>
      <c r="AQ10" s="13">
        <f t="shared" si="3"/>
        <v>46065.333333333336</v>
      </c>
      <c r="AR10" s="3"/>
      <c r="AS10" s="3"/>
      <c r="AT10" s="1"/>
      <c r="AU10" s="2"/>
      <c r="AV10" s="3"/>
      <c r="AW10" s="3"/>
      <c r="AX10" s="1"/>
      <c r="AY10" s="2"/>
      <c r="AZ10" s="3"/>
      <c r="BA10" s="1"/>
      <c r="BB10" s="2"/>
      <c r="BC10" s="3"/>
      <c r="BD10" s="1"/>
      <c r="BE10" s="2"/>
      <c r="BF10" s="6" t="s">
        <v>66</v>
      </c>
    </row>
    <row r="11" spans="1:58" x14ac:dyDescent="0.3">
      <c r="A11" s="3" t="s">
        <v>60</v>
      </c>
      <c r="B11" s="6" t="s">
        <v>61</v>
      </c>
      <c r="C11" s="4" t="s">
        <v>62</v>
      </c>
      <c r="D11" s="1"/>
      <c r="E11" s="1">
        <v>6321793912</v>
      </c>
      <c r="F11" s="7">
        <v>276845048</v>
      </c>
      <c r="G11" s="7" t="s">
        <v>88</v>
      </c>
      <c r="H11" s="8" t="s">
        <v>64</v>
      </c>
      <c r="I11" s="7" t="s">
        <v>65</v>
      </c>
      <c r="J11" s="6" t="s">
        <v>66</v>
      </c>
      <c r="K11" s="6" t="s">
        <v>67</v>
      </c>
      <c r="L11" s="6" t="s">
        <v>68</v>
      </c>
      <c r="M11" s="6" t="s">
        <v>68</v>
      </c>
      <c r="N11" s="6" t="s">
        <v>68</v>
      </c>
      <c r="O11" s="6" t="s">
        <v>23</v>
      </c>
      <c r="P11" s="7">
        <f t="shared" si="1"/>
        <v>1</v>
      </c>
      <c r="Q11" s="1"/>
      <c r="R11" s="10" t="s">
        <v>69</v>
      </c>
      <c r="S11" s="6" t="s">
        <v>67</v>
      </c>
      <c r="T11" s="6" t="s">
        <v>68</v>
      </c>
      <c r="U11" s="6" t="s">
        <v>68</v>
      </c>
      <c r="V11" s="6" t="s">
        <v>68</v>
      </c>
      <c r="W11" s="6" t="s">
        <v>23</v>
      </c>
      <c r="X11" s="12">
        <v>1</v>
      </c>
      <c r="Y11" s="9"/>
      <c r="Z11" s="11" t="str">
        <f t="shared" si="4"/>
        <v>43-600</v>
      </c>
      <c r="AA11" s="3"/>
      <c r="AB11" s="3" t="s">
        <v>125</v>
      </c>
      <c r="AC11" s="6" t="s">
        <v>67</v>
      </c>
      <c r="AD11" s="3" t="s">
        <v>68</v>
      </c>
      <c r="AE11" s="3" t="s">
        <v>68</v>
      </c>
      <c r="AF11" s="3" t="s">
        <v>68</v>
      </c>
      <c r="AG11" s="3" t="s">
        <v>70</v>
      </c>
      <c r="AH11" s="7" t="s">
        <v>120</v>
      </c>
      <c r="AI11" s="10" t="s">
        <v>69</v>
      </c>
      <c r="AJ11" s="6" t="s">
        <v>19</v>
      </c>
      <c r="AK11" s="6" t="s">
        <v>72</v>
      </c>
      <c r="AL11" s="14">
        <v>6855.8364712210869</v>
      </c>
      <c r="AM11" s="13">
        <f t="shared" si="5"/>
        <v>46065.333333333336</v>
      </c>
      <c r="AN11" s="14">
        <v>254900</v>
      </c>
      <c r="AO11" s="13">
        <f t="shared" si="2"/>
        <v>46065.333333333336</v>
      </c>
      <c r="AP11" s="14">
        <f t="shared" si="0"/>
        <v>254900</v>
      </c>
      <c r="AQ11" s="13">
        <f t="shared" si="3"/>
        <v>46065.333333333336</v>
      </c>
      <c r="AR11" s="3"/>
      <c r="AS11" s="3"/>
      <c r="AT11" s="1"/>
      <c r="AU11" s="2"/>
      <c r="AV11" s="3"/>
      <c r="AW11" s="3"/>
      <c r="AX11" s="1"/>
      <c r="AY11" s="2"/>
      <c r="AZ11" s="3"/>
      <c r="BA11" s="1"/>
      <c r="BB11" s="2"/>
      <c r="BC11" s="3"/>
      <c r="BD11" s="1"/>
      <c r="BE11" s="2"/>
      <c r="BF11" s="6" t="s">
        <v>66</v>
      </c>
    </row>
    <row r="12" spans="1:58" x14ac:dyDescent="0.3">
      <c r="A12" s="3" t="s">
        <v>60</v>
      </c>
      <c r="B12" s="6" t="s">
        <v>61</v>
      </c>
      <c r="C12" s="4" t="s">
        <v>62</v>
      </c>
      <c r="D12" s="1"/>
      <c r="E12" s="1">
        <v>6321793912</v>
      </c>
      <c r="F12" s="7">
        <v>276845048</v>
      </c>
      <c r="G12" s="7" t="s">
        <v>89</v>
      </c>
      <c r="H12" s="8" t="s">
        <v>64</v>
      </c>
      <c r="I12" s="7" t="s">
        <v>65</v>
      </c>
      <c r="J12" s="6" t="s">
        <v>66</v>
      </c>
      <c r="K12" s="6" t="s">
        <v>67</v>
      </c>
      <c r="L12" s="6" t="s">
        <v>68</v>
      </c>
      <c r="M12" s="6" t="s">
        <v>68</v>
      </c>
      <c r="N12" s="6" t="s">
        <v>68</v>
      </c>
      <c r="O12" s="6" t="s">
        <v>23</v>
      </c>
      <c r="P12" s="7">
        <f t="shared" si="1"/>
        <v>1</v>
      </c>
      <c r="Q12" s="1"/>
      <c r="R12" s="10" t="s">
        <v>69</v>
      </c>
      <c r="S12" s="6" t="s">
        <v>67</v>
      </c>
      <c r="T12" s="6" t="s">
        <v>68</v>
      </c>
      <c r="U12" s="6" t="s">
        <v>68</v>
      </c>
      <c r="V12" s="6" t="s">
        <v>68</v>
      </c>
      <c r="W12" s="6" t="s">
        <v>23</v>
      </c>
      <c r="X12" s="12">
        <v>1</v>
      </c>
      <c r="Y12" s="9"/>
      <c r="Z12" s="11" t="str">
        <f t="shared" si="4"/>
        <v>43-600</v>
      </c>
      <c r="AA12" s="3"/>
      <c r="AB12" s="3" t="s">
        <v>125</v>
      </c>
      <c r="AC12" s="6" t="s">
        <v>67</v>
      </c>
      <c r="AD12" s="3" t="s">
        <v>68</v>
      </c>
      <c r="AE12" s="3" t="s">
        <v>68</v>
      </c>
      <c r="AF12" s="3" t="s">
        <v>68</v>
      </c>
      <c r="AG12" s="3" t="s">
        <v>70</v>
      </c>
      <c r="AH12" s="7" t="str">
        <f>AH11</f>
        <v>A9</v>
      </c>
      <c r="AI12" s="10" t="s">
        <v>69</v>
      </c>
      <c r="AJ12" s="6" t="s">
        <v>19</v>
      </c>
      <c r="AK12" s="6" t="s">
        <v>73</v>
      </c>
      <c r="AL12" s="14">
        <v>7903.8652130822602</v>
      </c>
      <c r="AM12" s="13">
        <f t="shared" si="5"/>
        <v>46065.333333333336</v>
      </c>
      <c r="AN12" s="14">
        <v>319000</v>
      </c>
      <c r="AO12" s="13">
        <f t="shared" si="2"/>
        <v>46065.333333333336</v>
      </c>
      <c r="AP12" s="14">
        <f t="shared" si="0"/>
        <v>319000</v>
      </c>
      <c r="AQ12" s="13">
        <f t="shared" si="3"/>
        <v>46065.333333333336</v>
      </c>
      <c r="BF12" s="6" t="s">
        <v>66</v>
      </c>
    </row>
    <row r="13" spans="1:58" x14ac:dyDescent="0.3">
      <c r="A13" s="3" t="s">
        <v>60</v>
      </c>
      <c r="B13" s="6" t="s">
        <v>61</v>
      </c>
      <c r="C13" s="4" t="s">
        <v>62</v>
      </c>
      <c r="D13" s="1"/>
      <c r="E13" s="1">
        <v>6321793912</v>
      </c>
      <c r="F13" s="7">
        <v>276845048</v>
      </c>
      <c r="G13" s="7" t="s">
        <v>90</v>
      </c>
      <c r="H13" s="8" t="s">
        <v>64</v>
      </c>
      <c r="I13" s="7" t="s">
        <v>65</v>
      </c>
      <c r="J13" s="6" t="s">
        <v>66</v>
      </c>
      <c r="K13" s="6" t="s">
        <v>67</v>
      </c>
      <c r="L13" s="6" t="s">
        <v>68</v>
      </c>
      <c r="M13" s="6" t="s">
        <v>68</v>
      </c>
      <c r="N13" s="6" t="s">
        <v>68</v>
      </c>
      <c r="O13" s="6" t="s">
        <v>23</v>
      </c>
      <c r="P13" s="7">
        <f t="shared" si="1"/>
        <v>1</v>
      </c>
      <c r="Q13" s="1"/>
      <c r="R13" s="10" t="s">
        <v>69</v>
      </c>
      <c r="S13" s="6" t="s">
        <v>67</v>
      </c>
      <c r="T13" s="6" t="s">
        <v>68</v>
      </c>
      <c r="U13" s="6" t="s">
        <v>68</v>
      </c>
      <c r="V13" s="6" t="s">
        <v>68</v>
      </c>
      <c r="W13" s="6" t="s">
        <v>23</v>
      </c>
      <c r="X13" s="12">
        <v>1</v>
      </c>
      <c r="Y13" s="9"/>
      <c r="Z13" s="11" t="str">
        <f t="shared" si="4"/>
        <v>43-600</v>
      </c>
      <c r="AA13" s="3"/>
      <c r="AB13" s="3" t="s">
        <v>125</v>
      </c>
      <c r="AC13" s="6" t="s">
        <v>67</v>
      </c>
      <c r="AD13" s="3" t="s">
        <v>68</v>
      </c>
      <c r="AE13" s="3" t="s">
        <v>68</v>
      </c>
      <c r="AF13" s="3" t="s">
        <v>68</v>
      </c>
      <c r="AG13" s="3" t="s">
        <v>70</v>
      </c>
      <c r="AH13" s="7" t="str">
        <f t="shared" ref="AH13:AH19" si="6">AH12</f>
        <v>A9</v>
      </c>
      <c r="AI13" s="10" t="s">
        <v>69</v>
      </c>
      <c r="AJ13" s="6" t="s">
        <v>19</v>
      </c>
      <c r="AK13" s="6" t="s">
        <v>74</v>
      </c>
      <c r="AL13" s="14">
        <v>7238.3949645948078</v>
      </c>
      <c r="AM13" s="13">
        <f t="shared" si="5"/>
        <v>46065.333333333336</v>
      </c>
      <c r="AN13" s="14">
        <v>460000</v>
      </c>
      <c r="AO13" s="13">
        <f t="shared" si="2"/>
        <v>46065.333333333336</v>
      </c>
      <c r="AP13" s="14">
        <f t="shared" si="0"/>
        <v>460000</v>
      </c>
      <c r="AQ13" s="13">
        <f t="shared" si="3"/>
        <v>46065.333333333336</v>
      </c>
      <c r="BF13" s="6" t="s">
        <v>66</v>
      </c>
    </row>
    <row r="14" spans="1:58" x14ac:dyDescent="0.3">
      <c r="A14" s="3" t="s">
        <v>60</v>
      </c>
      <c r="B14" s="6" t="s">
        <v>61</v>
      </c>
      <c r="C14" s="4" t="s">
        <v>62</v>
      </c>
      <c r="D14" s="1"/>
      <c r="E14" s="1">
        <v>6321793912</v>
      </c>
      <c r="F14" s="7">
        <v>276845048</v>
      </c>
      <c r="G14" s="7" t="s">
        <v>91</v>
      </c>
      <c r="H14" s="8" t="s">
        <v>64</v>
      </c>
      <c r="I14" s="7" t="s">
        <v>65</v>
      </c>
      <c r="J14" s="6" t="s">
        <v>66</v>
      </c>
      <c r="K14" s="6" t="s">
        <v>67</v>
      </c>
      <c r="L14" s="6" t="s">
        <v>68</v>
      </c>
      <c r="M14" s="6" t="s">
        <v>68</v>
      </c>
      <c r="N14" s="6" t="s">
        <v>68</v>
      </c>
      <c r="O14" s="6" t="s">
        <v>23</v>
      </c>
      <c r="P14" s="7">
        <f t="shared" si="1"/>
        <v>1</v>
      </c>
      <c r="Q14" s="1"/>
      <c r="R14" s="10" t="s">
        <v>69</v>
      </c>
      <c r="S14" s="6" t="s">
        <v>67</v>
      </c>
      <c r="T14" s="6" t="s">
        <v>68</v>
      </c>
      <c r="U14" s="6" t="s">
        <v>68</v>
      </c>
      <c r="V14" s="6" t="s">
        <v>68</v>
      </c>
      <c r="W14" s="6" t="s">
        <v>23</v>
      </c>
      <c r="X14" s="12">
        <v>1</v>
      </c>
      <c r="Y14" s="9"/>
      <c r="Z14" s="11" t="str">
        <f t="shared" si="4"/>
        <v>43-600</v>
      </c>
      <c r="AA14" s="3"/>
      <c r="AB14" s="3" t="s">
        <v>125</v>
      </c>
      <c r="AC14" s="6" t="s">
        <v>67</v>
      </c>
      <c r="AD14" s="3" t="s">
        <v>68</v>
      </c>
      <c r="AE14" s="3" t="s">
        <v>68</v>
      </c>
      <c r="AF14" s="3" t="s">
        <v>68</v>
      </c>
      <c r="AG14" s="3" t="s">
        <v>70</v>
      </c>
      <c r="AH14" s="7" t="str">
        <f t="shared" si="6"/>
        <v>A9</v>
      </c>
      <c r="AI14" s="10" t="s">
        <v>69</v>
      </c>
      <c r="AJ14" s="6" t="s">
        <v>19</v>
      </c>
      <c r="AK14" s="6" t="s">
        <v>75</v>
      </c>
      <c r="AL14" s="14">
        <v>7444.9548550609852</v>
      </c>
      <c r="AM14" s="13">
        <f t="shared" si="5"/>
        <v>46065.333333333336</v>
      </c>
      <c r="AN14" s="14">
        <v>470000</v>
      </c>
      <c r="AO14" s="13">
        <f t="shared" si="2"/>
        <v>46065.333333333336</v>
      </c>
      <c r="AP14" s="14">
        <f t="shared" si="0"/>
        <v>470000</v>
      </c>
      <c r="AQ14" s="13">
        <f t="shared" si="3"/>
        <v>46065.333333333336</v>
      </c>
      <c r="BF14" s="6" t="s">
        <v>66</v>
      </c>
    </row>
    <row r="15" spans="1:58" x14ac:dyDescent="0.3">
      <c r="A15" s="3" t="s">
        <v>60</v>
      </c>
      <c r="B15" s="6" t="s">
        <v>61</v>
      </c>
      <c r="C15" s="4" t="s">
        <v>62</v>
      </c>
      <c r="D15" s="1"/>
      <c r="E15" s="1">
        <v>6321793912</v>
      </c>
      <c r="F15" s="7">
        <v>276845048</v>
      </c>
      <c r="G15" s="7" t="s">
        <v>92</v>
      </c>
      <c r="H15" s="8" t="s">
        <v>64</v>
      </c>
      <c r="I15" s="7" t="s">
        <v>65</v>
      </c>
      <c r="J15" s="6" t="s">
        <v>66</v>
      </c>
      <c r="K15" s="6" t="s">
        <v>67</v>
      </c>
      <c r="L15" s="6" t="s">
        <v>68</v>
      </c>
      <c r="M15" s="6" t="s">
        <v>68</v>
      </c>
      <c r="N15" s="6" t="s">
        <v>68</v>
      </c>
      <c r="O15" s="6" t="s">
        <v>23</v>
      </c>
      <c r="P15" s="7">
        <f t="shared" si="1"/>
        <v>1</v>
      </c>
      <c r="Q15" s="1"/>
      <c r="R15" s="10" t="s">
        <v>69</v>
      </c>
      <c r="S15" s="6" t="s">
        <v>67</v>
      </c>
      <c r="T15" s="6" t="s">
        <v>68</v>
      </c>
      <c r="U15" s="6" t="s">
        <v>68</v>
      </c>
      <c r="V15" s="6" t="s">
        <v>68</v>
      </c>
      <c r="W15" s="6" t="s">
        <v>23</v>
      </c>
      <c r="X15" s="12">
        <v>1</v>
      </c>
      <c r="Y15" s="9"/>
      <c r="Z15" s="11" t="str">
        <f t="shared" si="4"/>
        <v>43-600</v>
      </c>
      <c r="AA15" s="3"/>
      <c r="AB15" s="3" t="s">
        <v>125</v>
      </c>
      <c r="AC15" s="6" t="s">
        <v>67</v>
      </c>
      <c r="AD15" s="3" t="s">
        <v>68</v>
      </c>
      <c r="AE15" s="3" t="s">
        <v>68</v>
      </c>
      <c r="AF15" s="3" t="s">
        <v>68</v>
      </c>
      <c r="AG15" s="3" t="s">
        <v>70</v>
      </c>
      <c r="AH15" s="7" t="str">
        <f t="shared" si="6"/>
        <v>A9</v>
      </c>
      <c r="AI15" s="10" t="s">
        <v>69</v>
      </c>
      <c r="AJ15" s="6" t="s">
        <v>19</v>
      </c>
      <c r="AK15" s="6" t="s">
        <v>76</v>
      </c>
      <c r="AL15" s="14">
        <v>7322.3635003739719</v>
      </c>
      <c r="AM15" s="13">
        <f t="shared" si="5"/>
        <v>46065.333333333336</v>
      </c>
      <c r="AN15" s="14">
        <v>293700</v>
      </c>
      <c r="AO15" s="13">
        <f t="shared" si="2"/>
        <v>46065.333333333336</v>
      </c>
      <c r="AP15" s="14">
        <f t="shared" si="0"/>
        <v>293700</v>
      </c>
      <c r="AQ15" s="13">
        <f t="shared" si="3"/>
        <v>46065.333333333336</v>
      </c>
      <c r="BF15" s="6" t="s">
        <v>66</v>
      </c>
    </row>
    <row r="16" spans="1:58" x14ac:dyDescent="0.3">
      <c r="A16" s="3" t="s">
        <v>60</v>
      </c>
      <c r="B16" s="6" t="s">
        <v>61</v>
      </c>
      <c r="C16" s="4" t="s">
        <v>62</v>
      </c>
      <c r="D16" s="1"/>
      <c r="E16" s="1">
        <v>6321793912</v>
      </c>
      <c r="F16" s="7">
        <v>276845048</v>
      </c>
      <c r="G16" s="7" t="s">
        <v>93</v>
      </c>
      <c r="H16" s="8" t="s">
        <v>64</v>
      </c>
      <c r="I16" s="7" t="s">
        <v>65</v>
      </c>
      <c r="J16" s="6" t="s">
        <v>66</v>
      </c>
      <c r="K16" s="6" t="s">
        <v>67</v>
      </c>
      <c r="L16" s="6" t="s">
        <v>68</v>
      </c>
      <c r="M16" s="6" t="s">
        <v>68</v>
      </c>
      <c r="N16" s="6" t="s">
        <v>68</v>
      </c>
      <c r="O16" s="6" t="s">
        <v>23</v>
      </c>
      <c r="P16" s="7">
        <f t="shared" si="1"/>
        <v>1</v>
      </c>
      <c r="Q16" s="1"/>
      <c r="R16" s="10" t="s">
        <v>69</v>
      </c>
      <c r="S16" s="6" t="s">
        <v>67</v>
      </c>
      <c r="T16" s="6" t="s">
        <v>68</v>
      </c>
      <c r="U16" s="6" t="s">
        <v>68</v>
      </c>
      <c r="V16" s="6" t="s">
        <v>68</v>
      </c>
      <c r="W16" s="6" t="s">
        <v>23</v>
      </c>
      <c r="X16" s="12">
        <v>1</v>
      </c>
      <c r="Y16" s="9"/>
      <c r="Z16" s="11" t="str">
        <f t="shared" si="4"/>
        <v>43-600</v>
      </c>
      <c r="AA16" s="3"/>
      <c r="AB16" s="3" t="s">
        <v>125</v>
      </c>
      <c r="AC16" s="6" t="s">
        <v>67</v>
      </c>
      <c r="AD16" s="3" t="s">
        <v>68</v>
      </c>
      <c r="AE16" s="3" t="s">
        <v>68</v>
      </c>
      <c r="AF16" s="3" t="s">
        <v>68</v>
      </c>
      <c r="AG16" s="3" t="s">
        <v>70</v>
      </c>
      <c r="AH16" s="7" t="str">
        <f t="shared" si="6"/>
        <v>A9</v>
      </c>
      <c r="AI16" s="10" t="s">
        <v>69</v>
      </c>
      <c r="AJ16" s="6" t="s">
        <v>19</v>
      </c>
      <c r="AK16" s="6" t="s">
        <v>77</v>
      </c>
      <c r="AL16" s="14">
        <v>7337.8570301404452</v>
      </c>
      <c r="AM16" s="13">
        <f t="shared" si="5"/>
        <v>46065.333333333336</v>
      </c>
      <c r="AN16" s="14">
        <v>465000</v>
      </c>
      <c r="AO16" s="13">
        <f t="shared" si="2"/>
        <v>46065.333333333336</v>
      </c>
      <c r="AP16" s="14">
        <f t="shared" si="0"/>
        <v>465000</v>
      </c>
      <c r="AQ16" s="13">
        <f t="shared" si="3"/>
        <v>46065.333333333336</v>
      </c>
      <c r="BF16" s="6" t="s">
        <v>66</v>
      </c>
    </row>
    <row r="17" spans="1:58" x14ac:dyDescent="0.3">
      <c r="A17" s="3" t="s">
        <v>60</v>
      </c>
      <c r="B17" s="6" t="s">
        <v>61</v>
      </c>
      <c r="C17" s="4" t="s">
        <v>62</v>
      </c>
      <c r="D17" s="1"/>
      <c r="E17" s="1">
        <v>6321793912</v>
      </c>
      <c r="F17" s="7">
        <v>276845048</v>
      </c>
      <c r="G17" s="7" t="s">
        <v>94</v>
      </c>
      <c r="H17" s="8" t="s">
        <v>64</v>
      </c>
      <c r="I17" s="7" t="s">
        <v>65</v>
      </c>
      <c r="J17" s="6" t="s">
        <v>66</v>
      </c>
      <c r="K17" s="6" t="s">
        <v>67</v>
      </c>
      <c r="L17" s="6" t="s">
        <v>68</v>
      </c>
      <c r="M17" s="6" t="s">
        <v>68</v>
      </c>
      <c r="N17" s="6" t="s">
        <v>68</v>
      </c>
      <c r="O17" s="6" t="s">
        <v>23</v>
      </c>
      <c r="P17" s="7">
        <f t="shared" si="1"/>
        <v>1</v>
      </c>
      <c r="Q17" s="1"/>
      <c r="R17" s="10" t="s">
        <v>69</v>
      </c>
      <c r="S17" s="6" t="s">
        <v>67</v>
      </c>
      <c r="T17" s="6" t="s">
        <v>68</v>
      </c>
      <c r="U17" s="6" t="s">
        <v>68</v>
      </c>
      <c r="V17" s="6" t="s">
        <v>68</v>
      </c>
      <c r="W17" s="6" t="s">
        <v>23</v>
      </c>
      <c r="X17" s="12">
        <v>1</v>
      </c>
      <c r="Y17" s="9"/>
      <c r="Z17" s="11" t="str">
        <f t="shared" si="4"/>
        <v>43-600</v>
      </c>
      <c r="AA17" s="3"/>
      <c r="AB17" s="3" t="s">
        <v>125</v>
      </c>
      <c r="AC17" s="6" t="s">
        <v>67</v>
      </c>
      <c r="AD17" s="3" t="s">
        <v>68</v>
      </c>
      <c r="AE17" s="3" t="s">
        <v>68</v>
      </c>
      <c r="AF17" s="3" t="s">
        <v>68</v>
      </c>
      <c r="AG17" s="3" t="s">
        <v>70</v>
      </c>
      <c r="AH17" s="7" t="str">
        <f t="shared" si="6"/>
        <v>A9</v>
      </c>
      <c r="AI17" s="10" t="s">
        <v>69</v>
      </c>
      <c r="AJ17" s="6" t="s">
        <v>19</v>
      </c>
      <c r="AK17" s="6" t="s">
        <v>78</v>
      </c>
      <c r="AL17" s="14">
        <v>6849.3584666561064</v>
      </c>
      <c r="AM17" s="13">
        <f t="shared" si="5"/>
        <v>46065.333333333336</v>
      </c>
      <c r="AN17" s="14">
        <v>432400</v>
      </c>
      <c r="AO17" s="13">
        <f t="shared" si="2"/>
        <v>46065.333333333336</v>
      </c>
      <c r="AP17" s="14">
        <f t="shared" si="0"/>
        <v>432400</v>
      </c>
      <c r="AQ17" s="13">
        <f t="shared" si="3"/>
        <v>46065.333333333336</v>
      </c>
      <c r="BF17" s="6" t="s">
        <v>66</v>
      </c>
    </row>
    <row r="18" spans="1:58" x14ac:dyDescent="0.3">
      <c r="A18" s="3" t="s">
        <v>60</v>
      </c>
      <c r="B18" s="6" t="s">
        <v>61</v>
      </c>
      <c r="C18" s="4" t="s">
        <v>62</v>
      </c>
      <c r="D18" s="1"/>
      <c r="E18" s="1">
        <v>6321793912</v>
      </c>
      <c r="F18" s="7">
        <v>276845048</v>
      </c>
      <c r="G18" s="7" t="s">
        <v>95</v>
      </c>
      <c r="H18" s="8" t="s">
        <v>64</v>
      </c>
      <c r="I18" s="7" t="s">
        <v>65</v>
      </c>
      <c r="J18" s="6" t="s">
        <v>66</v>
      </c>
      <c r="K18" s="6" t="s">
        <v>67</v>
      </c>
      <c r="L18" s="6" t="s">
        <v>68</v>
      </c>
      <c r="M18" s="6" t="s">
        <v>68</v>
      </c>
      <c r="N18" s="6" t="s">
        <v>68</v>
      </c>
      <c r="O18" s="6" t="s">
        <v>23</v>
      </c>
      <c r="P18" s="7">
        <f t="shared" si="1"/>
        <v>1</v>
      </c>
      <c r="Q18" s="1"/>
      <c r="R18" s="10" t="s">
        <v>69</v>
      </c>
      <c r="S18" s="6" t="s">
        <v>67</v>
      </c>
      <c r="T18" s="6" t="s">
        <v>68</v>
      </c>
      <c r="U18" s="6" t="s">
        <v>68</v>
      </c>
      <c r="V18" s="6" t="s">
        <v>68</v>
      </c>
      <c r="W18" s="6" t="s">
        <v>23</v>
      </c>
      <c r="X18" s="12">
        <v>1</v>
      </c>
      <c r="Y18" s="9"/>
      <c r="Z18" s="11" t="str">
        <f t="shared" si="4"/>
        <v>43-600</v>
      </c>
      <c r="AA18" s="3"/>
      <c r="AB18" s="3" t="s">
        <v>125</v>
      </c>
      <c r="AC18" s="6" t="s">
        <v>67</v>
      </c>
      <c r="AD18" s="3" t="s">
        <v>68</v>
      </c>
      <c r="AE18" s="3" t="s">
        <v>68</v>
      </c>
      <c r="AF18" s="3" t="s">
        <v>68</v>
      </c>
      <c r="AG18" s="3" t="s">
        <v>70</v>
      </c>
      <c r="AH18" s="7" t="str">
        <f t="shared" si="6"/>
        <v>A9</v>
      </c>
      <c r="AI18" s="10" t="s">
        <v>69</v>
      </c>
      <c r="AJ18" s="6" t="s">
        <v>19</v>
      </c>
      <c r="AK18" s="6" t="s">
        <v>79</v>
      </c>
      <c r="AL18" s="14">
        <v>8152.5804038893048</v>
      </c>
      <c r="AM18" s="13">
        <f t="shared" si="5"/>
        <v>46065.333333333336</v>
      </c>
      <c r="AN18" s="14">
        <v>327000</v>
      </c>
      <c r="AO18" s="13">
        <f t="shared" si="2"/>
        <v>46065.333333333336</v>
      </c>
      <c r="AP18" s="14">
        <f t="shared" si="0"/>
        <v>327000</v>
      </c>
      <c r="AQ18" s="13">
        <f t="shared" si="3"/>
        <v>46065.333333333336</v>
      </c>
      <c r="BF18" s="6" t="s">
        <v>66</v>
      </c>
    </row>
    <row r="19" spans="1:58" x14ac:dyDescent="0.3">
      <c r="A19" s="3" t="s">
        <v>60</v>
      </c>
      <c r="B19" s="6" t="s">
        <v>61</v>
      </c>
      <c r="C19" s="4" t="s">
        <v>62</v>
      </c>
      <c r="D19" s="1"/>
      <c r="E19" s="1">
        <v>6321793912</v>
      </c>
      <c r="F19" s="7">
        <v>276845048</v>
      </c>
      <c r="G19" s="7" t="s">
        <v>96</v>
      </c>
      <c r="H19" s="8" t="s">
        <v>64</v>
      </c>
      <c r="I19" s="7" t="s">
        <v>65</v>
      </c>
      <c r="J19" s="6" t="s">
        <v>66</v>
      </c>
      <c r="K19" s="6" t="s">
        <v>67</v>
      </c>
      <c r="L19" s="6" t="s">
        <v>68</v>
      </c>
      <c r="M19" s="6" t="s">
        <v>68</v>
      </c>
      <c r="N19" s="6" t="s">
        <v>68</v>
      </c>
      <c r="O19" s="6" t="s">
        <v>23</v>
      </c>
      <c r="P19" s="7">
        <f t="shared" si="1"/>
        <v>1</v>
      </c>
      <c r="Q19" s="1"/>
      <c r="R19" s="10" t="s">
        <v>69</v>
      </c>
      <c r="S19" s="6" t="s">
        <v>67</v>
      </c>
      <c r="T19" s="6" t="s">
        <v>68</v>
      </c>
      <c r="U19" s="6" t="s">
        <v>68</v>
      </c>
      <c r="V19" s="6" t="s">
        <v>68</v>
      </c>
      <c r="W19" s="6" t="s">
        <v>23</v>
      </c>
      <c r="X19" s="12">
        <v>1</v>
      </c>
      <c r="Y19" s="9"/>
      <c r="Z19" s="11" t="str">
        <f t="shared" si="4"/>
        <v>43-600</v>
      </c>
      <c r="AA19" s="3"/>
      <c r="AB19" s="3" t="s">
        <v>125</v>
      </c>
      <c r="AC19" s="6" t="s">
        <v>67</v>
      </c>
      <c r="AD19" s="3" t="s">
        <v>68</v>
      </c>
      <c r="AE19" s="3" t="s">
        <v>68</v>
      </c>
      <c r="AF19" s="3" t="s">
        <v>68</v>
      </c>
      <c r="AG19" s="3" t="s">
        <v>70</v>
      </c>
      <c r="AH19" s="7" t="str">
        <f t="shared" si="6"/>
        <v>A9</v>
      </c>
      <c r="AI19" s="10" t="s">
        <v>69</v>
      </c>
      <c r="AJ19" s="6" t="s">
        <v>19</v>
      </c>
      <c r="AK19" s="6" t="s">
        <v>80</v>
      </c>
      <c r="AL19" s="14">
        <v>7345.7471989900587</v>
      </c>
      <c r="AM19" s="13">
        <f t="shared" si="5"/>
        <v>46065.333333333336</v>
      </c>
      <c r="AN19" s="14">
        <v>465500</v>
      </c>
      <c r="AO19" s="13">
        <f t="shared" si="2"/>
        <v>46065.333333333336</v>
      </c>
      <c r="AP19" s="14">
        <f t="shared" si="0"/>
        <v>465500</v>
      </c>
      <c r="AQ19" s="13">
        <f t="shared" si="3"/>
        <v>46065.333333333336</v>
      </c>
      <c r="BF19" s="6" t="s">
        <v>66</v>
      </c>
    </row>
    <row r="20" spans="1:58" x14ac:dyDescent="0.3">
      <c r="A20" s="3" t="s">
        <v>60</v>
      </c>
      <c r="B20" s="6" t="s">
        <v>61</v>
      </c>
      <c r="C20" s="4" t="s">
        <v>62</v>
      </c>
      <c r="D20" s="1"/>
      <c r="E20" s="1">
        <v>6321793912</v>
      </c>
      <c r="F20" s="7">
        <v>276845048</v>
      </c>
      <c r="G20" s="7" t="s">
        <v>97</v>
      </c>
      <c r="H20" s="8" t="s">
        <v>64</v>
      </c>
      <c r="I20" s="7" t="s">
        <v>65</v>
      </c>
      <c r="J20" s="6" t="s">
        <v>66</v>
      </c>
      <c r="K20" s="6" t="s">
        <v>67</v>
      </c>
      <c r="L20" s="6" t="s">
        <v>68</v>
      </c>
      <c r="M20" s="6" t="s">
        <v>68</v>
      </c>
      <c r="N20" s="6" t="s">
        <v>68</v>
      </c>
      <c r="O20" s="6" t="s">
        <v>23</v>
      </c>
      <c r="P20" s="7">
        <f t="shared" si="1"/>
        <v>1</v>
      </c>
      <c r="Q20" s="1"/>
      <c r="R20" s="10" t="s">
        <v>69</v>
      </c>
      <c r="S20" s="6" t="s">
        <v>67</v>
      </c>
      <c r="T20" s="6" t="s">
        <v>68</v>
      </c>
      <c r="U20" s="6" t="s">
        <v>68</v>
      </c>
      <c r="V20" s="6" t="s">
        <v>68</v>
      </c>
      <c r="W20" s="6" t="s">
        <v>23</v>
      </c>
      <c r="X20" s="12">
        <v>1</v>
      </c>
      <c r="Y20" s="9"/>
      <c r="Z20" s="11" t="str">
        <f t="shared" si="4"/>
        <v>43-600</v>
      </c>
      <c r="AA20" s="3"/>
      <c r="AB20" s="3" t="s">
        <v>125</v>
      </c>
      <c r="AC20" s="6" t="s">
        <v>67</v>
      </c>
      <c r="AD20" s="3" t="s">
        <v>68</v>
      </c>
      <c r="AE20" s="3" t="s">
        <v>68</v>
      </c>
      <c r="AF20" s="3" t="s">
        <v>68</v>
      </c>
      <c r="AG20" s="3" t="s">
        <v>70</v>
      </c>
      <c r="AH20" s="7" t="s">
        <v>121</v>
      </c>
      <c r="AI20" s="10" t="s">
        <v>69</v>
      </c>
      <c r="AJ20" s="6" t="s">
        <v>19</v>
      </c>
      <c r="AK20" s="6" t="s">
        <v>72</v>
      </c>
      <c r="AL20" s="14">
        <v>6732.5470194453301</v>
      </c>
      <c r="AM20" s="13">
        <f t="shared" si="5"/>
        <v>46065.333333333336</v>
      </c>
      <c r="AN20" s="14">
        <v>422400</v>
      </c>
      <c r="AO20" s="13">
        <f t="shared" si="2"/>
        <v>46065.333333333336</v>
      </c>
      <c r="AP20" s="14">
        <f t="shared" si="0"/>
        <v>422400</v>
      </c>
      <c r="AQ20" s="13">
        <f t="shared" si="3"/>
        <v>46065.333333333336</v>
      </c>
      <c r="BF20" s="6" t="s">
        <v>66</v>
      </c>
    </row>
    <row r="21" spans="1:58" x14ac:dyDescent="0.3">
      <c r="A21" s="3" t="s">
        <v>60</v>
      </c>
      <c r="B21" s="6" t="s">
        <v>61</v>
      </c>
      <c r="C21" s="4" t="s">
        <v>62</v>
      </c>
      <c r="D21" s="1"/>
      <c r="E21" s="1">
        <v>6321793912</v>
      </c>
      <c r="F21" s="7">
        <v>276845048</v>
      </c>
      <c r="G21" s="7" t="s">
        <v>98</v>
      </c>
      <c r="H21" s="8" t="s">
        <v>64</v>
      </c>
      <c r="I21" s="7" t="s">
        <v>65</v>
      </c>
      <c r="J21" s="6" t="s">
        <v>66</v>
      </c>
      <c r="K21" s="6" t="s">
        <v>67</v>
      </c>
      <c r="L21" s="6" t="s">
        <v>68</v>
      </c>
      <c r="M21" s="6" t="s">
        <v>68</v>
      </c>
      <c r="N21" s="6" t="s">
        <v>68</v>
      </c>
      <c r="O21" s="6" t="s">
        <v>23</v>
      </c>
      <c r="P21" s="7">
        <f t="shared" si="1"/>
        <v>1</v>
      </c>
      <c r="Q21" s="1"/>
      <c r="R21" s="10" t="s">
        <v>69</v>
      </c>
      <c r="S21" s="6" t="s">
        <v>67</v>
      </c>
      <c r="T21" s="6" t="s">
        <v>68</v>
      </c>
      <c r="U21" s="6" t="s">
        <v>68</v>
      </c>
      <c r="V21" s="6" t="s">
        <v>68</v>
      </c>
      <c r="W21" s="6" t="s">
        <v>23</v>
      </c>
      <c r="X21" s="12">
        <v>1</v>
      </c>
      <c r="Y21" s="9"/>
      <c r="Z21" s="11" t="str">
        <f t="shared" si="4"/>
        <v>43-600</v>
      </c>
      <c r="AA21" s="3"/>
      <c r="AB21" s="3" t="s">
        <v>125</v>
      </c>
      <c r="AC21" s="6" t="s">
        <v>67</v>
      </c>
      <c r="AD21" s="3" t="s">
        <v>68</v>
      </c>
      <c r="AE21" s="3" t="s">
        <v>68</v>
      </c>
      <c r="AF21" s="3" t="s">
        <v>68</v>
      </c>
      <c r="AG21" s="3" t="s">
        <v>70</v>
      </c>
      <c r="AH21" s="7" t="str">
        <f>AH20</f>
        <v>B6</v>
      </c>
      <c r="AI21" s="10" t="s">
        <v>69</v>
      </c>
      <c r="AJ21" s="6" t="s">
        <v>19</v>
      </c>
      <c r="AK21" s="6" t="s">
        <v>73</v>
      </c>
      <c r="AL21" s="14">
        <v>7046.5686274509799</v>
      </c>
      <c r="AM21" s="13">
        <f t="shared" si="5"/>
        <v>46065.333333333336</v>
      </c>
      <c r="AN21" s="14">
        <v>345000</v>
      </c>
      <c r="AO21" s="13">
        <f t="shared" si="2"/>
        <v>46065.333333333336</v>
      </c>
      <c r="AP21" s="14">
        <f t="shared" si="0"/>
        <v>345000</v>
      </c>
      <c r="AQ21" s="13">
        <f t="shared" si="3"/>
        <v>46065.333333333336</v>
      </c>
      <c r="BF21" s="6" t="s">
        <v>66</v>
      </c>
    </row>
    <row r="22" spans="1:58" x14ac:dyDescent="0.3">
      <c r="A22" s="3" t="s">
        <v>60</v>
      </c>
      <c r="B22" s="6" t="s">
        <v>61</v>
      </c>
      <c r="C22" s="4" t="s">
        <v>62</v>
      </c>
      <c r="D22" s="1"/>
      <c r="E22" s="1">
        <v>6321793912</v>
      </c>
      <c r="F22" s="7">
        <v>276845048</v>
      </c>
      <c r="G22" s="7" t="s">
        <v>99</v>
      </c>
      <c r="H22" s="8" t="s">
        <v>64</v>
      </c>
      <c r="I22" s="7" t="s">
        <v>65</v>
      </c>
      <c r="J22" s="6" t="s">
        <v>66</v>
      </c>
      <c r="K22" s="6" t="s">
        <v>67</v>
      </c>
      <c r="L22" s="6" t="s">
        <v>68</v>
      </c>
      <c r="M22" s="6" t="s">
        <v>68</v>
      </c>
      <c r="N22" s="6" t="s">
        <v>68</v>
      </c>
      <c r="O22" s="6" t="s">
        <v>23</v>
      </c>
      <c r="P22" s="7">
        <f t="shared" si="1"/>
        <v>1</v>
      </c>
      <c r="Q22" s="1"/>
      <c r="R22" s="10" t="s">
        <v>69</v>
      </c>
      <c r="S22" s="6" t="s">
        <v>67</v>
      </c>
      <c r="T22" s="6" t="s">
        <v>68</v>
      </c>
      <c r="U22" s="6" t="s">
        <v>68</v>
      </c>
      <c r="V22" s="6" t="s">
        <v>68</v>
      </c>
      <c r="W22" s="6" t="s">
        <v>23</v>
      </c>
      <c r="X22" s="12">
        <v>1</v>
      </c>
      <c r="Y22" s="9"/>
      <c r="Z22" s="11" t="str">
        <f t="shared" si="4"/>
        <v>43-600</v>
      </c>
      <c r="AA22" s="3"/>
      <c r="AB22" s="3" t="s">
        <v>125</v>
      </c>
      <c r="AC22" s="6" t="s">
        <v>67</v>
      </c>
      <c r="AD22" s="3" t="s">
        <v>68</v>
      </c>
      <c r="AE22" s="3" t="s">
        <v>68</v>
      </c>
      <c r="AF22" s="3" t="s">
        <v>68</v>
      </c>
      <c r="AG22" s="3" t="s">
        <v>70</v>
      </c>
      <c r="AH22" s="7" t="str">
        <f t="shared" ref="AH22:AH30" si="7">AH21</f>
        <v>B6</v>
      </c>
      <c r="AI22" s="10" t="s">
        <v>69</v>
      </c>
      <c r="AJ22" s="6" t="s">
        <v>19</v>
      </c>
      <c r="AK22" s="6" t="s">
        <v>74</v>
      </c>
      <c r="AL22" s="14">
        <v>7955.6898288016118</v>
      </c>
      <c r="AM22" s="13">
        <f t="shared" si="5"/>
        <v>46065.333333333336</v>
      </c>
      <c r="AN22" s="14">
        <v>316000</v>
      </c>
      <c r="AO22" s="13">
        <f t="shared" si="2"/>
        <v>46065.333333333336</v>
      </c>
      <c r="AP22" s="14">
        <f t="shared" si="0"/>
        <v>316000</v>
      </c>
      <c r="AQ22" s="13">
        <f t="shared" si="3"/>
        <v>46065.333333333336</v>
      </c>
      <c r="BF22" s="6" t="s">
        <v>66</v>
      </c>
    </row>
    <row r="23" spans="1:58" x14ac:dyDescent="0.3">
      <c r="A23" s="3" t="s">
        <v>60</v>
      </c>
      <c r="B23" s="6" t="s">
        <v>61</v>
      </c>
      <c r="C23" s="4" t="s">
        <v>62</v>
      </c>
      <c r="D23" s="1"/>
      <c r="E23" s="1">
        <v>6321793912</v>
      </c>
      <c r="F23" s="7">
        <v>276845048</v>
      </c>
      <c r="G23" s="7" t="s">
        <v>100</v>
      </c>
      <c r="H23" s="8" t="s">
        <v>64</v>
      </c>
      <c r="I23" s="7" t="s">
        <v>65</v>
      </c>
      <c r="J23" s="6" t="s">
        <v>66</v>
      </c>
      <c r="K23" s="6" t="s">
        <v>67</v>
      </c>
      <c r="L23" s="6" t="s">
        <v>68</v>
      </c>
      <c r="M23" s="6" t="s">
        <v>68</v>
      </c>
      <c r="N23" s="6" t="s">
        <v>68</v>
      </c>
      <c r="O23" s="6" t="s">
        <v>23</v>
      </c>
      <c r="P23" s="7">
        <f t="shared" si="1"/>
        <v>1</v>
      </c>
      <c r="Q23" s="1"/>
      <c r="R23" s="10" t="s">
        <v>69</v>
      </c>
      <c r="S23" s="6" t="s">
        <v>67</v>
      </c>
      <c r="T23" s="6" t="s">
        <v>68</v>
      </c>
      <c r="U23" s="6" t="s">
        <v>68</v>
      </c>
      <c r="V23" s="6" t="s">
        <v>68</v>
      </c>
      <c r="W23" s="6" t="s">
        <v>23</v>
      </c>
      <c r="X23" s="12">
        <v>1</v>
      </c>
      <c r="Y23" s="9"/>
      <c r="Z23" s="11" t="str">
        <f t="shared" si="4"/>
        <v>43-600</v>
      </c>
      <c r="AA23" s="3"/>
      <c r="AB23" s="3" t="s">
        <v>125</v>
      </c>
      <c r="AC23" s="6" t="s">
        <v>67</v>
      </c>
      <c r="AD23" s="3" t="s">
        <v>68</v>
      </c>
      <c r="AE23" s="3" t="s">
        <v>68</v>
      </c>
      <c r="AF23" s="3" t="s">
        <v>68</v>
      </c>
      <c r="AG23" s="3" t="s">
        <v>70</v>
      </c>
      <c r="AH23" s="7" t="str">
        <f t="shared" si="7"/>
        <v>B6</v>
      </c>
      <c r="AI23" s="10" t="s">
        <v>69</v>
      </c>
      <c r="AJ23" s="6" t="s">
        <v>19</v>
      </c>
      <c r="AK23" s="6" t="s">
        <v>75</v>
      </c>
      <c r="AL23" s="14">
        <v>6971.9200607133816</v>
      </c>
      <c r="AM23" s="13">
        <f t="shared" si="5"/>
        <v>46065.333333333336</v>
      </c>
      <c r="AN23" s="14">
        <v>275600</v>
      </c>
      <c r="AO23" s="13">
        <f t="shared" si="2"/>
        <v>46065.333333333336</v>
      </c>
      <c r="AP23" s="14">
        <f t="shared" si="0"/>
        <v>275600</v>
      </c>
      <c r="AQ23" s="13">
        <f t="shared" si="3"/>
        <v>46065.333333333336</v>
      </c>
      <c r="BF23" s="6" t="s">
        <v>66</v>
      </c>
    </row>
    <row r="24" spans="1:58" x14ac:dyDescent="0.3">
      <c r="A24" s="3" t="s">
        <v>60</v>
      </c>
      <c r="B24" s="6" t="s">
        <v>61</v>
      </c>
      <c r="C24" s="4" t="s">
        <v>62</v>
      </c>
      <c r="D24" s="1"/>
      <c r="E24" s="1">
        <v>6321793912</v>
      </c>
      <c r="F24" s="7">
        <v>276845048</v>
      </c>
      <c r="G24" s="7" t="s">
        <v>101</v>
      </c>
      <c r="H24" s="8" t="s">
        <v>64</v>
      </c>
      <c r="I24" s="7" t="s">
        <v>65</v>
      </c>
      <c r="J24" s="6" t="s">
        <v>66</v>
      </c>
      <c r="K24" s="6" t="s">
        <v>67</v>
      </c>
      <c r="L24" s="6" t="s">
        <v>68</v>
      </c>
      <c r="M24" s="6" t="s">
        <v>68</v>
      </c>
      <c r="N24" s="6" t="s">
        <v>68</v>
      </c>
      <c r="O24" s="6" t="s">
        <v>23</v>
      </c>
      <c r="P24" s="7">
        <f t="shared" si="1"/>
        <v>1</v>
      </c>
      <c r="Q24" s="1"/>
      <c r="R24" s="10" t="s">
        <v>69</v>
      </c>
      <c r="S24" s="6" t="s">
        <v>67</v>
      </c>
      <c r="T24" s="6" t="s">
        <v>68</v>
      </c>
      <c r="U24" s="6" t="s">
        <v>68</v>
      </c>
      <c r="V24" s="6" t="s">
        <v>68</v>
      </c>
      <c r="W24" s="6" t="s">
        <v>23</v>
      </c>
      <c r="X24" s="12">
        <v>1</v>
      </c>
      <c r="Y24" s="9"/>
      <c r="Z24" s="11" t="str">
        <f t="shared" si="4"/>
        <v>43-600</v>
      </c>
      <c r="AA24" s="3"/>
      <c r="AB24" s="3" t="s">
        <v>125</v>
      </c>
      <c r="AC24" s="6" t="s">
        <v>67</v>
      </c>
      <c r="AD24" s="3" t="s">
        <v>68</v>
      </c>
      <c r="AE24" s="3" t="s">
        <v>68</v>
      </c>
      <c r="AF24" s="3" t="s">
        <v>68</v>
      </c>
      <c r="AG24" s="3" t="s">
        <v>70</v>
      </c>
      <c r="AH24" s="7" t="str">
        <f t="shared" si="7"/>
        <v>B6</v>
      </c>
      <c r="AI24" s="10" t="s">
        <v>69</v>
      </c>
      <c r="AJ24" s="6" t="s">
        <v>19</v>
      </c>
      <c r="AK24" s="6" t="s">
        <v>76</v>
      </c>
      <c r="AL24" s="14">
        <v>7577.61</v>
      </c>
      <c r="AM24" s="13">
        <f t="shared" si="5"/>
        <v>46065.333333333336</v>
      </c>
      <c r="AN24" s="14">
        <v>371000</v>
      </c>
      <c r="AO24" s="13">
        <f t="shared" si="2"/>
        <v>46065.333333333336</v>
      </c>
      <c r="AP24" s="14">
        <f t="shared" si="0"/>
        <v>371000</v>
      </c>
      <c r="AQ24" s="13">
        <f t="shared" si="3"/>
        <v>46065.333333333336</v>
      </c>
      <c r="BF24" s="6" t="s">
        <v>66</v>
      </c>
    </row>
    <row r="25" spans="1:58" x14ac:dyDescent="0.3">
      <c r="A25" s="3" t="s">
        <v>60</v>
      </c>
      <c r="B25" s="6" t="s">
        <v>61</v>
      </c>
      <c r="C25" s="4" t="s">
        <v>62</v>
      </c>
      <c r="D25" s="1"/>
      <c r="E25" s="1">
        <v>6321793912</v>
      </c>
      <c r="F25" s="7">
        <v>276845048</v>
      </c>
      <c r="G25" s="7" t="s">
        <v>102</v>
      </c>
      <c r="H25" s="8" t="s">
        <v>64</v>
      </c>
      <c r="I25" s="7" t="s">
        <v>65</v>
      </c>
      <c r="J25" s="6" t="s">
        <v>66</v>
      </c>
      <c r="K25" s="6" t="s">
        <v>67</v>
      </c>
      <c r="L25" s="6" t="s">
        <v>68</v>
      </c>
      <c r="M25" s="6" t="s">
        <v>68</v>
      </c>
      <c r="N25" s="6" t="s">
        <v>68</v>
      </c>
      <c r="O25" s="6" t="s">
        <v>23</v>
      </c>
      <c r="P25" s="7">
        <f t="shared" si="1"/>
        <v>1</v>
      </c>
      <c r="Q25" s="1"/>
      <c r="R25" s="10" t="s">
        <v>69</v>
      </c>
      <c r="S25" s="6" t="s">
        <v>67</v>
      </c>
      <c r="T25" s="6" t="s">
        <v>68</v>
      </c>
      <c r="U25" s="6" t="s">
        <v>68</v>
      </c>
      <c r="V25" s="6" t="s">
        <v>68</v>
      </c>
      <c r="W25" s="6" t="s">
        <v>23</v>
      </c>
      <c r="X25" s="12">
        <v>1</v>
      </c>
      <c r="Y25" s="9"/>
      <c r="Z25" s="11" t="str">
        <f t="shared" si="4"/>
        <v>43-600</v>
      </c>
      <c r="AA25" s="3"/>
      <c r="AB25" s="3" t="s">
        <v>125</v>
      </c>
      <c r="AC25" s="6" t="s">
        <v>67</v>
      </c>
      <c r="AD25" s="3" t="s">
        <v>68</v>
      </c>
      <c r="AE25" s="3" t="s">
        <v>68</v>
      </c>
      <c r="AF25" s="3" t="s">
        <v>68</v>
      </c>
      <c r="AG25" s="3" t="s">
        <v>70</v>
      </c>
      <c r="AH25" s="7" t="str">
        <f t="shared" si="7"/>
        <v>B6</v>
      </c>
      <c r="AI25" s="10" t="s">
        <v>69</v>
      </c>
      <c r="AJ25" s="6" t="s">
        <v>19</v>
      </c>
      <c r="AK25" s="6" t="s">
        <v>77</v>
      </c>
      <c r="AL25" s="14">
        <v>7201.7973856209146</v>
      </c>
      <c r="AM25" s="13">
        <f t="shared" si="5"/>
        <v>46065.333333333336</v>
      </c>
      <c r="AN25" s="14">
        <v>352600</v>
      </c>
      <c r="AO25" s="13">
        <f t="shared" si="2"/>
        <v>46065.333333333336</v>
      </c>
      <c r="AP25" s="14">
        <f t="shared" si="0"/>
        <v>352600</v>
      </c>
      <c r="AQ25" s="13">
        <f t="shared" si="3"/>
        <v>46065.333333333336</v>
      </c>
      <c r="BF25" s="6" t="s">
        <v>66</v>
      </c>
    </row>
    <row r="26" spans="1:58" x14ac:dyDescent="0.3">
      <c r="A26" s="3" t="s">
        <v>60</v>
      </c>
      <c r="B26" s="6" t="s">
        <v>61</v>
      </c>
      <c r="C26" s="4" t="s">
        <v>62</v>
      </c>
      <c r="D26" s="1"/>
      <c r="E26" s="1">
        <v>6321793912</v>
      </c>
      <c r="F26" s="7">
        <v>276845048</v>
      </c>
      <c r="G26" s="7" t="s">
        <v>103</v>
      </c>
      <c r="H26" s="8" t="s">
        <v>64</v>
      </c>
      <c r="I26" s="7" t="s">
        <v>65</v>
      </c>
      <c r="J26" s="6" t="s">
        <v>66</v>
      </c>
      <c r="K26" s="6" t="s">
        <v>67</v>
      </c>
      <c r="L26" s="6" t="s">
        <v>68</v>
      </c>
      <c r="M26" s="6" t="s">
        <v>68</v>
      </c>
      <c r="N26" s="6" t="s">
        <v>68</v>
      </c>
      <c r="O26" s="6" t="s">
        <v>23</v>
      </c>
      <c r="P26" s="7">
        <f t="shared" si="1"/>
        <v>1</v>
      </c>
      <c r="Q26" s="1"/>
      <c r="R26" s="10" t="s">
        <v>69</v>
      </c>
      <c r="S26" s="6" t="s">
        <v>67</v>
      </c>
      <c r="T26" s="6" t="s">
        <v>68</v>
      </c>
      <c r="U26" s="6" t="s">
        <v>68</v>
      </c>
      <c r="V26" s="6" t="s">
        <v>68</v>
      </c>
      <c r="W26" s="6" t="s">
        <v>23</v>
      </c>
      <c r="X26" s="12">
        <v>1</v>
      </c>
      <c r="Y26" s="9"/>
      <c r="Z26" s="11" t="str">
        <f t="shared" si="4"/>
        <v>43-600</v>
      </c>
      <c r="AA26" s="3"/>
      <c r="AB26" s="3" t="s">
        <v>125</v>
      </c>
      <c r="AC26" s="6" t="s">
        <v>67</v>
      </c>
      <c r="AD26" s="3" t="s">
        <v>68</v>
      </c>
      <c r="AE26" s="3" t="s">
        <v>68</v>
      </c>
      <c r="AF26" s="3" t="s">
        <v>68</v>
      </c>
      <c r="AG26" s="3" t="s">
        <v>70</v>
      </c>
      <c r="AH26" s="7" t="str">
        <f t="shared" si="7"/>
        <v>B6</v>
      </c>
      <c r="AI26" s="10" t="s">
        <v>69</v>
      </c>
      <c r="AJ26" s="6" t="s">
        <v>19</v>
      </c>
      <c r="AK26" s="6" t="s">
        <v>78</v>
      </c>
      <c r="AL26" s="14">
        <v>7620.6112654710778</v>
      </c>
      <c r="AM26" s="13">
        <f t="shared" si="5"/>
        <v>46065.333333333336</v>
      </c>
      <c r="AN26" s="14">
        <v>301700</v>
      </c>
      <c r="AO26" s="13">
        <f t="shared" si="2"/>
        <v>46065.333333333336</v>
      </c>
      <c r="AP26" s="14">
        <f t="shared" si="0"/>
        <v>301700</v>
      </c>
      <c r="AQ26" s="13">
        <f t="shared" si="3"/>
        <v>46065.333333333336</v>
      </c>
      <c r="BF26" s="6" t="s">
        <v>66</v>
      </c>
    </row>
    <row r="27" spans="1:58" x14ac:dyDescent="0.3">
      <c r="A27" s="3" t="s">
        <v>60</v>
      </c>
      <c r="B27" s="6" t="s">
        <v>61</v>
      </c>
      <c r="C27" s="4" t="s">
        <v>62</v>
      </c>
      <c r="D27" s="1"/>
      <c r="E27" s="1">
        <v>6321793912</v>
      </c>
      <c r="F27" s="7">
        <v>276845048</v>
      </c>
      <c r="G27" s="7" t="s">
        <v>104</v>
      </c>
      <c r="H27" s="8" t="s">
        <v>64</v>
      </c>
      <c r="I27" s="7" t="s">
        <v>65</v>
      </c>
      <c r="J27" s="6" t="s">
        <v>66</v>
      </c>
      <c r="K27" s="6" t="s">
        <v>67</v>
      </c>
      <c r="L27" s="6" t="s">
        <v>68</v>
      </c>
      <c r="M27" s="6" t="s">
        <v>68</v>
      </c>
      <c r="N27" s="6" t="s">
        <v>68</v>
      </c>
      <c r="O27" s="6" t="s">
        <v>23</v>
      </c>
      <c r="P27" s="7">
        <f t="shared" si="1"/>
        <v>1</v>
      </c>
      <c r="Q27" s="1"/>
      <c r="R27" s="10" t="s">
        <v>69</v>
      </c>
      <c r="S27" s="6" t="s">
        <v>67</v>
      </c>
      <c r="T27" s="6" t="s">
        <v>68</v>
      </c>
      <c r="U27" s="6" t="s">
        <v>68</v>
      </c>
      <c r="V27" s="6" t="s">
        <v>68</v>
      </c>
      <c r="W27" s="6" t="s">
        <v>23</v>
      </c>
      <c r="X27" s="12">
        <v>1</v>
      </c>
      <c r="Y27" s="9"/>
      <c r="Z27" s="11" t="str">
        <f t="shared" si="4"/>
        <v>43-600</v>
      </c>
      <c r="AA27" s="3"/>
      <c r="AB27" s="3" t="s">
        <v>125</v>
      </c>
      <c r="AC27" s="6" t="s">
        <v>67</v>
      </c>
      <c r="AD27" s="3" t="s">
        <v>68</v>
      </c>
      <c r="AE27" s="3" t="s">
        <v>68</v>
      </c>
      <c r="AF27" s="3" t="s">
        <v>68</v>
      </c>
      <c r="AG27" s="3" t="s">
        <v>70</v>
      </c>
      <c r="AH27" s="7" t="str">
        <f t="shared" si="7"/>
        <v>B6</v>
      </c>
      <c r="AI27" s="10" t="s">
        <v>69</v>
      </c>
      <c r="AJ27" s="6" t="s">
        <v>19</v>
      </c>
      <c r="AK27" s="6" t="s">
        <v>79</v>
      </c>
      <c r="AL27" s="14">
        <v>6853.7328593194507</v>
      </c>
      <c r="AM27" s="13">
        <f t="shared" si="5"/>
        <v>46065.333333333336</v>
      </c>
      <c r="AN27" s="14">
        <v>269900</v>
      </c>
      <c r="AO27" s="13">
        <f t="shared" si="2"/>
        <v>46065.333333333336</v>
      </c>
      <c r="AP27" s="14">
        <f t="shared" si="0"/>
        <v>269900</v>
      </c>
      <c r="AQ27" s="13">
        <f t="shared" si="3"/>
        <v>46065.333333333336</v>
      </c>
      <c r="BF27" s="6" t="s">
        <v>66</v>
      </c>
    </row>
    <row r="28" spans="1:58" x14ac:dyDescent="0.3">
      <c r="A28" s="3" t="s">
        <v>60</v>
      </c>
      <c r="B28" s="6" t="s">
        <v>61</v>
      </c>
      <c r="C28" s="4" t="s">
        <v>62</v>
      </c>
      <c r="D28" s="1"/>
      <c r="E28" s="1">
        <v>6321793912</v>
      </c>
      <c r="F28" s="7">
        <v>276845048</v>
      </c>
      <c r="G28" s="7" t="s">
        <v>105</v>
      </c>
      <c r="H28" s="8" t="s">
        <v>64</v>
      </c>
      <c r="I28" s="7" t="s">
        <v>65</v>
      </c>
      <c r="J28" s="6" t="s">
        <v>66</v>
      </c>
      <c r="K28" s="6" t="s">
        <v>67</v>
      </c>
      <c r="L28" s="6" t="s">
        <v>68</v>
      </c>
      <c r="M28" s="6" t="s">
        <v>68</v>
      </c>
      <c r="N28" s="6" t="s">
        <v>68</v>
      </c>
      <c r="O28" s="6" t="s">
        <v>23</v>
      </c>
      <c r="P28" s="7">
        <f t="shared" si="1"/>
        <v>1</v>
      </c>
      <c r="Q28" s="1"/>
      <c r="R28" s="10" t="s">
        <v>69</v>
      </c>
      <c r="S28" s="6" t="s">
        <v>67</v>
      </c>
      <c r="T28" s="6" t="s">
        <v>68</v>
      </c>
      <c r="U28" s="6" t="s">
        <v>68</v>
      </c>
      <c r="V28" s="6" t="s">
        <v>68</v>
      </c>
      <c r="W28" s="6" t="s">
        <v>23</v>
      </c>
      <c r="X28" s="12">
        <v>1</v>
      </c>
      <c r="Y28" s="9"/>
      <c r="Z28" s="11" t="str">
        <f t="shared" si="4"/>
        <v>43-600</v>
      </c>
      <c r="AA28" s="3"/>
      <c r="AB28" s="3" t="s">
        <v>125</v>
      </c>
      <c r="AC28" s="6" t="s">
        <v>67</v>
      </c>
      <c r="AD28" s="3" t="s">
        <v>68</v>
      </c>
      <c r="AE28" s="3" t="s">
        <v>68</v>
      </c>
      <c r="AF28" s="3" t="s">
        <v>68</v>
      </c>
      <c r="AG28" s="3" t="s">
        <v>70</v>
      </c>
      <c r="AH28" s="7" t="str">
        <f t="shared" si="7"/>
        <v>B6</v>
      </c>
      <c r="AI28" s="10" t="s">
        <v>69</v>
      </c>
      <c r="AJ28" s="6" t="s">
        <v>19</v>
      </c>
      <c r="AK28" s="6" t="s">
        <v>80</v>
      </c>
      <c r="AL28" s="14">
        <v>7802.29</v>
      </c>
      <c r="AM28" s="13">
        <f t="shared" si="5"/>
        <v>46065.333333333336</v>
      </c>
      <c r="AN28" s="14">
        <v>382000</v>
      </c>
      <c r="AO28" s="13">
        <f t="shared" si="2"/>
        <v>46065.333333333336</v>
      </c>
      <c r="AP28" s="14">
        <f t="shared" si="0"/>
        <v>382000</v>
      </c>
      <c r="AQ28" s="13">
        <f t="shared" si="3"/>
        <v>46065.333333333336</v>
      </c>
      <c r="BF28" s="6" t="s">
        <v>66</v>
      </c>
    </row>
    <row r="29" spans="1:58" x14ac:dyDescent="0.3">
      <c r="A29" s="3" t="s">
        <v>60</v>
      </c>
      <c r="B29" s="6" t="s">
        <v>61</v>
      </c>
      <c r="C29" s="4" t="s">
        <v>62</v>
      </c>
      <c r="D29" s="1"/>
      <c r="E29" s="1">
        <v>6321793912</v>
      </c>
      <c r="F29" s="7">
        <v>276845048</v>
      </c>
      <c r="G29" s="7" t="s">
        <v>106</v>
      </c>
      <c r="H29" s="8" t="s">
        <v>64</v>
      </c>
      <c r="I29" s="7" t="s">
        <v>65</v>
      </c>
      <c r="J29" s="6" t="s">
        <v>66</v>
      </c>
      <c r="K29" s="6" t="s">
        <v>67</v>
      </c>
      <c r="L29" s="6" t="s">
        <v>68</v>
      </c>
      <c r="M29" s="6" t="s">
        <v>68</v>
      </c>
      <c r="N29" s="6" t="s">
        <v>68</v>
      </c>
      <c r="O29" s="6" t="s">
        <v>23</v>
      </c>
      <c r="P29" s="7">
        <f t="shared" si="1"/>
        <v>1</v>
      </c>
      <c r="Q29" s="1"/>
      <c r="R29" s="10" t="s">
        <v>69</v>
      </c>
      <c r="S29" s="6" t="s">
        <v>67</v>
      </c>
      <c r="T29" s="6" t="s">
        <v>68</v>
      </c>
      <c r="U29" s="6" t="s">
        <v>68</v>
      </c>
      <c r="V29" s="6" t="s">
        <v>68</v>
      </c>
      <c r="W29" s="6" t="s">
        <v>23</v>
      </c>
      <c r="X29" s="12">
        <v>1</v>
      </c>
      <c r="Y29" s="9"/>
      <c r="Z29" s="11" t="str">
        <f t="shared" si="4"/>
        <v>43-600</v>
      </c>
      <c r="AA29" s="3"/>
      <c r="AB29" s="3" t="s">
        <v>125</v>
      </c>
      <c r="AC29" s="6" t="s">
        <v>67</v>
      </c>
      <c r="AD29" s="3" t="s">
        <v>68</v>
      </c>
      <c r="AE29" s="3" t="s">
        <v>68</v>
      </c>
      <c r="AF29" s="3" t="s">
        <v>68</v>
      </c>
      <c r="AG29" s="3" t="s">
        <v>70</v>
      </c>
      <c r="AH29" s="7" t="str">
        <f t="shared" si="7"/>
        <v>B6</v>
      </c>
      <c r="AI29" s="10" t="s">
        <v>69</v>
      </c>
      <c r="AJ29" s="6" t="s">
        <v>19</v>
      </c>
      <c r="AK29" s="6" t="s">
        <v>123</v>
      </c>
      <c r="AL29" s="14">
        <v>7085.3758169934636</v>
      </c>
      <c r="AM29" s="13">
        <f t="shared" si="5"/>
        <v>46065.333333333336</v>
      </c>
      <c r="AN29" s="14">
        <v>346900</v>
      </c>
      <c r="AO29" s="13">
        <f t="shared" si="2"/>
        <v>46065.333333333336</v>
      </c>
      <c r="AP29" s="14">
        <f t="shared" si="0"/>
        <v>346900</v>
      </c>
      <c r="AQ29" s="13">
        <f t="shared" si="3"/>
        <v>46065.333333333336</v>
      </c>
      <c r="BF29" s="6" t="s">
        <v>66</v>
      </c>
    </row>
    <row r="30" spans="1:58" x14ac:dyDescent="0.3">
      <c r="A30" s="3" t="s">
        <v>60</v>
      </c>
      <c r="B30" s="6" t="s">
        <v>61</v>
      </c>
      <c r="C30" s="4" t="s">
        <v>62</v>
      </c>
      <c r="D30" s="1"/>
      <c r="E30" s="1">
        <v>6321793912</v>
      </c>
      <c r="F30" s="7">
        <v>276845048</v>
      </c>
      <c r="G30" s="7" t="s">
        <v>107</v>
      </c>
      <c r="H30" s="8" t="s">
        <v>64</v>
      </c>
      <c r="I30" s="7" t="s">
        <v>65</v>
      </c>
      <c r="J30" s="6" t="s">
        <v>66</v>
      </c>
      <c r="K30" s="6" t="s">
        <v>67</v>
      </c>
      <c r="L30" s="6" t="s">
        <v>68</v>
      </c>
      <c r="M30" s="6" t="s">
        <v>68</v>
      </c>
      <c r="N30" s="6" t="s">
        <v>68</v>
      </c>
      <c r="O30" s="6" t="s">
        <v>23</v>
      </c>
      <c r="P30" s="7">
        <f t="shared" si="1"/>
        <v>1</v>
      </c>
      <c r="Q30" s="1"/>
      <c r="R30" s="10" t="s">
        <v>69</v>
      </c>
      <c r="S30" s="6" t="s">
        <v>67</v>
      </c>
      <c r="T30" s="6" t="s">
        <v>68</v>
      </c>
      <c r="U30" s="6" t="s">
        <v>68</v>
      </c>
      <c r="V30" s="6" t="s">
        <v>68</v>
      </c>
      <c r="W30" s="6" t="s">
        <v>23</v>
      </c>
      <c r="X30" s="12">
        <v>1</v>
      </c>
      <c r="Y30" s="9"/>
      <c r="Z30" s="11" t="str">
        <f t="shared" si="4"/>
        <v>43-600</v>
      </c>
      <c r="AA30" s="3"/>
      <c r="AB30" s="3" t="s">
        <v>125</v>
      </c>
      <c r="AC30" s="6" t="s">
        <v>67</v>
      </c>
      <c r="AD30" s="3" t="s">
        <v>68</v>
      </c>
      <c r="AE30" s="3" t="s">
        <v>68</v>
      </c>
      <c r="AF30" s="3" t="s">
        <v>68</v>
      </c>
      <c r="AG30" s="3" t="s">
        <v>70</v>
      </c>
      <c r="AH30" s="7" t="str">
        <f t="shared" si="7"/>
        <v>B6</v>
      </c>
      <c r="AI30" s="10" t="s">
        <v>69</v>
      </c>
      <c r="AJ30" s="6" t="s">
        <v>19</v>
      </c>
      <c r="AK30" s="6" t="s">
        <v>124</v>
      </c>
      <c r="AL30" s="14">
        <v>8362.9</v>
      </c>
      <c r="AM30" s="13">
        <f t="shared" si="5"/>
        <v>46065.333333333336</v>
      </c>
      <c r="AN30" s="14">
        <v>330000</v>
      </c>
      <c r="AO30" s="13">
        <f t="shared" si="2"/>
        <v>46065.333333333336</v>
      </c>
      <c r="AP30" s="14">
        <f t="shared" si="0"/>
        <v>330000</v>
      </c>
      <c r="AQ30" s="13">
        <f t="shared" si="3"/>
        <v>46065.333333333336</v>
      </c>
      <c r="BF30" s="6" t="s">
        <v>66</v>
      </c>
    </row>
    <row r="31" spans="1:58" x14ac:dyDescent="0.3">
      <c r="A31" s="3" t="s">
        <v>60</v>
      </c>
      <c r="B31" s="6" t="s">
        <v>61</v>
      </c>
      <c r="C31" s="4" t="s">
        <v>62</v>
      </c>
      <c r="D31" s="1"/>
      <c r="E31" s="1">
        <v>6321793912</v>
      </c>
      <c r="F31" s="7">
        <v>276845048</v>
      </c>
      <c r="G31" s="7" t="s">
        <v>108</v>
      </c>
      <c r="H31" s="8" t="s">
        <v>64</v>
      </c>
      <c r="I31" s="7" t="s">
        <v>65</v>
      </c>
      <c r="J31" s="6" t="s">
        <v>66</v>
      </c>
      <c r="K31" s="6" t="s">
        <v>67</v>
      </c>
      <c r="L31" s="6" t="s">
        <v>68</v>
      </c>
      <c r="M31" s="6" t="s">
        <v>68</v>
      </c>
      <c r="N31" s="6" t="s">
        <v>68</v>
      </c>
      <c r="O31" s="6" t="s">
        <v>23</v>
      </c>
      <c r="P31" s="7">
        <f t="shared" si="1"/>
        <v>1</v>
      </c>
      <c r="Q31" s="1"/>
      <c r="R31" s="10" t="s">
        <v>69</v>
      </c>
      <c r="S31" s="6" t="s">
        <v>67</v>
      </c>
      <c r="T31" s="6" t="s">
        <v>68</v>
      </c>
      <c r="U31" s="6" t="s">
        <v>68</v>
      </c>
      <c r="V31" s="6" t="s">
        <v>68</v>
      </c>
      <c r="W31" s="6" t="s">
        <v>23</v>
      </c>
      <c r="X31" s="12">
        <v>1</v>
      </c>
      <c r="Y31" s="9"/>
      <c r="Z31" s="11" t="str">
        <f t="shared" si="4"/>
        <v>43-600</v>
      </c>
      <c r="AA31" s="3"/>
      <c r="AB31" s="3" t="s">
        <v>125</v>
      </c>
      <c r="AC31" s="6" t="s">
        <v>67</v>
      </c>
      <c r="AD31" s="3" t="s">
        <v>68</v>
      </c>
      <c r="AE31" s="3" t="s">
        <v>68</v>
      </c>
      <c r="AF31" s="3" t="s">
        <v>68</v>
      </c>
      <c r="AG31" s="3" t="s">
        <v>70</v>
      </c>
      <c r="AH31" s="7" t="s">
        <v>122</v>
      </c>
      <c r="AI31" s="10" t="s">
        <v>69</v>
      </c>
      <c r="AJ31" s="6" t="s">
        <v>19</v>
      </c>
      <c r="AK31" s="6" t="s">
        <v>72</v>
      </c>
      <c r="AL31" s="14">
        <v>7682.499203060248</v>
      </c>
      <c r="AM31" s="13">
        <f t="shared" si="5"/>
        <v>46065.333333333336</v>
      </c>
      <c r="AN31" s="14">
        <v>482000</v>
      </c>
      <c r="AO31" s="13">
        <f t="shared" si="2"/>
        <v>46065.333333333336</v>
      </c>
      <c r="AP31" s="14">
        <f t="shared" si="0"/>
        <v>482000</v>
      </c>
      <c r="AQ31" s="13">
        <f t="shared" si="3"/>
        <v>46065.333333333336</v>
      </c>
      <c r="BF31" s="6" t="s">
        <v>66</v>
      </c>
    </row>
    <row r="32" spans="1:58" x14ac:dyDescent="0.3">
      <c r="A32" s="3" t="s">
        <v>60</v>
      </c>
      <c r="B32" s="6" t="s">
        <v>61</v>
      </c>
      <c r="C32" s="4" t="s">
        <v>62</v>
      </c>
      <c r="D32" s="1"/>
      <c r="E32" s="1">
        <v>6321793912</v>
      </c>
      <c r="F32" s="7">
        <v>276845048</v>
      </c>
      <c r="G32" s="7" t="s">
        <v>109</v>
      </c>
      <c r="H32" s="8" t="s">
        <v>64</v>
      </c>
      <c r="I32" s="7" t="s">
        <v>65</v>
      </c>
      <c r="J32" s="6" t="s">
        <v>66</v>
      </c>
      <c r="K32" s="6" t="s">
        <v>67</v>
      </c>
      <c r="L32" s="6" t="s">
        <v>68</v>
      </c>
      <c r="M32" s="6" t="s">
        <v>68</v>
      </c>
      <c r="N32" s="6" t="s">
        <v>68</v>
      </c>
      <c r="O32" s="6" t="s">
        <v>23</v>
      </c>
      <c r="P32" s="7">
        <f t="shared" si="1"/>
        <v>1</v>
      </c>
      <c r="Q32" s="1"/>
      <c r="R32" s="10" t="s">
        <v>69</v>
      </c>
      <c r="S32" s="6" t="s">
        <v>67</v>
      </c>
      <c r="T32" s="6" t="s">
        <v>68</v>
      </c>
      <c r="U32" s="6" t="s">
        <v>68</v>
      </c>
      <c r="V32" s="6" t="s">
        <v>68</v>
      </c>
      <c r="W32" s="6" t="s">
        <v>23</v>
      </c>
      <c r="X32" s="12">
        <v>1</v>
      </c>
      <c r="Y32" s="9"/>
      <c r="Z32" s="11" t="str">
        <f t="shared" si="4"/>
        <v>43-600</v>
      </c>
      <c r="AA32" s="3"/>
      <c r="AB32" s="3" t="s">
        <v>125</v>
      </c>
      <c r="AC32" s="6" t="s">
        <v>67</v>
      </c>
      <c r="AD32" s="3" t="s">
        <v>68</v>
      </c>
      <c r="AE32" s="3" t="s">
        <v>68</v>
      </c>
      <c r="AF32" s="3" t="s">
        <v>68</v>
      </c>
      <c r="AG32" s="3" t="s">
        <v>70</v>
      </c>
      <c r="AH32" s="7" t="str">
        <f>AH31</f>
        <v>B7</v>
      </c>
      <c r="AI32" s="10" t="s">
        <v>69</v>
      </c>
      <c r="AJ32" s="6" t="s">
        <v>19</v>
      </c>
      <c r="AK32" s="6" t="s">
        <v>73</v>
      </c>
      <c r="AL32" s="14">
        <v>6958.741830065359</v>
      </c>
      <c r="AM32" s="13">
        <f t="shared" si="5"/>
        <v>46065.333333333336</v>
      </c>
      <c r="AN32" s="14">
        <v>340700</v>
      </c>
      <c r="AO32" s="13">
        <f t="shared" si="2"/>
        <v>46065.333333333336</v>
      </c>
      <c r="AP32" s="14">
        <f t="shared" si="0"/>
        <v>340700</v>
      </c>
      <c r="AQ32" s="13">
        <f t="shared" si="3"/>
        <v>46065.333333333336</v>
      </c>
      <c r="BF32" s="6" t="s">
        <v>66</v>
      </c>
    </row>
    <row r="33" spans="1:58" x14ac:dyDescent="0.3">
      <c r="A33" s="3" t="s">
        <v>60</v>
      </c>
      <c r="B33" s="6" t="s">
        <v>61</v>
      </c>
      <c r="C33" s="4" t="s">
        <v>62</v>
      </c>
      <c r="D33" s="1"/>
      <c r="E33" s="1">
        <v>6321793912</v>
      </c>
      <c r="F33" s="7">
        <v>276845048</v>
      </c>
      <c r="G33" s="7" t="s">
        <v>110</v>
      </c>
      <c r="H33" s="8" t="s">
        <v>64</v>
      </c>
      <c r="I33" s="7" t="s">
        <v>65</v>
      </c>
      <c r="J33" s="6" t="s">
        <v>66</v>
      </c>
      <c r="K33" s="6" t="s">
        <v>67</v>
      </c>
      <c r="L33" s="6" t="s">
        <v>68</v>
      </c>
      <c r="M33" s="6" t="s">
        <v>68</v>
      </c>
      <c r="N33" s="6" t="s">
        <v>68</v>
      </c>
      <c r="O33" s="6" t="s">
        <v>23</v>
      </c>
      <c r="P33" s="7">
        <f t="shared" si="1"/>
        <v>1</v>
      </c>
      <c r="Q33" s="1"/>
      <c r="R33" s="10" t="s">
        <v>69</v>
      </c>
      <c r="S33" s="6" t="s">
        <v>67</v>
      </c>
      <c r="T33" s="6" t="s">
        <v>68</v>
      </c>
      <c r="U33" s="6" t="s">
        <v>68</v>
      </c>
      <c r="V33" s="6" t="s">
        <v>68</v>
      </c>
      <c r="W33" s="6" t="s">
        <v>23</v>
      </c>
      <c r="X33" s="12">
        <v>1</v>
      </c>
      <c r="Y33" s="9"/>
      <c r="Z33" s="11" t="str">
        <f t="shared" si="4"/>
        <v>43-600</v>
      </c>
      <c r="AA33" s="3"/>
      <c r="AB33" s="3" t="s">
        <v>125</v>
      </c>
      <c r="AC33" s="6" t="s">
        <v>67</v>
      </c>
      <c r="AD33" s="3" t="s">
        <v>68</v>
      </c>
      <c r="AE33" s="3" t="s">
        <v>68</v>
      </c>
      <c r="AF33" s="3" t="s">
        <v>68</v>
      </c>
      <c r="AG33" s="3" t="s">
        <v>70</v>
      </c>
      <c r="AH33" s="7" t="str">
        <f t="shared" ref="AH33:AH41" si="8">AH32</f>
        <v>B7</v>
      </c>
      <c r="AI33" s="10" t="s">
        <v>69</v>
      </c>
      <c r="AJ33" s="6" t="s">
        <v>19</v>
      </c>
      <c r="AK33" s="6" t="s">
        <v>74</v>
      </c>
      <c r="AL33" s="14">
        <v>6971.2990936555889</v>
      </c>
      <c r="AM33" s="13">
        <f t="shared" si="5"/>
        <v>46065.333333333336</v>
      </c>
      <c r="AN33" s="14">
        <v>276900</v>
      </c>
      <c r="AO33" s="13">
        <f t="shared" si="2"/>
        <v>46065.333333333336</v>
      </c>
      <c r="AP33" s="14">
        <f t="shared" si="0"/>
        <v>276900</v>
      </c>
      <c r="AQ33" s="13">
        <f t="shared" si="3"/>
        <v>46065.333333333336</v>
      </c>
      <c r="BF33" s="6" t="s">
        <v>66</v>
      </c>
    </row>
    <row r="34" spans="1:58" x14ac:dyDescent="0.3">
      <c r="A34" s="3" t="s">
        <v>60</v>
      </c>
      <c r="B34" s="6" t="s">
        <v>61</v>
      </c>
      <c r="C34" s="4" t="s">
        <v>62</v>
      </c>
      <c r="D34" s="1"/>
      <c r="E34" s="1">
        <v>6321793912</v>
      </c>
      <c r="F34" s="7">
        <v>276845048</v>
      </c>
      <c r="G34" s="7" t="s">
        <v>111</v>
      </c>
      <c r="H34" s="8" t="s">
        <v>64</v>
      </c>
      <c r="I34" s="7" t="s">
        <v>65</v>
      </c>
      <c r="J34" s="6" t="s">
        <v>66</v>
      </c>
      <c r="K34" s="6" t="s">
        <v>67</v>
      </c>
      <c r="L34" s="6" t="s">
        <v>68</v>
      </c>
      <c r="M34" s="6" t="s">
        <v>68</v>
      </c>
      <c r="N34" s="6" t="s">
        <v>68</v>
      </c>
      <c r="O34" s="6" t="s">
        <v>23</v>
      </c>
      <c r="P34" s="7">
        <f t="shared" si="1"/>
        <v>1</v>
      </c>
      <c r="Q34" s="1"/>
      <c r="R34" s="10" t="s">
        <v>69</v>
      </c>
      <c r="S34" s="6" t="s">
        <v>67</v>
      </c>
      <c r="T34" s="6" t="s">
        <v>68</v>
      </c>
      <c r="U34" s="6" t="s">
        <v>68</v>
      </c>
      <c r="V34" s="6" t="s">
        <v>68</v>
      </c>
      <c r="W34" s="6" t="s">
        <v>23</v>
      </c>
      <c r="X34" s="12">
        <v>1</v>
      </c>
      <c r="Y34" s="9"/>
      <c r="Z34" s="11" t="str">
        <f t="shared" si="4"/>
        <v>43-600</v>
      </c>
      <c r="AA34" s="3"/>
      <c r="AB34" s="3" t="s">
        <v>125</v>
      </c>
      <c r="AC34" s="6" t="s">
        <v>67</v>
      </c>
      <c r="AD34" s="3" t="s">
        <v>68</v>
      </c>
      <c r="AE34" s="3" t="s">
        <v>68</v>
      </c>
      <c r="AF34" s="3" t="s">
        <v>68</v>
      </c>
      <c r="AG34" s="3" t="s">
        <v>70</v>
      </c>
      <c r="AH34" s="7" t="str">
        <f t="shared" si="8"/>
        <v>B7</v>
      </c>
      <c r="AI34" s="10" t="s">
        <v>69</v>
      </c>
      <c r="AJ34" s="6" t="s">
        <v>19</v>
      </c>
      <c r="AK34" s="6" t="s">
        <v>75</v>
      </c>
      <c r="AL34" s="14">
        <v>7095.8765494561094</v>
      </c>
      <c r="AM34" s="13">
        <f t="shared" si="5"/>
        <v>46065.333333333336</v>
      </c>
      <c r="AN34" s="14">
        <v>280500</v>
      </c>
      <c r="AO34" s="13">
        <f t="shared" si="2"/>
        <v>46065.333333333336</v>
      </c>
      <c r="AP34" s="14">
        <f t="shared" si="0"/>
        <v>280500</v>
      </c>
      <c r="AQ34" s="13">
        <f t="shared" si="3"/>
        <v>46065.333333333336</v>
      </c>
      <c r="BF34" s="6" t="s">
        <v>66</v>
      </c>
    </row>
    <row r="35" spans="1:58" x14ac:dyDescent="0.3">
      <c r="A35" s="3" t="s">
        <v>60</v>
      </c>
      <c r="B35" s="6" t="s">
        <v>61</v>
      </c>
      <c r="C35" s="4" t="s">
        <v>62</v>
      </c>
      <c r="D35" s="1"/>
      <c r="E35" s="1">
        <v>6321793912</v>
      </c>
      <c r="F35" s="7">
        <v>276845048</v>
      </c>
      <c r="G35" s="7" t="s">
        <v>112</v>
      </c>
      <c r="H35" s="8" t="s">
        <v>64</v>
      </c>
      <c r="I35" s="7" t="s">
        <v>65</v>
      </c>
      <c r="J35" s="6" t="s">
        <v>66</v>
      </c>
      <c r="K35" s="6" t="s">
        <v>67</v>
      </c>
      <c r="L35" s="6" t="s">
        <v>68</v>
      </c>
      <c r="M35" s="6" t="s">
        <v>68</v>
      </c>
      <c r="N35" s="6" t="s">
        <v>68</v>
      </c>
      <c r="O35" s="6" t="s">
        <v>23</v>
      </c>
      <c r="P35" s="7">
        <f t="shared" si="1"/>
        <v>1</v>
      </c>
      <c r="Q35" s="1"/>
      <c r="R35" s="10" t="s">
        <v>69</v>
      </c>
      <c r="S35" s="6" t="s">
        <v>67</v>
      </c>
      <c r="T35" s="6" t="s">
        <v>68</v>
      </c>
      <c r="U35" s="6" t="s">
        <v>68</v>
      </c>
      <c r="V35" s="6" t="s">
        <v>68</v>
      </c>
      <c r="W35" s="6" t="s">
        <v>23</v>
      </c>
      <c r="X35" s="12">
        <v>1</v>
      </c>
      <c r="Y35" s="9"/>
      <c r="Z35" s="11" t="str">
        <f t="shared" si="4"/>
        <v>43-600</v>
      </c>
      <c r="AA35" s="3"/>
      <c r="AB35" s="3" t="s">
        <v>125</v>
      </c>
      <c r="AC35" s="6" t="s">
        <v>67</v>
      </c>
      <c r="AD35" s="3" t="s">
        <v>68</v>
      </c>
      <c r="AE35" s="3" t="s">
        <v>68</v>
      </c>
      <c r="AF35" s="3" t="s">
        <v>68</v>
      </c>
      <c r="AG35" s="3" t="s">
        <v>70</v>
      </c>
      <c r="AH35" s="7" t="str">
        <f t="shared" si="8"/>
        <v>B7</v>
      </c>
      <c r="AI35" s="10" t="s">
        <v>69</v>
      </c>
      <c r="AJ35" s="6" t="s">
        <v>19</v>
      </c>
      <c r="AK35" s="6" t="s">
        <v>76</v>
      </c>
      <c r="AL35" s="14">
        <v>7383.5784313725489</v>
      </c>
      <c r="AM35" s="13">
        <f t="shared" si="5"/>
        <v>46065.333333333336</v>
      </c>
      <c r="AN35" s="14">
        <v>361500</v>
      </c>
      <c r="AO35" s="13">
        <f t="shared" si="2"/>
        <v>46065.333333333336</v>
      </c>
      <c r="AP35" s="14">
        <f t="shared" si="0"/>
        <v>361500</v>
      </c>
      <c r="AQ35" s="13">
        <f t="shared" si="3"/>
        <v>46065.333333333336</v>
      </c>
      <c r="BF35" s="6" t="s">
        <v>66</v>
      </c>
    </row>
    <row r="36" spans="1:58" x14ac:dyDescent="0.3">
      <c r="A36" s="3" t="s">
        <v>60</v>
      </c>
      <c r="B36" s="6" t="s">
        <v>61</v>
      </c>
      <c r="C36" s="4" t="s">
        <v>62</v>
      </c>
      <c r="D36" s="1"/>
      <c r="E36" s="1">
        <v>6321793912</v>
      </c>
      <c r="F36" s="7">
        <v>276845048</v>
      </c>
      <c r="G36" s="7" t="s">
        <v>113</v>
      </c>
      <c r="H36" s="8" t="s">
        <v>64</v>
      </c>
      <c r="I36" s="7" t="s">
        <v>65</v>
      </c>
      <c r="J36" s="6" t="s">
        <v>66</v>
      </c>
      <c r="K36" s="6" t="s">
        <v>67</v>
      </c>
      <c r="L36" s="6" t="s">
        <v>68</v>
      </c>
      <c r="M36" s="6" t="s">
        <v>68</v>
      </c>
      <c r="N36" s="6" t="s">
        <v>68</v>
      </c>
      <c r="O36" s="6" t="s">
        <v>23</v>
      </c>
      <c r="P36" s="7">
        <f t="shared" si="1"/>
        <v>1</v>
      </c>
      <c r="Q36" s="1"/>
      <c r="R36" s="10" t="s">
        <v>69</v>
      </c>
      <c r="S36" s="6" t="s">
        <v>67</v>
      </c>
      <c r="T36" s="6" t="s">
        <v>68</v>
      </c>
      <c r="U36" s="6" t="s">
        <v>68</v>
      </c>
      <c r="V36" s="6" t="s">
        <v>68</v>
      </c>
      <c r="W36" s="6" t="s">
        <v>23</v>
      </c>
      <c r="X36" s="12">
        <v>1</v>
      </c>
      <c r="Y36" s="9"/>
      <c r="Z36" s="11" t="str">
        <f t="shared" si="4"/>
        <v>43-600</v>
      </c>
      <c r="AA36" s="3"/>
      <c r="AB36" s="3" t="s">
        <v>125</v>
      </c>
      <c r="AC36" s="6" t="s">
        <v>67</v>
      </c>
      <c r="AD36" s="3" t="s">
        <v>68</v>
      </c>
      <c r="AE36" s="3" t="s">
        <v>68</v>
      </c>
      <c r="AF36" s="3" t="s">
        <v>68</v>
      </c>
      <c r="AG36" s="3" t="s">
        <v>70</v>
      </c>
      <c r="AH36" s="7" t="str">
        <f t="shared" si="8"/>
        <v>B7</v>
      </c>
      <c r="AI36" s="10" t="s">
        <v>69</v>
      </c>
      <c r="AJ36" s="6" t="s">
        <v>19</v>
      </c>
      <c r="AK36" s="6" t="s">
        <v>77</v>
      </c>
      <c r="AL36" s="14">
        <v>7201.7973856209146</v>
      </c>
      <c r="AM36" s="13">
        <f t="shared" si="5"/>
        <v>46065.333333333336</v>
      </c>
      <c r="AN36" s="14">
        <v>352600</v>
      </c>
      <c r="AO36" s="13">
        <f t="shared" si="2"/>
        <v>46065.333333333336</v>
      </c>
      <c r="AP36" s="14">
        <f t="shared" si="0"/>
        <v>352600</v>
      </c>
      <c r="AQ36" s="13">
        <f t="shared" si="3"/>
        <v>46065.333333333336</v>
      </c>
      <c r="BF36" s="6" t="s">
        <v>66</v>
      </c>
    </row>
    <row r="37" spans="1:58" x14ac:dyDescent="0.3">
      <c r="A37" s="3" t="s">
        <v>60</v>
      </c>
      <c r="B37" s="6" t="s">
        <v>61</v>
      </c>
      <c r="C37" s="4" t="s">
        <v>62</v>
      </c>
      <c r="D37" s="1"/>
      <c r="E37" s="1">
        <v>6321793912</v>
      </c>
      <c r="F37" s="7">
        <v>276845048</v>
      </c>
      <c r="G37" s="7" t="s">
        <v>114</v>
      </c>
      <c r="H37" s="8" t="s">
        <v>64</v>
      </c>
      <c r="I37" s="7" t="s">
        <v>65</v>
      </c>
      <c r="J37" s="6" t="s">
        <v>66</v>
      </c>
      <c r="K37" s="6" t="s">
        <v>67</v>
      </c>
      <c r="L37" s="6" t="s">
        <v>68</v>
      </c>
      <c r="M37" s="6" t="s">
        <v>68</v>
      </c>
      <c r="N37" s="6" t="s">
        <v>68</v>
      </c>
      <c r="O37" s="6" t="s">
        <v>23</v>
      </c>
      <c r="P37" s="7">
        <f t="shared" si="1"/>
        <v>1</v>
      </c>
      <c r="Q37" s="1"/>
      <c r="R37" s="10" t="s">
        <v>69</v>
      </c>
      <c r="S37" s="6" t="s">
        <v>67</v>
      </c>
      <c r="T37" s="6" t="s">
        <v>68</v>
      </c>
      <c r="U37" s="6" t="s">
        <v>68</v>
      </c>
      <c r="V37" s="6" t="s">
        <v>68</v>
      </c>
      <c r="W37" s="6" t="s">
        <v>23</v>
      </c>
      <c r="X37" s="12">
        <v>1</v>
      </c>
      <c r="Y37" s="9"/>
      <c r="Z37" s="11" t="str">
        <f t="shared" si="4"/>
        <v>43-600</v>
      </c>
      <c r="AA37" s="3"/>
      <c r="AB37" s="3" t="s">
        <v>125</v>
      </c>
      <c r="AC37" s="6" t="s">
        <v>67</v>
      </c>
      <c r="AD37" s="3" t="s">
        <v>68</v>
      </c>
      <c r="AE37" s="3" t="s">
        <v>68</v>
      </c>
      <c r="AF37" s="3" t="s">
        <v>68</v>
      </c>
      <c r="AG37" s="3" t="s">
        <v>70</v>
      </c>
      <c r="AH37" s="7" t="str">
        <f t="shared" si="8"/>
        <v>B7</v>
      </c>
      <c r="AI37" s="10" t="s">
        <v>69</v>
      </c>
      <c r="AJ37" s="6" t="s">
        <v>19</v>
      </c>
      <c r="AK37" s="6" t="s">
        <v>78</v>
      </c>
      <c r="AL37" s="14">
        <v>7906.0368779994942</v>
      </c>
      <c r="AM37" s="13">
        <f t="shared" si="5"/>
        <v>46065.333333333336</v>
      </c>
      <c r="AN37" s="14">
        <v>313000</v>
      </c>
      <c r="AO37" s="13">
        <f t="shared" si="2"/>
        <v>46065.333333333336</v>
      </c>
      <c r="AP37" s="14">
        <f t="shared" si="0"/>
        <v>313000</v>
      </c>
      <c r="AQ37" s="13">
        <f t="shared" si="3"/>
        <v>46065.333333333336</v>
      </c>
      <c r="BF37" s="6" t="s">
        <v>66</v>
      </c>
    </row>
    <row r="38" spans="1:58" x14ac:dyDescent="0.3">
      <c r="A38" s="3" t="s">
        <v>60</v>
      </c>
      <c r="B38" s="6" t="s">
        <v>61</v>
      </c>
      <c r="C38" s="4" t="s">
        <v>62</v>
      </c>
      <c r="D38" s="1"/>
      <c r="E38" s="1">
        <v>6321793912</v>
      </c>
      <c r="F38" s="7">
        <v>276845048</v>
      </c>
      <c r="G38" s="7" t="s">
        <v>115</v>
      </c>
      <c r="H38" s="8" t="s">
        <v>64</v>
      </c>
      <c r="I38" s="7" t="s">
        <v>65</v>
      </c>
      <c r="J38" s="6" t="s">
        <v>66</v>
      </c>
      <c r="K38" s="6" t="s">
        <v>67</v>
      </c>
      <c r="L38" s="6" t="s">
        <v>68</v>
      </c>
      <c r="M38" s="6" t="s">
        <v>68</v>
      </c>
      <c r="N38" s="6" t="s">
        <v>68</v>
      </c>
      <c r="O38" s="6" t="s">
        <v>23</v>
      </c>
      <c r="P38" s="7">
        <f t="shared" si="1"/>
        <v>1</v>
      </c>
      <c r="Q38" s="1"/>
      <c r="R38" s="10" t="s">
        <v>69</v>
      </c>
      <c r="S38" s="6" t="s">
        <v>67</v>
      </c>
      <c r="T38" s="6" t="s">
        <v>68</v>
      </c>
      <c r="U38" s="6" t="s">
        <v>68</v>
      </c>
      <c r="V38" s="6" t="s">
        <v>68</v>
      </c>
      <c r="W38" s="6" t="s">
        <v>23</v>
      </c>
      <c r="X38" s="12">
        <v>1</v>
      </c>
      <c r="Y38" s="9"/>
      <c r="Z38" s="11" t="str">
        <f t="shared" si="4"/>
        <v>43-600</v>
      </c>
      <c r="AA38" s="3"/>
      <c r="AB38" s="3" t="s">
        <v>125</v>
      </c>
      <c r="AC38" s="6" t="s">
        <v>67</v>
      </c>
      <c r="AD38" s="3" t="s">
        <v>68</v>
      </c>
      <c r="AE38" s="3" t="s">
        <v>68</v>
      </c>
      <c r="AF38" s="3" t="s">
        <v>68</v>
      </c>
      <c r="AG38" s="3" t="s">
        <v>70</v>
      </c>
      <c r="AH38" s="7" t="str">
        <f t="shared" si="8"/>
        <v>B7</v>
      </c>
      <c r="AI38" s="10" t="s">
        <v>69</v>
      </c>
      <c r="AJ38" s="6" t="s">
        <v>19</v>
      </c>
      <c r="AK38" s="6" t="s">
        <v>79</v>
      </c>
      <c r="AL38" s="14">
        <v>6853.7328593194507</v>
      </c>
      <c r="AM38" s="13">
        <f t="shared" si="5"/>
        <v>46065.333333333336</v>
      </c>
      <c r="AN38" s="14">
        <v>269900</v>
      </c>
      <c r="AO38" s="13">
        <f t="shared" si="2"/>
        <v>46065.333333333336</v>
      </c>
      <c r="AP38" s="14">
        <f t="shared" si="0"/>
        <v>269900</v>
      </c>
      <c r="AQ38" s="13">
        <f t="shared" si="3"/>
        <v>46065.333333333336</v>
      </c>
      <c r="BF38" s="6" t="s">
        <v>66</v>
      </c>
    </row>
    <row r="39" spans="1:58" x14ac:dyDescent="0.3">
      <c r="A39" s="3" t="s">
        <v>60</v>
      </c>
      <c r="B39" s="6" t="s">
        <v>61</v>
      </c>
      <c r="C39" s="4" t="s">
        <v>62</v>
      </c>
      <c r="D39" s="1"/>
      <c r="E39" s="1">
        <v>6321793912</v>
      </c>
      <c r="F39" s="7">
        <v>276845048</v>
      </c>
      <c r="G39" s="7" t="s">
        <v>116</v>
      </c>
      <c r="H39" s="8" t="s">
        <v>64</v>
      </c>
      <c r="I39" s="7" t="s">
        <v>65</v>
      </c>
      <c r="J39" s="6" t="s">
        <v>66</v>
      </c>
      <c r="K39" s="6" t="s">
        <v>67</v>
      </c>
      <c r="L39" s="6" t="s">
        <v>68</v>
      </c>
      <c r="M39" s="6" t="s">
        <v>68</v>
      </c>
      <c r="N39" s="6" t="s">
        <v>68</v>
      </c>
      <c r="O39" s="6" t="s">
        <v>23</v>
      </c>
      <c r="P39" s="7">
        <f t="shared" si="1"/>
        <v>1</v>
      </c>
      <c r="Q39" s="1"/>
      <c r="R39" s="10" t="s">
        <v>69</v>
      </c>
      <c r="S39" s="6" t="s">
        <v>67</v>
      </c>
      <c r="T39" s="6" t="s">
        <v>68</v>
      </c>
      <c r="U39" s="6" t="s">
        <v>68</v>
      </c>
      <c r="V39" s="6" t="s">
        <v>68</v>
      </c>
      <c r="W39" s="6" t="s">
        <v>23</v>
      </c>
      <c r="X39" s="12">
        <v>1</v>
      </c>
      <c r="Y39" s="9"/>
      <c r="Z39" s="11" t="str">
        <f t="shared" si="4"/>
        <v>43-600</v>
      </c>
      <c r="AA39" s="3"/>
      <c r="AB39" s="3" t="s">
        <v>125</v>
      </c>
      <c r="AC39" s="6" t="s">
        <v>67</v>
      </c>
      <c r="AD39" s="3" t="s">
        <v>68</v>
      </c>
      <c r="AE39" s="3" t="s">
        <v>68</v>
      </c>
      <c r="AF39" s="3" t="s">
        <v>68</v>
      </c>
      <c r="AG39" s="3" t="s">
        <v>70</v>
      </c>
      <c r="AH39" s="7" t="str">
        <f t="shared" si="8"/>
        <v>B7</v>
      </c>
      <c r="AI39" s="10" t="s">
        <v>69</v>
      </c>
      <c r="AJ39" s="6" t="s">
        <v>19</v>
      </c>
      <c r="AK39" s="6" t="s">
        <v>80</v>
      </c>
      <c r="AL39" s="14">
        <v>7414.2156862745096</v>
      </c>
      <c r="AM39" s="13">
        <f t="shared" si="5"/>
        <v>46065.333333333336</v>
      </c>
      <c r="AN39" s="14">
        <v>363000</v>
      </c>
      <c r="AO39" s="13">
        <f t="shared" si="2"/>
        <v>46065.333333333336</v>
      </c>
      <c r="AP39" s="14">
        <f t="shared" si="0"/>
        <v>363000</v>
      </c>
      <c r="AQ39" s="13">
        <f t="shared" si="3"/>
        <v>46065.333333333336</v>
      </c>
      <c r="BF39" s="6" t="s">
        <v>66</v>
      </c>
    </row>
    <row r="40" spans="1:58" x14ac:dyDescent="0.3">
      <c r="A40" s="3" t="s">
        <v>60</v>
      </c>
      <c r="B40" s="6" t="s">
        <v>61</v>
      </c>
      <c r="C40" s="4" t="s">
        <v>62</v>
      </c>
      <c r="D40" s="1"/>
      <c r="E40" s="1">
        <v>6321793912</v>
      </c>
      <c r="F40" s="7">
        <v>276845048</v>
      </c>
      <c r="G40" s="7" t="s">
        <v>117</v>
      </c>
      <c r="H40" s="8" t="s">
        <v>64</v>
      </c>
      <c r="I40" s="7" t="s">
        <v>65</v>
      </c>
      <c r="J40" s="6" t="s">
        <v>66</v>
      </c>
      <c r="K40" s="6" t="s">
        <v>67</v>
      </c>
      <c r="L40" s="6" t="s">
        <v>68</v>
      </c>
      <c r="M40" s="6" t="s">
        <v>68</v>
      </c>
      <c r="N40" s="6" t="s">
        <v>68</v>
      </c>
      <c r="O40" s="6" t="s">
        <v>23</v>
      </c>
      <c r="P40" s="7">
        <f t="shared" si="1"/>
        <v>1</v>
      </c>
      <c r="Q40" s="1"/>
      <c r="R40" s="10" t="s">
        <v>69</v>
      </c>
      <c r="S40" s="6" t="s">
        <v>67</v>
      </c>
      <c r="T40" s="6" t="s">
        <v>68</v>
      </c>
      <c r="U40" s="6" t="s">
        <v>68</v>
      </c>
      <c r="V40" s="6" t="s">
        <v>68</v>
      </c>
      <c r="W40" s="6" t="s">
        <v>23</v>
      </c>
      <c r="X40" s="12">
        <v>1</v>
      </c>
      <c r="Y40" s="9"/>
      <c r="Z40" s="11" t="str">
        <f t="shared" si="4"/>
        <v>43-600</v>
      </c>
      <c r="AA40" s="3"/>
      <c r="AB40" s="3" t="s">
        <v>125</v>
      </c>
      <c r="AC40" s="6" t="s">
        <v>67</v>
      </c>
      <c r="AD40" s="3" t="s">
        <v>68</v>
      </c>
      <c r="AE40" s="3" t="s">
        <v>68</v>
      </c>
      <c r="AF40" s="3" t="s">
        <v>68</v>
      </c>
      <c r="AG40" s="3" t="s">
        <v>70</v>
      </c>
      <c r="AH40" s="7" t="str">
        <f t="shared" si="8"/>
        <v>B7</v>
      </c>
      <c r="AI40" s="10" t="s">
        <v>69</v>
      </c>
      <c r="AJ40" s="6" t="s">
        <v>19</v>
      </c>
      <c r="AK40" s="6" t="s">
        <v>123</v>
      </c>
      <c r="AL40" s="14">
        <v>7075.16339869281</v>
      </c>
      <c r="AM40" s="13">
        <f t="shared" si="5"/>
        <v>46065.333333333336</v>
      </c>
      <c r="AN40" s="14">
        <v>346400</v>
      </c>
      <c r="AO40" s="13">
        <f t="shared" si="2"/>
        <v>46065.333333333336</v>
      </c>
      <c r="AP40" s="14">
        <f t="shared" si="0"/>
        <v>346400</v>
      </c>
      <c r="AQ40" s="13">
        <f t="shared" si="3"/>
        <v>46065.333333333336</v>
      </c>
      <c r="BF40" s="6" t="s">
        <v>66</v>
      </c>
    </row>
    <row r="41" spans="1:58" x14ac:dyDescent="0.3">
      <c r="A41" s="3" t="s">
        <v>60</v>
      </c>
      <c r="B41" s="6" t="s">
        <v>61</v>
      </c>
      <c r="C41" s="4" t="s">
        <v>119</v>
      </c>
      <c r="D41" s="1"/>
      <c r="E41" s="1">
        <v>6321793912</v>
      </c>
      <c r="F41" s="7">
        <v>276845048</v>
      </c>
      <c r="G41" s="7" t="s">
        <v>118</v>
      </c>
      <c r="H41" s="8" t="s">
        <v>64</v>
      </c>
      <c r="I41" s="7" t="s">
        <v>65</v>
      </c>
      <c r="J41" s="6" t="s">
        <v>66</v>
      </c>
      <c r="K41" s="6" t="s">
        <v>67</v>
      </c>
      <c r="L41" s="6" t="s">
        <v>68</v>
      </c>
      <c r="M41" s="6" t="s">
        <v>68</v>
      </c>
      <c r="N41" s="6" t="s">
        <v>68</v>
      </c>
      <c r="O41" s="6" t="s">
        <v>23</v>
      </c>
      <c r="P41" s="7">
        <f t="shared" si="1"/>
        <v>1</v>
      </c>
      <c r="Q41" s="1"/>
      <c r="R41" s="10" t="s">
        <v>69</v>
      </c>
      <c r="S41" s="6" t="s">
        <v>67</v>
      </c>
      <c r="T41" s="6" t="s">
        <v>68</v>
      </c>
      <c r="U41" s="6" t="s">
        <v>68</v>
      </c>
      <c r="V41" s="6" t="s">
        <v>68</v>
      </c>
      <c r="W41" s="6" t="s">
        <v>23</v>
      </c>
      <c r="X41" s="12">
        <v>1</v>
      </c>
      <c r="Y41" s="9"/>
      <c r="Z41" s="11" t="str">
        <f t="shared" si="4"/>
        <v>43-600</v>
      </c>
      <c r="AA41" s="3"/>
      <c r="AB41" s="3" t="s">
        <v>125</v>
      </c>
      <c r="AC41" s="6" t="s">
        <v>67</v>
      </c>
      <c r="AD41" s="3" t="s">
        <v>68</v>
      </c>
      <c r="AE41" s="3" t="s">
        <v>68</v>
      </c>
      <c r="AF41" s="3" t="s">
        <v>68</v>
      </c>
      <c r="AG41" s="3" t="s">
        <v>70</v>
      </c>
      <c r="AH41" s="7" t="str">
        <f t="shared" si="8"/>
        <v>B7</v>
      </c>
      <c r="AI41" s="10" t="s">
        <v>69</v>
      </c>
      <c r="AJ41" s="6" t="s">
        <v>19</v>
      </c>
      <c r="AK41" s="6" t="s">
        <v>124</v>
      </c>
      <c r="AL41" s="14">
        <v>7430.3091738469338</v>
      </c>
      <c r="AM41" s="13">
        <f t="shared" si="5"/>
        <v>46065.333333333336</v>
      </c>
      <c r="AN41" s="14">
        <v>293200</v>
      </c>
      <c r="AO41" s="13">
        <f t="shared" si="2"/>
        <v>46065.333333333336</v>
      </c>
      <c r="AP41" s="14">
        <f t="shared" si="0"/>
        <v>293200</v>
      </c>
      <c r="AQ41" s="13">
        <f t="shared" si="3"/>
        <v>46065.333333333336</v>
      </c>
      <c r="BF41" s="6" t="s">
        <v>66</v>
      </c>
    </row>
    <row r="42" spans="1:58" x14ac:dyDescent="0.3">
      <c r="G42"/>
      <c r="H42"/>
    </row>
    <row r="43" spans="1:58" x14ac:dyDescent="0.3">
      <c r="G43"/>
      <c r="H43"/>
    </row>
    <row r="44" spans="1:58" x14ac:dyDescent="0.3">
      <c r="G44"/>
      <c r="H44"/>
    </row>
    <row r="45" spans="1:58" x14ac:dyDescent="0.3">
      <c r="G45"/>
      <c r="H45"/>
    </row>
  </sheetData>
  <phoneticPr fontId="2" type="noConversion"/>
  <hyperlinks>
    <hyperlink ref="H2" r:id="rId1" xr:uid="{8751BBC4-FB2D-4E40-B652-3F65D4ACF5E8}"/>
    <hyperlink ref="H3" r:id="rId2" xr:uid="{2876B1B6-B878-4FB1-B1C8-68D042741B54}"/>
    <hyperlink ref="H4" r:id="rId3" xr:uid="{A7B5AB7F-2BF1-41A5-B4B7-E2AFCAE0EF9C}"/>
    <hyperlink ref="H5" r:id="rId4" xr:uid="{85BBCE7E-2EF0-45F3-A058-30FE6CB20D02}"/>
    <hyperlink ref="H6" r:id="rId5" xr:uid="{686EDFB4-C7D2-4857-BBF5-B499AD3C95DA}"/>
    <hyperlink ref="H7" r:id="rId6" xr:uid="{6AE3BE62-007C-4067-A781-C5D34322A1EE}"/>
    <hyperlink ref="H8" r:id="rId7" xr:uid="{76A7A7E6-7EDD-4792-A832-909C5D614ABC}"/>
    <hyperlink ref="H9" r:id="rId8" xr:uid="{E400EE14-B8E2-4599-952C-07CE9A0CA510}"/>
    <hyperlink ref="H10" r:id="rId9" xr:uid="{3FADE5D0-A7A1-48BF-9C76-510B0B4B2305}"/>
    <hyperlink ref="H11" r:id="rId10" xr:uid="{535DFA97-1588-4F73-9AB3-4C3A9FC9E3D7}"/>
    <hyperlink ref="H12" r:id="rId11" xr:uid="{A5FAF20F-C33A-4962-BEF1-78984D63BF8F}"/>
    <hyperlink ref="H13" r:id="rId12" xr:uid="{13DA960E-5C6F-44DF-844E-F246B310048B}"/>
    <hyperlink ref="H14" r:id="rId13" xr:uid="{CE425F94-BCF6-4C3A-880D-287C18CF6E3A}"/>
    <hyperlink ref="H15" r:id="rId14" xr:uid="{D62509EA-53AE-4AFD-A06C-34EEB1D447B2}"/>
    <hyperlink ref="H16" r:id="rId15" xr:uid="{943BA589-BC38-49AE-A7CC-088E92603ADE}"/>
    <hyperlink ref="H17" r:id="rId16" xr:uid="{2C5EB44B-6B71-45FF-A57B-6AE606E10C7E}"/>
    <hyperlink ref="H18" r:id="rId17" xr:uid="{BAA3D9F4-EA03-4C50-80C8-C556698C9D88}"/>
    <hyperlink ref="H19" r:id="rId18" xr:uid="{01A82279-520C-4078-A875-FCC8618EC49B}"/>
    <hyperlink ref="H20" r:id="rId19" xr:uid="{5BCF1C58-8BD6-4BCA-9546-33E4B569CF88}"/>
    <hyperlink ref="H21" r:id="rId20" xr:uid="{7537BC8B-381A-4E68-AEC5-C48F8C602AB1}"/>
    <hyperlink ref="H22" r:id="rId21" xr:uid="{AEB46F59-F966-44DC-A0F4-8C9A1503D184}"/>
    <hyperlink ref="H23" r:id="rId22" xr:uid="{EEF3F01F-BDE9-41C6-A0FD-AA8FF90D3DA1}"/>
    <hyperlink ref="H24" r:id="rId23" xr:uid="{6865DB96-C1E6-4457-946F-D79654BC1033}"/>
    <hyperlink ref="H25" r:id="rId24" xr:uid="{B1CBF479-9563-478E-9F8F-A6436C2C8B71}"/>
    <hyperlink ref="H26" r:id="rId25" xr:uid="{1D7C5178-D6D0-473F-86FB-8BEC550658AD}"/>
    <hyperlink ref="H27" r:id="rId26" xr:uid="{1E08477F-F7BD-4439-8E63-D81D35408503}"/>
    <hyperlink ref="H28" r:id="rId27" xr:uid="{15194A3B-1251-493B-8FFB-824554E98DF1}"/>
    <hyperlink ref="H29" r:id="rId28" xr:uid="{15A293CE-692D-4C78-B1E1-84BE6497CB6B}"/>
    <hyperlink ref="H30" r:id="rId29" xr:uid="{9A175CF6-CD4B-4500-8223-7CBFA9C3F105}"/>
    <hyperlink ref="H31" r:id="rId30" xr:uid="{9B801F61-2526-4332-86EE-E004C042BE6F}"/>
    <hyperlink ref="H32" r:id="rId31" xr:uid="{0DEACCA9-67FC-4D21-B522-02F4BD4E6CE8}"/>
    <hyperlink ref="H33" r:id="rId32" xr:uid="{46E7C660-1E95-425E-A82E-7A716EAE1534}"/>
    <hyperlink ref="H34" r:id="rId33" xr:uid="{4BC2D5F8-7849-497E-89A9-1DC3F021D15B}"/>
    <hyperlink ref="H35" r:id="rId34" xr:uid="{6FD17FAD-8A22-4C10-AEBB-76B0CBD23AFC}"/>
    <hyperlink ref="H36" r:id="rId35" xr:uid="{76BF57D5-ED56-44C4-A8F1-046A02C72E0B}"/>
    <hyperlink ref="H37" r:id="rId36" xr:uid="{40404A7C-824D-4C70-BCE5-EA7B36040141}"/>
    <hyperlink ref="H38" r:id="rId37" xr:uid="{C55F69D4-F709-4F0B-B00E-3CE51F0C43B0}"/>
    <hyperlink ref="H39" r:id="rId38" xr:uid="{E5A24085-9D3D-46F0-B24F-463DAA8074B4}"/>
    <hyperlink ref="H40" r:id="rId39" xr:uid="{DB7FA974-11C9-4A86-A968-571CDFC6CCF4}"/>
    <hyperlink ref="H41" r:id="rId40" xr:uid="{7DF9F502-13E7-4752-98C9-0F132BCBFEE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Jaworznickie TBS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2026-02-09T13:06:54Z</dcterms:modified>
</cp:coreProperties>
</file>