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3802FEF1-A9CA-423B-BB3A-38C9AEC5E75C}" xr6:coauthVersionLast="47" xr6:coauthVersionMax="47" xr10:uidLastSave="{00000000-0000-0000-0000-000000000000}"/>
  <bookViews>
    <workbookView xWindow="14895" yWindow="240" windowWidth="13905" windowHeight="15360" xr2:uid="{336D2583-5C4C-4C42-9206-61D546232E49}"/>
  </bookViews>
  <sheets>
    <sheet name="Powstańców Styczniowych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9" i="9" l="1"/>
  <c r="AO8" i="9"/>
  <c r="AO7" i="9"/>
  <c r="AO6" i="9"/>
  <c r="AO5" i="9"/>
  <c r="AO4" i="9"/>
  <c r="AO3" i="9"/>
  <c r="AO2" i="9"/>
</calcChain>
</file>

<file path=xl/sharedStrings.xml><?xml version="1.0" encoding="utf-8"?>
<sst xmlns="http://schemas.openxmlformats.org/spreadsheetml/2006/main" count="442" uniqueCount="86">
  <si>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</si>
  <si>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</si>
  <si>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</si>
  <si>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</si>
  <si>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</si>
  <si>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</si>
  <si>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</si>
  <si>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</si>
  <si>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</si>
  <si>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</si>
  <si>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</si>
  <si>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</si>
  <si>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</si>
  <si>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</si>
  <si>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</si>
  <si>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</si>
  <si>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</si>
  <si>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</si>
  <si>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</si>
  <si>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</si>
  <si>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</si>
  <si>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</si>
  <si>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</si>
  <si>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</si>
  <si>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</si>
  <si>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</si>
  <si>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</si>
  <si>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</si>
  <si>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</si>
  <si>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</si>
  <si>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</si>
  <si>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</si>
  <si>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</si>
  <si>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</si>
  <si>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</si>
  <si>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</si>
  <si>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</si>
  <si>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</si>
  <si>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</si>
  <si>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</si>
  <si>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</si>
  <si>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</si>
  <si>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</si>
  <si>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</si>
  <si>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</si>
  <si>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</si>
  <si>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</si>
  <si>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</si>
  <si>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</si>
  <si>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</si>
  <si>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</si>
  <si>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</si>
  <si>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</si>
  <si>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</si>
  <si>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</si>
  <si>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</si>
  <si>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</si>
  <si>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</si>
  <si>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</si>
  <si>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</si>
  <si>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</si>
  <si>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</si>
  <si>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</si>
  <si>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</si>
  <si>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</si>
  <si>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</si>
  <si>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</si>
  <si>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</si>
  <si>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</si>
  <si>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</si>
  <si>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M01</t>
  </si>
  <si>
    <t>M14</t>
  </si>
  <si>
    <t>PIK Powstańców spółka z o.o.</t>
  </si>
  <si>
    <t>0001071798</t>
  </si>
  <si>
    <t>AE:PL-15772-48930-TETFJ-16</t>
  </si>
  <si>
    <t>ul. Powstańców Styczniowych</t>
  </si>
  <si>
    <t>2D</t>
  </si>
  <si>
    <t>09-407</t>
  </si>
  <si>
    <t>M12</t>
  </si>
  <si>
    <t>M26</t>
  </si>
  <si>
    <t>M35</t>
  </si>
  <si>
    <t>M46</t>
  </si>
  <si>
    <t>M47</t>
  </si>
  <si>
    <t>M50</t>
  </si>
  <si>
    <t>https://dom-pik.pl/nieruchomosc/powstancow-styczniowych/</t>
  </si>
  <si>
    <t>20-10-2025 g.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</si>
</sst>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m-pik.pl/" TargetMode="External"/><Relationship Id="rId3" Type="http://schemas.openxmlformats.org/officeDocument/2006/relationships/hyperlink" Target="https://dom-pik.pl/" TargetMode="External"/><Relationship Id="rId7" Type="http://schemas.openxmlformats.org/officeDocument/2006/relationships/hyperlink" Target="https://dom-pik.pl/" TargetMode="External"/><Relationship Id="rId2" Type="http://schemas.openxmlformats.org/officeDocument/2006/relationships/hyperlink" Target="https://dom-pik.pl/nieruchomosc/powstancow-styczniowych/" TargetMode="External"/><Relationship Id="rId1" Type="http://schemas.openxmlformats.org/officeDocument/2006/relationships/hyperlink" Target="https://dom-pik.pl/" TargetMode="External"/><Relationship Id="rId6" Type="http://schemas.openxmlformats.org/officeDocument/2006/relationships/hyperlink" Target="https://dom-pik.pl/" TargetMode="External"/><Relationship Id="rId11" Type="http://schemas.openxmlformats.org/officeDocument/2006/relationships/hyperlink" Target="https://dom-pik.pl/nieruchomosc/powstancow-styczniowych/" TargetMode="External"/><Relationship Id="rId5" Type="http://schemas.openxmlformats.org/officeDocument/2006/relationships/hyperlink" Target="https://dom-pik.pl/" TargetMode="External"/><Relationship Id="rId10" Type="http://schemas.openxmlformats.org/officeDocument/2006/relationships/hyperlink" Target="https://dom-pik.pl/nieruchomosc/powstancow-styczniowych/" TargetMode="External"/><Relationship Id="rId4" Type="http://schemas.openxmlformats.org/officeDocument/2006/relationships/hyperlink" Target="https://dom-pik.pl/" TargetMode="External"/><Relationship Id="rId9" Type="http://schemas.openxmlformats.org/officeDocument/2006/relationships/hyperlink" Target="https://dom-pi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3C48-4CF7-4D91-BAF5-23485928BC03}">
  <dimension ref="A1:BF21"/>
  <sheetViews>
    <sheetView tabSelected="1" topLeftCell="AB1" workbookViewId="0">
      <selection activeCell="AH20" sqref="AH20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 x14ac:dyDescent="0.25">
      <c r="A2" s="4" t="s">
        <v>72</v>
      </c>
      <c r="B2" s="4" t="s">
        <v>61</v>
      </c>
      <c r="C2" s="4" t="s">
        <v>73</v>
      </c>
      <c r="D2" s="1" t="s">
        <v>24</v>
      </c>
      <c r="E2" s="5">
        <v>7743283192</v>
      </c>
      <c r="F2" s="1">
        <v>52704517300000</v>
      </c>
      <c r="G2" s="1" t="s">
        <v>63</v>
      </c>
      <c r="H2" s="4" t="s">
        <v>74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1">
        <v>9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1">
        <v>9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75</v>
      </c>
      <c r="AH2" s="1" t="s">
        <v>76</v>
      </c>
      <c r="AI2" s="2" t="s">
        <v>77</v>
      </c>
      <c r="AJ2" s="4" t="s">
        <v>19</v>
      </c>
      <c r="AK2" s="4" t="s">
        <v>70</v>
      </c>
      <c r="AL2" s="1">
        <v>8490</v>
      </c>
      <c r="AM2" s="3" t="s">
        <v>85</v>
      </c>
      <c r="AN2" s="1">
        <v>463550</v>
      </c>
      <c r="AO2" s="3" t="str">
        <f>AM2</f>
        <v>20-10-2025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84</v>
      </c>
    </row>
    <row r="3" spans="1:58" x14ac:dyDescent="0.25">
      <c r="A3" s="4" t="s">
        <v>72</v>
      </c>
      <c r="B3" s="4" t="s">
        <v>61</v>
      </c>
      <c r="C3" s="4" t="s">
        <v>73</v>
      </c>
      <c r="D3" s="1" t="s">
        <v>24</v>
      </c>
      <c r="E3" s="5">
        <v>7743283192</v>
      </c>
      <c r="F3" s="1">
        <v>52704517300000</v>
      </c>
      <c r="G3" s="1" t="s">
        <v>63</v>
      </c>
      <c r="H3" s="4" t="s">
        <v>74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1">
        <v>9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1">
        <v>9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75</v>
      </c>
      <c r="AH3" s="1" t="s">
        <v>76</v>
      </c>
      <c r="AI3" s="2" t="s">
        <v>77</v>
      </c>
      <c r="AJ3" s="4" t="s">
        <v>19</v>
      </c>
      <c r="AK3" s="4" t="s">
        <v>78</v>
      </c>
      <c r="AL3" s="1">
        <v>9590</v>
      </c>
      <c r="AM3" s="3" t="s">
        <v>85</v>
      </c>
      <c r="AN3" s="1">
        <v>517670</v>
      </c>
      <c r="AO3" s="3" t="str">
        <f t="shared" ref="AO3:AO9" si="0">AM3</f>
        <v>20-10-2025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84</v>
      </c>
    </row>
    <row r="4" spans="1:58" x14ac:dyDescent="0.25">
      <c r="A4" s="4" t="s">
        <v>72</v>
      </c>
      <c r="B4" s="4" t="s">
        <v>61</v>
      </c>
      <c r="C4" s="4" t="s">
        <v>73</v>
      </c>
      <c r="D4" s="1" t="s">
        <v>24</v>
      </c>
      <c r="E4" s="5">
        <v>7743283192</v>
      </c>
      <c r="F4" s="1">
        <v>52704517300000</v>
      </c>
      <c r="G4" s="1" t="s">
        <v>63</v>
      </c>
      <c r="H4" s="4" t="s">
        <v>74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1">
        <v>9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1">
        <v>9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75</v>
      </c>
      <c r="AH4" s="1" t="s">
        <v>76</v>
      </c>
      <c r="AI4" s="2" t="s">
        <v>77</v>
      </c>
      <c r="AJ4" s="4" t="s">
        <v>19</v>
      </c>
      <c r="AK4" s="4" t="s">
        <v>71</v>
      </c>
      <c r="AL4" s="1">
        <v>9490</v>
      </c>
      <c r="AM4" s="3" t="s">
        <v>85</v>
      </c>
      <c r="AN4" s="1">
        <v>486170</v>
      </c>
      <c r="AO4" s="3" t="str">
        <f t="shared" si="0"/>
        <v>20-10-2025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84</v>
      </c>
    </row>
    <row r="5" spans="1:58" x14ac:dyDescent="0.25">
      <c r="A5" s="4" t="s">
        <v>72</v>
      </c>
      <c r="B5" s="4" t="s">
        <v>61</v>
      </c>
      <c r="C5" s="4" t="s">
        <v>73</v>
      </c>
      <c r="D5" s="1" t="s">
        <v>24</v>
      </c>
      <c r="E5" s="5">
        <v>7743283192</v>
      </c>
      <c r="F5" s="1">
        <v>52704517300000</v>
      </c>
      <c r="G5" s="1" t="s">
        <v>63</v>
      </c>
      <c r="H5" s="4" t="s">
        <v>74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1">
        <v>9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1">
        <v>9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75</v>
      </c>
      <c r="AH5" s="1" t="s">
        <v>76</v>
      </c>
      <c r="AI5" s="2" t="s">
        <v>77</v>
      </c>
      <c r="AJ5" s="4" t="s">
        <v>19</v>
      </c>
      <c r="AK5" s="4" t="s">
        <v>79</v>
      </c>
      <c r="AL5" s="1">
        <v>9590</v>
      </c>
      <c r="AM5" s="3" t="s">
        <v>85</v>
      </c>
      <c r="AN5" s="1">
        <v>517670</v>
      </c>
      <c r="AO5" s="3" t="str">
        <f t="shared" si="0"/>
        <v>20-10-2025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84</v>
      </c>
    </row>
    <row r="6" spans="1:58" x14ac:dyDescent="0.25">
      <c r="A6" s="4" t="s">
        <v>72</v>
      </c>
      <c r="B6" s="4" t="s">
        <v>61</v>
      </c>
      <c r="C6" s="4" t="s">
        <v>73</v>
      </c>
      <c r="D6" s="1" t="s">
        <v>24</v>
      </c>
      <c r="E6" s="5">
        <v>7743283192</v>
      </c>
      <c r="F6" s="1">
        <v>52704517300000</v>
      </c>
      <c r="G6" s="1" t="s">
        <v>63</v>
      </c>
      <c r="H6" s="4" t="s">
        <v>74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1">
        <v>9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1">
        <v>9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75</v>
      </c>
      <c r="AH6" s="1" t="s">
        <v>76</v>
      </c>
      <c r="AI6" s="2" t="s">
        <v>77</v>
      </c>
      <c r="AJ6" s="4" t="s">
        <v>19</v>
      </c>
      <c r="AK6" s="4" t="s">
        <v>80</v>
      </c>
      <c r="AL6" s="1">
        <v>9490</v>
      </c>
      <c r="AM6" s="3" t="s">
        <v>85</v>
      </c>
      <c r="AN6" s="1">
        <v>486170</v>
      </c>
      <c r="AO6" s="3" t="str">
        <f t="shared" si="0"/>
        <v>20-10-2025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84</v>
      </c>
    </row>
    <row r="7" spans="1:58" x14ac:dyDescent="0.25">
      <c r="A7" s="4" t="s">
        <v>72</v>
      </c>
      <c r="B7" s="4" t="s">
        <v>61</v>
      </c>
      <c r="C7" s="4" t="s">
        <v>73</v>
      </c>
      <c r="D7" s="1" t="s">
        <v>24</v>
      </c>
      <c r="E7" s="5">
        <v>7743283192</v>
      </c>
      <c r="F7" s="1">
        <v>52704517300000</v>
      </c>
      <c r="G7" s="1" t="s">
        <v>63</v>
      </c>
      <c r="H7" s="4" t="s">
        <v>74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1">
        <v>9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1">
        <v>9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75</v>
      </c>
      <c r="AH7" s="1" t="s">
        <v>76</v>
      </c>
      <c r="AI7" s="2" t="s">
        <v>77</v>
      </c>
      <c r="AJ7" s="4" t="s">
        <v>19</v>
      </c>
      <c r="AK7" s="4" t="s">
        <v>81</v>
      </c>
      <c r="AL7" s="1">
        <v>8490</v>
      </c>
      <c r="AM7" s="3" t="s">
        <v>85</v>
      </c>
      <c r="AN7" s="1">
        <v>429590</v>
      </c>
      <c r="AO7" s="3" t="str">
        <f t="shared" si="0"/>
        <v>20-10-2025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84</v>
      </c>
    </row>
    <row r="8" spans="1:58" x14ac:dyDescent="0.25">
      <c r="A8" s="4" t="s">
        <v>72</v>
      </c>
      <c r="B8" s="4" t="s">
        <v>61</v>
      </c>
      <c r="C8" s="4" t="s">
        <v>73</v>
      </c>
      <c r="D8" s="1" t="s">
        <v>24</v>
      </c>
      <c r="E8" s="5">
        <v>7743283192</v>
      </c>
      <c r="F8" s="1">
        <v>52704517300000</v>
      </c>
      <c r="G8" s="1" t="s">
        <v>63</v>
      </c>
      <c r="H8" s="4" t="s">
        <v>74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1">
        <v>9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1">
        <v>9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75</v>
      </c>
      <c r="AH8" s="1" t="s">
        <v>76</v>
      </c>
      <c r="AI8" s="2" t="s">
        <v>77</v>
      </c>
      <c r="AJ8" s="4" t="s">
        <v>19</v>
      </c>
      <c r="AK8" s="4" t="s">
        <v>82</v>
      </c>
      <c r="AL8" s="1">
        <v>9490</v>
      </c>
      <c r="AM8" s="3" t="s">
        <v>85</v>
      </c>
      <c r="AN8" s="1">
        <v>578320</v>
      </c>
      <c r="AO8" s="3" t="str">
        <f t="shared" si="0"/>
        <v>20-10-2025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84</v>
      </c>
    </row>
    <row r="9" spans="1:58" x14ac:dyDescent="0.25">
      <c r="A9" s="4" t="s">
        <v>72</v>
      </c>
      <c r="B9" s="4" t="s">
        <v>61</v>
      </c>
      <c r="C9" s="4" t="s">
        <v>73</v>
      </c>
      <c r="D9" s="1" t="s">
        <v>24</v>
      </c>
      <c r="E9" s="5">
        <v>7743283192</v>
      </c>
      <c r="F9" s="1">
        <v>52704517300000</v>
      </c>
      <c r="G9" s="1" t="s">
        <v>63</v>
      </c>
      <c r="H9" s="4" t="s">
        <v>74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1">
        <v>9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1">
        <v>9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75</v>
      </c>
      <c r="AH9" s="1" t="s">
        <v>76</v>
      </c>
      <c r="AI9" s="2" t="s">
        <v>77</v>
      </c>
      <c r="AJ9" s="4" t="s">
        <v>19</v>
      </c>
      <c r="AK9" s="4" t="s">
        <v>83</v>
      </c>
      <c r="AL9" s="1">
        <v>9590</v>
      </c>
      <c r="AM9" s="3" t="s">
        <v>85</v>
      </c>
      <c r="AN9" s="1">
        <v>485250</v>
      </c>
      <c r="AO9" s="3" t="str">
        <f t="shared" si="0"/>
        <v>20-10-2025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84</v>
      </c>
    </row>
    <row r="10" spans="1:58" x14ac:dyDescent="0.25">
      <c r="C10" s="4"/>
    </row>
    <row r="11" spans="1:58" x14ac:dyDescent="0.25">
      <c r="C11" s="4"/>
    </row>
    <row r="12" spans="1:58" x14ac:dyDescent="0.25">
      <c r="C12" s="4"/>
    </row>
    <row r="13" spans="1:58" x14ac:dyDescent="0.25">
      <c r="C13" s="4"/>
    </row>
    <row r="14" spans="1:58" x14ac:dyDescent="0.25">
      <c r="C14" s="4"/>
    </row>
    <row r="15" spans="1:58" x14ac:dyDescent="0.25">
      <c r="C15" s="4"/>
    </row>
    <row r="16" spans="1:58" x14ac:dyDescent="0.25">
      <c r="C16" s="4"/>
    </row>
    <row r="17" spans="3:3" x14ac:dyDescent="0.25">
      <c r="C17" s="4"/>
    </row>
    <row r="18" spans="3:3" x14ac:dyDescent="0.25">
      <c r="C18" s="4"/>
    </row>
    <row r="19" spans="3:3" x14ac:dyDescent="0.25">
      <c r="C19" s="4"/>
    </row>
    <row r="20" spans="3:3" x14ac:dyDescent="0.25">
      <c r="C20" s="4"/>
    </row>
    <row r="21" spans="3:3" x14ac:dyDescent="0.25">
      <c r="C21" s="4"/>
    </row>
  </sheetData>
  <phoneticPr fontId="2" type="noConversion"/>
  <hyperlinks>
    <hyperlink ref="J2" r:id="rId1" xr:uid="{6079E40C-3E8E-4E99-9CCD-3681546A66BD}"/>
    <hyperlink ref="BF2" r:id="rId2" xr:uid="{DB74FF3A-0536-4EE6-B2C0-EB0B2BBF02D9}"/>
    <hyperlink ref="J3" r:id="rId3" xr:uid="{905A8692-0F52-4ABD-85B5-E3A827F840B6}"/>
    <hyperlink ref="J4" r:id="rId4" xr:uid="{B31F1599-BE45-43EB-8C9A-BDA61AA2B7CF}"/>
    <hyperlink ref="J5" r:id="rId5" xr:uid="{57837EEF-79DA-4FB2-A0BD-973D380BE289}"/>
    <hyperlink ref="J6" r:id="rId6" xr:uid="{CF298A32-A980-4F6F-8ECB-F9A776710EE8}"/>
    <hyperlink ref="J7" r:id="rId7" xr:uid="{6B7629AD-1B03-4A35-84FE-F801F6351F0F}"/>
    <hyperlink ref="J8" r:id="rId8" xr:uid="{E4C91345-1464-4597-9160-BE1EDBA8B92F}"/>
    <hyperlink ref="J9" r:id="rId9" xr:uid="{F43C3804-46B6-43B4-ABE2-B3B74ADEA0B5}"/>
    <hyperlink ref="BF3:BF9" r:id="rId10" display="https://dom-pik.pl/nieruchomosc/powstancow-styczniowych/" xr:uid="{239EFF2D-8E0B-4750-81E2-1B29D9EE3556}"/>
    <hyperlink ref="BF8" r:id="rId11" xr:uid="{46C4ECDD-51CC-4C3A-B618-DBE58E4E88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Powstańców Styczniowych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2026-02-20T13:52:23Z</dcterms:modified>
</cp:coreProperties>
</file>