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filterPrivacy="1"/>
  <bookViews>
    <workbookView xWindow="-120" yWindow="-120" windowWidth="18090" windowHeight="18180"/>
  </bookViews>
  <sheets>
    <sheet name="Dane sprzedaży lokali MPI" sheetId="7" r:id="rId1"/>
  </sheets>
  <calcPr calcId="125725"/>
</workbook>
</file>

<file path=xl/calcChain.xml><?xml version="1.0" encoding="utf-8"?>
<calcChain xmlns="http://schemas.openxmlformats.org/spreadsheetml/2006/main">
  <c r="Z4" i="7"/>
  <c r="Z3"/>
  <c r="Z2"/>
</calcChain>
</file>

<file path=xl/sharedStrings.xml><?xml version="1.0" encoding="utf-8"?>
<sst xmlns="http://schemas.openxmlformats.org/spreadsheetml/2006/main" count="98" uniqueCount="53">
  <si>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</si>
  <si>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</si>
  <si>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</si>
  <si>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</si>
  <si>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</si>
  <si>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</si>
  <si>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</si>
  <si>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</si>
  <si>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Sposób kontaktu nabywcy z deweloperem</t>
  </si>
  <si>
    <t>Adres strony internetowej, pod którym dostępny jest prospekt informacyjny</t>
  </si>
  <si>
    <t>Lokal mieszkalny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</si>
  <si>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</si>
  <si>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</si>
  <si>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</si>
  <si>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</si>
  <si>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Kod pocztowy lokalizacji przedsięwzięcia deweloperskiego lub zadania inwestycyjnego</t>
  </si>
  <si>
    <t>Spółka z ograniczoną odpowiedzialnością</t>
  </si>
  <si>
    <t>telefoniczny, email</t>
  </si>
  <si>
    <t>Małopolskie</t>
  </si>
  <si>
    <t>Brzeski</t>
  </si>
  <si>
    <t>Brzesko</t>
  </si>
  <si>
    <t>32-800</t>
  </si>
  <si>
    <t>Adama Mickiewicza</t>
  </si>
  <si>
    <t>Nr lokalu nadany przez dewelopera</t>
  </si>
  <si>
    <t>bezpłatnymi i bezterminowymi służebnościami gruntowymi, bądź też prawami użytkowania, w szczególności przechodu, przejazdu, przeprowadzania instalacji lub innych urządzeń, na rzecz właścicieli lub użytkowników wieczystych nieruchomości sąsiednich</t>
  </si>
  <si>
    <t xml:space="preserve">Wyszczególnienie praw niezbędnych do korzystania z lokalu mieszkalnego </t>
  </si>
  <si>
    <t>Województwo adresu siedziby/głównego miejsca wykonywania działalności gospodarczej dewelopera</t>
  </si>
  <si>
    <t>Rodzaj nieruchomości: lokal mieszkalny, dom jednorodzinny</t>
  </si>
  <si>
    <t>Cena m 2 powierzchni użytkowej lokalu mieszkalnego / domu jednorodzinnego [zł]</t>
  </si>
  <si>
    <t>Powierzchnia użytkowa lokalu mieszkalnego [m2]</t>
  </si>
  <si>
    <t>Powiat adresu siedziby/głównego miejsca wykonywania działalności gospodarczej dewelopera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</si>
  <si>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</si>
  <si>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</si>
  <si>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</si>
  <si>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</si>
  <si>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</si>
  <si>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lokalu, w którym prowadzona jest sprzedaż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</si>
  <si>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</si>
  <si>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</si>
  <si>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</si>
  <si>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HPhome Investors Sp. z o.o.</t>
  </si>
  <si>
    <t>0001204813</t>
  </si>
  <si>
    <t>kontakt@hphome.pl</t>
  </si>
  <si>
    <t>www.hphome.pl</t>
  </si>
  <si>
    <t>Tarnowski</t>
  </si>
  <si>
    <t>Skrzyszów</t>
  </si>
  <si>
    <t>33-156</t>
  </si>
  <si>
    <t>A</t>
  </si>
  <si>
    <t>B</t>
  </si>
  <si>
    <t>C</t>
  </si>
  <si>
    <t>Nr nieruchomości lokalizacji przedsięwzięcia deweloperskiego lub zadania inwestycyjnego</t>
  </si>
  <si>
    <t>Działka 599/8</t>
  </si>
  <si>
    <t>https://www.hphome.pl/prospekt/prospekt-skrzyszow.pdf</t>
  </si>
</sst>
</file>

<file path=xl/styles.xml><?xml version="1.0" encoding="utf-8"?>
<styleSheet xmlns="http://schemas.openxmlformats.org/spreadsheetml/2006/main">
  <numFmts count="3">
    <numFmt numFmtId="164" formatCode="00\-000"/>
    <numFmt numFmtId="165" formatCode="yyyy\-mm\-dd\ hh:mm:ss"/>
    <numFmt numFmtId="166" formatCode="#,##0.00\ &quot;zł&quot;"/>
  </numFmts>
  <fonts count="2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 applyFill="1" applyAlignment="1">
      <alignment wrapText="1"/>
    </xf>
    <xf numFmtId="165" fontId="0" fillId="0" borderId="0" xfId="0" applyNumberFormat="1" applyFill="1" applyAlignment="1">
      <alignment wrapText="1"/>
    </xf>
    <xf numFmtId="0" fontId="0" fillId="0" borderId="0" xfId="0" applyAlignment="1"/>
    <xf numFmtId="49" fontId="0" fillId="0" borderId="0" xfId="0" applyNumberFormat="1" applyFill="1" applyAlignment="1"/>
    <xf numFmtId="1" fontId="0" fillId="0" borderId="0" xfId="0" applyNumberFormat="1" applyFill="1" applyAlignment="1"/>
    <xf numFmtId="164" fontId="0" fillId="0" borderId="0" xfId="0" applyNumberFormat="1" applyFill="1" applyAlignment="1"/>
    <xf numFmtId="0" fontId="0" fillId="0" borderId="0" xfId="0" applyNumberFormat="1" applyFill="1" applyAlignment="1"/>
    <xf numFmtId="165" fontId="0" fillId="0" borderId="0" xfId="0" applyNumberFormat="1" applyFill="1" applyAlignment="1"/>
    <xf numFmtId="0" fontId="0" fillId="0" borderId="0" xfId="0" applyFill="1" applyAlignment="1"/>
    <xf numFmtId="164" fontId="0" fillId="0" borderId="0" xfId="0" applyNumberFormat="1" applyAlignment="1"/>
    <xf numFmtId="166" fontId="0" fillId="0" borderId="0" xfId="0" applyNumberFormat="1" applyAlignment="1"/>
    <xf numFmtId="0" fontId="0" fillId="0" borderId="0" xfId="0" applyNumberFormat="1" applyAlignment="1"/>
    <xf numFmtId="165" fontId="0" fillId="0" borderId="0" xfId="0" applyNumberFormat="1" applyAlignment="1"/>
    <xf numFmtId="166" fontId="0" fillId="0" borderId="0" xfId="0" applyNumberFormat="1" applyFill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9"/>
  <sheetViews>
    <sheetView tabSelected="1" topLeftCell="K1" workbookViewId="0">
      <selection activeCell="X4" sqref="X4"/>
    </sheetView>
  </sheetViews>
  <sheetFormatPr defaultRowHeight="14.25"/>
  <cols>
    <col min="1" max="1" width="22.5" style="4" customWidth="1"/>
    <col min="2" max="2" width="23.25" style="4" customWidth="1"/>
    <col min="3" max="3" width="13.875" style="13" customWidth="1"/>
    <col min="4" max="4" width="12.375" style="4" customWidth="1"/>
    <col min="5" max="5" width="14.25" style="4" customWidth="1"/>
    <col min="6" max="6" width="15.25" style="4" customWidth="1"/>
    <col min="7" max="7" width="25" style="4" customWidth="1"/>
    <col min="8" max="8" width="20.875" style="4" customWidth="1"/>
    <col min="9" max="9" width="15.875" style="4" customWidth="1"/>
    <col min="10" max="10" width="11.75" style="4" customWidth="1"/>
    <col min="11" max="11" width="12" style="4" customWidth="1"/>
    <col min="12" max="12" width="19.25" style="4" customWidth="1"/>
    <col min="13" max="13" width="23.875" style="4" customWidth="1"/>
    <col min="14" max="14" width="11.75" style="4" customWidth="1"/>
    <col min="15" max="15" width="16.125" style="4" customWidth="1"/>
    <col min="16" max="16" width="16.875" style="4" customWidth="1"/>
    <col min="17" max="17" width="25.625" style="4" customWidth="1"/>
    <col min="18" max="18" width="14.875" style="4" customWidth="1"/>
    <col min="19" max="19" width="14.125" style="4" customWidth="1"/>
    <col min="20" max="20" width="11.875" style="4" customWidth="1"/>
    <col min="21" max="21" width="12.5" style="4" customWidth="1"/>
    <col min="22" max="22" width="13" style="4" customWidth="1"/>
    <col min="23" max="23" width="13.25" style="4" customWidth="1"/>
    <col min="24" max="24" width="15.5" style="4" customWidth="1"/>
    <col min="25" max="25" width="9.75" style="4" customWidth="1"/>
    <col min="26" max="26" width="12.875" style="12" customWidth="1"/>
    <col min="27" max="27" width="12.875" style="13" customWidth="1"/>
    <col min="28" max="28" width="23.625" style="4" customWidth="1"/>
    <col min="29" max="29" width="18" style="12" customWidth="1"/>
    <col min="30" max="30" width="27" style="4" customWidth="1"/>
    <col min="31" max="31" width="12.5" style="4" hidden="1" customWidth="1"/>
    <col min="32" max="32" width="51.625" style="4" customWidth="1"/>
    <col min="33" max="16384" width="9" style="4"/>
  </cols>
  <sheetData>
    <row r="1" spans="1:32" ht="21" customHeight="1">
      <c r="A1" s="4" t="s">
        <v>0</v>
      </c>
      <c r="B1" s="4" t="s">
        <v>1</v>
      </c>
      <c r="C1" s="1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26</v>
      </c>
      <c r="J1" s="4" t="s">
        <v>30</v>
      </c>
      <c r="K1" s="4" t="s">
        <v>31</v>
      </c>
      <c r="L1" s="4" t="s">
        <v>32</v>
      </c>
      <c r="M1" s="4" t="s">
        <v>33</v>
      </c>
      <c r="N1" s="4" t="s">
        <v>34</v>
      </c>
      <c r="O1" s="4" t="s">
        <v>35</v>
      </c>
      <c r="P1" s="4" t="s">
        <v>36</v>
      </c>
      <c r="Q1" s="4" t="s">
        <v>8</v>
      </c>
      <c r="R1" s="4" t="s">
        <v>11</v>
      </c>
      <c r="S1" s="4" t="s">
        <v>12</v>
      </c>
      <c r="T1" s="4" t="s">
        <v>13</v>
      </c>
      <c r="U1" s="4" t="s">
        <v>14</v>
      </c>
      <c r="V1" s="4" t="s">
        <v>50</v>
      </c>
      <c r="W1" s="11" t="s">
        <v>15</v>
      </c>
      <c r="X1" s="4" t="s">
        <v>27</v>
      </c>
      <c r="Y1" s="4" t="s">
        <v>23</v>
      </c>
      <c r="Z1" s="12" t="s">
        <v>28</v>
      </c>
      <c r="AA1" s="13" t="s">
        <v>29</v>
      </c>
      <c r="AB1" s="14" t="s">
        <v>37</v>
      </c>
      <c r="AC1" s="12" t="s">
        <v>38</v>
      </c>
      <c r="AD1" s="14" t="s">
        <v>39</v>
      </c>
      <c r="AE1" s="1" t="s">
        <v>25</v>
      </c>
      <c r="AF1" s="4" t="s">
        <v>9</v>
      </c>
    </row>
    <row r="2" spans="1:32" s="10" customFormat="1" ht="24.75" customHeight="1">
      <c r="A2" s="5" t="s">
        <v>40</v>
      </c>
      <c r="B2" s="2" t="s">
        <v>16</v>
      </c>
      <c r="C2" s="8" t="s">
        <v>41</v>
      </c>
      <c r="D2" s="6">
        <v>8692019378</v>
      </c>
      <c r="E2" s="6">
        <v>543242228</v>
      </c>
      <c r="F2" s="6">
        <v>660752937</v>
      </c>
      <c r="G2" t="s">
        <v>42</v>
      </c>
      <c r="H2" t="s">
        <v>43</v>
      </c>
      <c r="I2" s="5" t="s">
        <v>18</v>
      </c>
      <c r="J2" s="5" t="s">
        <v>19</v>
      </c>
      <c r="K2" s="5" t="s">
        <v>20</v>
      </c>
      <c r="L2" s="5" t="s">
        <v>20</v>
      </c>
      <c r="M2" s="5" t="s">
        <v>22</v>
      </c>
      <c r="N2" s="6">
        <v>33</v>
      </c>
      <c r="O2" s="6">
        <v>7</v>
      </c>
      <c r="P2" s="7" t="s">
        <v>21</v>
      </c>
      <c r="Q2" s="5" t="s">
        <v>17</v>
      </c>
      <c r="R2" s="5" t="s">
        <v>18</v>
      </c>
      <c r="S2" s="5" t="s">
        <v>44</v>
      </c>
      <c r="T2" s="5" t="s">
        <v>45</v>
      </c>
      <c r="U2" s="5" t="s">
        <v>45</v>
      </c>
      <c r="V2" s="5" t="s">
        <v>51</v>
      </c>
      <c r="W2" s="7" t="s">
        <v>46</v>
      </c>
      <c r="X2" s="5" t="s">
        <v>10</v>
      </c>
      <c r="Y2" s="5" t="s">
        <v>47</v>
      </c>
      <c r="Z2" s="6">
        <f>AC2/AA2</f>
        <v>5166.2134900447327</v>
      </c>
      <c r="AA2" s="6">
        <v>114.01</v>
      </c>
      <c r="AB2" s="3">
        <v>46065.666666666664</v>
      </c>
      <c r="AC2" s="6">
        <v>589000</v>
      </c>
      <c r="AD2" s="9">
        <v>46065.666666666664</v>
      </c>
      <c r="AE2" s="2" t="s">
        <v>24</v>
      </c>
      <c r="AF2" t="s">
        <v>52</v>
      </c>
    </row>
    <row r="3" spans="1:32" s="10" customFormat="1" ht="23.25" customHeight="1">
      <c r="A3" s="5" t="s">
        <v>40</v>
      </c>
      <c r="B3" s="2" t="s">
        <v>16</v>
      </c>
      <c r="C3" s="8" t="s">
        <v>41</v>
      </c>
      <c r="D3" s="6">
        <v>8692019378</v>
      </c>
      <c r="E3" s="6">
        <v>543242228</v>
      </c>
      <c r="F3" s="6">
        <v>660752937</v>
      </c>
      <c r="G3" t="s">
        <v>42</v>
      </c>
      <c r="H3" t="s">
        <v>43</v>
      </c>
      <c r="I3" s="5" t="s">
        <v>18</v>
      </c>
      <c r="J3" s="5" t="s">
        <v>19</v>
      </c>
      <c r="K3" s="5" t="s">
        <v>20</v>
      </c>
      <c r="L3" s="5" t="s">
        <v>20</v>
      </c>
      <c r="M3" s="5" t="s">
        <v>22</v>
      </c>
      <c r="N3" s="6">
        <v>33</v>
      </c>
      <c r="O3" s="6">
        <v>7</v>
      </c>
      <c r="P3" s="7" t="s">
        <v>21</v>
      </c>
      <c r="Q3" s="5" t="s">
        <v>17</v>
      </c>
      <c r="R3" s="5" t="s">
        <v>18</v>
      </c>
      <c r="S3" s="5" t="s">
        <v>44</v>
      </c>
      <c r="T3" s="5" t="s">
        <v>45</v>
      </c>
      <c r="U3" s="5" t="s">
        <v>45</v>
      </c>
      <c r="V3" s="5" t="s">
        <v>51</v>
      </c>
      <c r="W3" s="7" t="s">
        <v>46</v>
      </c>
      <c r="X3" s="5" t="s">
        <v>10</v>
      </c>
      <c r="Y3" s="5" t="s">
        <v>48</v>
      </c>
      <c r="Z3" s="6">
        <f>AC3/AA3</f>
        <v>5012.7659574468089</v>
      </c>
      <c r="AA3" s="6">
        <v>117.5</v>
      </c>
      <c r="AB3" s="9">
        <v>46065.666666666664</v>
      </c>
      <c r="AC3" s="6">
        <v>589000</v>
      </c>
      <c r="AD3" s="9">
        <v>46065.666666666664</v>
      </c>
      <c r="AE3" s="2" t="s">
        <v>24</v>
      </c>
      <c r="AF3" t="s">
        <v>52</v>
      </c>
    </row>
    <row r="4" spans="1:32" s="10" customFormat="1" ht="22.5" customHeight="1">
      <c r="A4" s="5" t="s">
        <v>40</v>
      </c>
      <c r="B4" s="2" t="s">
        <v>16</v>
      </c>
      <c r="C4" s="8" t="s">
        <v>41</v>
      </c>
      <c r="D4" s="6">
        <v>8692019378</v>
      </c>
      <c r="E4" s="6">
        <v>543242228</v>
      </c>
      <c r="F4" s="6">
        <v>660752937</v>
      </c>
      <c r="G4" t="s">
        <v>42</v>
      </c>
      <c r="H4" t="s">
        <v>43</v>
      </c>
      <c r="I4" s="5" t="s">
        <v>18</v>
      </c>
      <c r="J4" s="5" t="s">
        <v>19</v>
      </c>
      <c r="K4" s="5" t="s">
        <v>20</v>
      </c>
      <c r="L4" s="5" t="s">
        <v>20</v>
      </c>
      <c r="M4" s="5" t="s">
        <v>22</v>
      </c>
      <c r="N4" s="6">
        <v>33</v>
      </c>
      <c r="O4" s="6">
        <v>7</v>
      </c>
      <c r="P4" s="7" t="s">
        <v>21</v>
      </c>
      <c r="Q4" s="5" t="s">
        <v>17</v>
      </c>
      <c r="R4" s="5" t="s">
        <v>18</v>
      </c>
      <c r="S4" s="5" t="s">
        <v>44</v>
      </c>
      <c r="T4" s="5" t="s">
        <v>45</v>
      </c>
      <c r="U4" s="5" t="s">
        <v>45</v>
      </c>
      <c r="V4" s="5" t="s">
        <v>51</v>
      </c>
      <c r="W4" s="7" t="s">
        <v>46</v>
      </c>
      <c r="X4" s="5" t="s">
        <v>10</v>
      </c>
      <c r="Y4" s="5" t="s">
        <v>49</v>
      </c>
      <c r="Z4" s="6">
        <f>AC4/AA4</f>
        <v>5166.2134900447327</v>
      </c>
      <c r="AA4" s="6">
        <v>114.01</v>
      </c>
      <c r="AB4" s="9">
        <v>46065.666666666664</v>
      </c>
      <c r="AC4" s="6">
        <v>589000</v>
      </c>
      <c r="AD4" s="9">
        <v>46065.666666666664</v>
      </c>
      <c r="AE4" s="2" t="s">
        <v>24</v>
      </c>
      <c r="AF4" t="s">
        <v>52</v>
      </c>
    </row>
    <row r="5" spans="1:32">
      <c r="AB5"/>
    </row>
    <row r="29" spans="3:29" s="10" customFormat="1">
      <c r="C29" s="8"/>
      <c r="Z29" s="15"/>
      <c r="AA29" s="8"/>
      <c r="AC29" s="15"/>
    </row>
  </sheetData>
  <phoneticPr fontId="1" type="noConversion"/>
  <pageMargins left="0.7" right="0.7" top="0.75" bottom="0.75" header="0.3" footer="0.3"/>
  <pageSetup paperSize="9" orientation="portrait" r:id="rId1"/>
  <ignoredErrors>
    <ignoredError sqref="C2:C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sprzedaży lokali MPI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Ceny lokali MPI</dc:title>
  <dc:creator/>
  <cp:lastModifiedBy/>
  <dcterms:created xsi:type="dcterms:W3CDTF">2025-07-02T09:47:55Z</dcterms:created>
  <dcterms:modified xsi:type="dcterms:W3CDTF">2026-03-17T09:30:20Z</dcterms:modified>
</cp:coreProperties>
</file>