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lewandowska\Downloads\"/>
    </mc:Choice>
  </mc:AlternateContent>
  <xr:revisionPtr revIDLastSave="0" documentId="8_{01E17F3E-ECD9-404A-AEC3-8FFA9A156C93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Sheet1" sheetId="1" r:id="rId1"/>
    <sheet name="Arkusz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1" l="1"/>
  <c r="Z4" i="1"/>
  <c r="Z5" i="1"/>
  <c r="Z6" i="1"/>
  <c r="Z7" i="1"/>
  <c r="Z8" i="1"/>
  <c r="Z9" i="1"/>
  <c r="Z2" i="1"/>
  <c r="R3" i="1"/>
  <c r="R4" i="1"/>
  <c r="R5" i="1"/>
  <c r="R6" i="1"/>
  <c r="R7" i="1"/>
  <c r="R8" i="1"/>
  <c r="R9" i="1"/>
  <c r="R2" i="1"/>
  <c r="C3" i="1"/>
  <c r="C4" i="1"/>
  <c r="C5" i="1"/>
  <c r="C6" i="1"/>
  <c r="C7" i="1"/>
  <c r="C8" i="1"/>
  <c r="C9" i="1"/>
  <c r="C2" i="1"/>
</calcChain>
</file>

<file path=xl/sharedStrings.xml><?xml version="1.0" encoding="utf-8"?>
<sst xmlns="http://schemas.openxmlformats.org/spreadsheetml/2006/main" count="411" uniqueCount="90">
  <si>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</si>
  <si>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</si>
  <si>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</si>
  <si>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</si>
  <si>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</si>
  <si>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</si>
  <si>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</si>
  <si>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</si>
  <si>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</si>
  <si>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</si>
  <si>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</si>
  <si>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</si>
  <si>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</si>
  <si>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</si>
  <si>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</si>
  <si>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</si>
  <si>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</si>
  <si>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</si>
  <si>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</si>
  <si>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</si>
  <si>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</si>
  <si>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</si>
  <si>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</si>
  <si>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</si>
  <si>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</si>
  <si>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</si>
  <si>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</si>
  <si>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</si>
  <si>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</si>
  <si>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</si>
  <si>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</si>
  <si>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</si>
  <si>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</si>
  <si>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</si>
  <si>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</si>
  <si>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</si>
  <si>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</si>
  <si>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</si>
  <si>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</si>
  <si>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</si>
  <si>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</si>
  <si>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</si>
  <si>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</si>
  <si>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</si>
  <si>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</si>
  <si>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</si>
  <si>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</si>
  <si>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</si>
  <si>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</si>
  <si>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</si>
  <si>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</si>
  <si>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</si>
  <si>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</si>
  <si>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</si>
  <si>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</si>
  <si>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X</t>
  </si>
  <si>
    <t>kujawsko-pomorskie</t>
  </si>
  <si>
    <t>osobisty, telefoniczny, e-mailowy</t>
  </si>
  <si>
    <t>włocławski</t>
  </si>
  <si>
    <t>m.Włocławek</t>
  </si>
  <si>
    <t>Włocławek</t>
  </si>
  <si>
    <t>87-800</t>
  </si>
  <si>
    <t>Lokal mieszkalny</t>
  </si>
  <si>
    <t>Własność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</si>
  <si>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</si>
  <si>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</si>
  <si>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wartości innych świadczeń pieniężnych, które nabywca zobowiązany jest spełnić na rzecz dewelopera w wykonaniu umowy przenoszącej własność</t>
  </si>
  <si>
    <t>www.letniskowapark.pl</t>
  </si>
  <si>
    <t>ul.Komunalna</t>
  </si>
  <si>
    <t>ul. Letniskowa</t>
  </si>
  <si>
    <t>Budizol Sp. z o.o.o S.K.A.</t>
  </si>
  <si>
    <t>B2</t>
  </si>
  <si>
    <t>L2</t>
  </si>
  <si>
    <t>T2</t>
  </si>
  <si>
    <t>N1</t>
  </si>
  <si>
    <t>N2</t>
  </si>
  <si>
    <t>O1</t>
  </si>
  <si>
    <t>D2</t>
  </si>
  <si>
    <t>I2</t>
  </si>
  <si>
    <t>poczta@budizol.com.pl</t>
  </si>
  <si>
    <t>spółka komandytowo-akcyjna</t>
  </si>
  <si>
    <t>4G</t>
  </si>
  <si>
    <t>2G</t>
  </si>
  <si>
    <t>2L</t>
  </si>
  <si>
    <t>2K</t>
  </si>
  <si>
    <t>4M</t>
  </si>
  <si>
    <t>4R</t>
  </si>
  <si>
    <t>4P</t>
  </si>
  <si>
    <t>4S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</si>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</sst>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Calibri"/>
      <family val="2"/>
    </font>
    <font>
      <u/>
      <sz val="10"/>
      <color rgb="FF0563C1"/>
      <name val="Calibri"/>
      <family val="2"/>
    </font>
    <font>
      <u/>
      <sz val="10"/>
      <color theme="1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22" fontId="0" fillId="0" borderId="0" xfId="0" applyNumberFormat="1"/>
    <xf numFmtId="2" fontId="0" fillId="0" borderId="0" xfId="0" applyNumberFormat="1"/>
    <xf numFmtId="0" fontId="2" fillId="0" borderId="0" xfId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9" fontId="0" fillId="0" borderId="0" xfId="0" applyNumberFormat="1"/>
    <xf numFmtId="0" fontId="0" fillId="0" borderId="0" xfId="0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tniskowapark.pl/" TargetMode="External"/><Relationship Id="rId3" Type="http://schemas.openxmlformats.org/officeDocument/2006/relationships/hyperlink" Target="http://www.letniskowapark.pl/" TargetMode="External"/><Relationship Id="rId7" Type="http://schemas.openxmlformats.org/officeDocument/2006/relationships/hyperlink" Target="http://www.letniskowapark.pl/" TargetMode="External"/><Relationship Id="rId12" Type="http://schemas.openxmlformats.org/officeDocument/2006/relationships/hyperlink" Target="http://www.letniskowapark.pl/" TargetMode="External"/><Relationship Id="rId2" Type="http://schemas.openxmlformats.org/officeDocument/2006/relationships/hyperlink" Target="http://www.letniskowapark.pl/" TargetMode="External"/><Relationship Id="rId1" Type="http://schemas.openxmlformats.org/officeDocument/2006/relationships/hyperlink" Target="http://www.letniskowapark.pl/" TargetMode="External"/><Relationship Id="rId6" Type="http://schemas.openxmlformats.org/officeDocument/2006/relationships/hyperlink" Target="http://www.letniskowapark.pl/" TargetMode="External"/><Relationship Id="rId11" Type="http://schemas.openxmlformats.org/officeDocument/2006/relationships/hyperlink" Target="http://www.letniskowapark.pl/" TargetMode="External"/><Relationship Id="rId5" Type="http://schemas.openxmlformats.org/officeDocument/2006/relationships/hyperlink" Target="http://www.letniskowapark.pl/" TargetMode="External"/><Relationship Id="rId10" Type="http://schemas.openxmlformats.org/officeDocument/2006/relationships/hyperlink" Target="mailto:poczta@budizol.com.pl" TargetMode="External"/><Relationship Id="rId4" Type="http://schemas.openxmlformats.org/officeDocument/2006/relationships/hyperlink" Target="http://www.letniskowapark.pl/" TargetMode="External"/><Relationship Id="rId9" Type="http://schemas.openxmlformats.org/officeDocument/2006/relationships/hyperlink" Target="mailto:poczta@budiz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6"/>
  <sheetViews>
    <sheetView tabSelected="1" workbookViewId="0">
      <selection activeCell="D25" sqref="D25"/>
    </sheetView>
  </sheetViews>
  <sheetFormatPr defaultRowHeight="12.75" x14ac:dyDescent="0.2"/>
  <cols>
    <col min="1" max="1" width="22.42578125" customWidth="1"/>
    <col min="2" max="2" width="26.28515625" customWidth="1"/>
    <col min="3" max="3" width="20.85546875" style="8" customWidth="1"/>
    <col min="4" max="4" width="18" customWidth="1"/>
    <col min="5" max="5" width="11" customWidth="1"/>
    <col min="6" max="6" width="10" customWidth="1"/>
    <col min="7" max="7" width="12" customWidth="1"/>
    <col min="8" max="8" width="34" customWidth="1"/>
    <col min="9" max="9" width="8" customWidth="1"/>
    <col min="10" max="10" width="31" customWidth="1"/>
    <col min="11" max="11" width="50.5703125" customWidth="1"/>
    <col min="12" max="12" width="60" customWidth="1"/>
    <col min="13" max="13" width="38.42578125" customWidth="1"/>
    <col min="14" max="14" width="41.28515625" customWidth="1"/>
    <col min="15" max="16" width="34.85546875" customWidth="1"/>
    <col min="17" max="17" width="36.5703125" customWidth="1"/>
    <col min="18" max="18" width="40.85546875" customWidth="1"/>
    <col min="19" max="19" width="60" customWidth="1"/>
    <col min="20" max="20" width="27.42578125" customWidth="1"/>
    <col min="21" max="21" width="31" customWidth="1"/>
    <col min="22" max="22" width="40.28515625" customWidth="1"/>
    <col min="23" max="23" width="32" customWidth="1"/>
    <col min="24" max="24" width="32.28515625" customWidth="1"/>
    <col min="25" max="25" width="38.42578125" customWidth="1"/>
    <col min="26" max="26" width="31" customWidth="1"/>
    <col min="27" max="27" width="26.42578125" customWidth="1"/>
    <col min="28" max="28" width="32.42578125" customWidth="1"/>
    <col min="29" max="29" width="60" customWidth="1"/>
    <col min="30" max="30" width="44" customWidth="1"/>
    <col min="31" max="31" width="47.140625" customWidth="1"/>
    <col min="32" max="32" width="40" customWidth="1"/>
    <col min="33" max="33" width="32.7109375" customWidth="1"/>
    <col min="34" max="34" width="37" customWidth="1"/>
    <col min="35" max="35" width="41.5703125" customWidth="1"/>
    <col min="36" max="36" width="36.85546875" customWidth="1"/>
    <col min="37" max="37" width="20.140625" customWidth="1"/>
    <col min="38" max="38" width="34" customWidth="1"/>
    <col min="39" max="39" width="44" customWidth="1"/>
    <col min="40" max="40" width="42.28515625" customWidth="1"/>
    <col min="41" max="41" width="64.140625" customWidth="1"/>
    <col min="42" max="42" width="60" customWidth="1"/>
    <col min="43" max="43" width="63" customWidth="1"/>
    <col min="44" max="44" width="39.140625" customWidth="1"/>
    <col min="45" max="45" width="34.140625" customWidth="1"/>
    <col min="46" max="46" width="23" customWidth="1"/>
    <col min="47" max="47" width="33.140625" customWidth="1"/>
    <col min="48" max="48" width="44.85546875" customWidth="1"/>
    <col min="49" max="49" width="49.28515625" customWidth="1"/>
    <col min="50" max="50" width="41.140625" customWidth="1"/>
    <col min="51" max="51" width="49.5703125" customWidth="1"/>
    <col min="52" max="52" width="43" customWidth="1"/>
    <col min="53" max="53" width="40.140625" customWidth="1"/>
    <col min="54" max="54" width="49.5703125" customWidth="1"/>
    <col min="55" max="55" width="51.42578125" customWidth="1"/>
    <col min="56" max="56" width="57.5703125" customWidth="1"/>
    <col min="57" max="58" width="60" customWidth="1"/>
  </cols>
  <sheetData>
    <row r="1" spans="1:58" ht="36.75" customHeight="1" x14ac:dyDescent="0.2">
      <c r="A1" t="s">
        <v>0</v>
      </c>
      <c r="B1" t="s">
        <v>1</v>
      </c>
      <c r="C1" s="8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t="s">
        <v>40</v>
      </c>
      <c r="AP1" s="6" t="s">
        <v>64</v>
      </c>
      <c r="AQ1" s="6" t="s">
        <v>65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6" t="s">
        <v>48</v>
      </c>
      <c r="AZ1" s="6" t="s">
        <v>49</v>
      </c>
      <c r="BA1" s="6" t="s">
        <v>50</v>
      </c>
      <c r="BB1" s="6" t="s">
        <v>51</v>
      </c>
      <c r="BC1" s="6" t="s">
        <v>52</v>
      </c>
      <c r="BD1" s="6" t="s">
        <v>53</v>
      </c>
      <c r="BE1" s="6" t="s">
        <v>66</v>
      </c>
      <c r="BF1" t="s">
        <v>54</v>
      </c>
    </row>
    <row r="2" spans="1:58" x14ac:dyDescent="0.2">
      <c r="A2" t="s">
        <v>70</v>
      </c>
      <c r="B2" t="s">
        <v>80</v>
      </c>
      <c r="C2" s="7" t="str">
        <f>CONCATENATE("0000371338")</f>
        <v>0000371338</v>
      </c>
      <c r="D2" t="s">
        <v>55</v>
      </c>
      <c r="E2">
        <v>8882905485</v>
      </c>
      <c r="F2">
        <v>340155369</v>
      </c>
      <c r="G2">
        <v>502286410</v>
      </c>
      <c r="H2" s="5" t="s">
        <v>79</v>
      </c>
      <c r="I2" t="s">
        <v>55</v>
      </c>
      <c r="J2" s="5" t="s">
        <v>67</v>
      </c>
      <c r="K2" t="s">
        <v>56</v>
      </c>
      <c r="L2" t="s">
        <v>58</v>
      </c>
      <c r="M2" t="s">
        <v>60</v>
      </c>
      <c r="N2" t="s">
        <v>60</v>
      </c>
      <c r="O2" t="s">
        <v>68</v>
      </c>
      <c r="P2">
        <v>8</v>
      </c>
      <c r="Q2" t="s">
        <v>55</v>
      </c>
      <c r="R2" s="1" t="str">
        <f>CONCATENATE("87-800")</f>
        <v>87-800</v>
      </c>
      <c r="S2" t="s">
        <v>56</v>
      </c>
      <c r="T2" t="s">
        <v>58</v>
      </c>
      <c r="U2" t="s">
        <v>60</v>
      </c>
      <c r="V2" t="s">
        <v>60</v>
      </c>
      <c r="W2" t="s">
        <v>68</v>
      </c>
      <c r="X2">
        <v>8</v>
      </c>
      <c r="Y2" t="s">
        <v>55</v>
      </c>
      <c r="Z2" s="1" t="str">
        <f>CONCATENATE("87-800")</f>
        <v>87-800</v>
      </c>
      <c r="AA2" t="s">
        <v>55</v>
      </c>
      <c r="AB2" t="s">
        <v>57</v>
      </c>
      <c r="AC2" t="s">
        <v>56</v>
      </c>
      <c r="AD2" t="s">
        <v>58</v>
      </c>
      <c r="AE2" t="s">
        <v>59</v>
      </c>
      <c r="AF2" t="s">
        <v>60</v>
      </c>
      <c r="AG2" t="s">
        <v>69</v>
      </c>
      <c r="AH2" t="s">
        <v>81</v>
      </c>
      <c r="AI2" s="1" t="s">
        <v>61</v>
      </c>
      <c r="AJ2" t="s">
        <v>62</v>
      </c>
      <c r="AK2" s="9" t="s">
        <v>72</v>
      </c>
      <c r="AL2" s="4">
        <v>6297.7099236641225</v>
      </c>
      <c r="AM2" s="3">
        <v>46052</v>
      </c>
      <c r="AN2">
        <v>544500</v>
      </c>
      <c r="AO2" s="3">
        <v>46052</v>
      </c>
      <c r="AP2">
        <v>544500</v>
      </c>
      <c r="AQ2" s="3">
        <v>46052</v>
      </c>
      <c r="AR2" t="s">
        <v>55</v>
      </c>
      <c r="AS2" t="s">
        <v>55</v>
      </c>
      <c r="AT2" t="s">
        <v>55</v>
      </c>
      <c r="AU2" s="3" t="s">
        <v>55</v>
      </c>
      <c r="AV2" t="s">
        <v>55</v>
      </c>
      <c r="AW2" t="s">
        <v>55</v>
      </c>
      <c r="AX2" t="s">
        <v>55</v>
      </c>
      <c r="AY2" s="3" t="s">
        <v>55</v>
      </c>
      <c r="AZ2" t="s">
        <v>63</v>
      </c>
      <c r="BA2" t="s">
        <v>55</v>
      </c>
      <c r="BB2" t="s">
        <v>55</v>
      </c>
      <c r="BC2" t="s">
        <v>55</v>
      </c>
      <c r="BD2" t="s">
        <v>55</v>
      </c>
      <c r="BE2" t="s">
        <v>55</v>
      </c>
      <c r="BF2" s="5" t="s">
        <v>67</v>
      </c>
    </row>
    <row r="3" spans="1:58" x14ac:dyDescent="0.2">
      <c r="A3" t="s">
        <v>70</v>
      </c>
      <c r="B3" t="s">
        <v>80</v>
      </c>
      <c r="C3" s="7" t="str">
        <f t="shared" ref="C3:C9" si="0">CONCATENATE("0000371338")</f>
        <v>0000371338</v>
      </c>
      <c r="D3" t="s">
        <v>55</v>
      </c>
      <c r="E3">
        <v>8882905485</v>
      </c>
      <c r="F3">
        <v>340155369</v>
      </c>
      <c r="G3">
        <v>502286410</v>
      </c>
      <c r="H3" s="5" t="s">
        <v>79</v>
      </c>
      <c r="I3" t="s">
        <v>55</v>
      </c>
      <c r="J3" s="5" t="s">
        <v>67</v>
      </c>
      <c r="K3" t="s">
        <v>56</v>
      </c>
      <c r="L3" t="s">
        <v>58</v>
      </c>
      <c r="M3" t="s">
        <v>60</v>
      </c>
      <c r="N3" t="s">
        <v>60</v>
      </c>
      <c r="O3" t="s">
        <v>68</v>
      </c>
      <c r="P3">
        <v>8</v>
      </c>
      <c r="Q3" t="s">
        <v>55</v>
      </c>
      <c r="R3" s="1" t="str">
        <f t="shared" ref="R3:R9" si="1">CONCATENATE("87-800")</f>
        <v>87-800</v>
      </c>
      <c r="S3" t="s">
        <v>56</v>
      </c>
      <c r="T3" t="s">
        <v>58</v>
      </c>
      <c r="U3" t="s">
        <v>60</v>
      </c>
      <c r="V3" t="s">
        <v>60</v>
      </c>
      <c r="W3" t="s">
        <v>68</v>
      </c>
      <c r="X3">
        <v>8</v>
      </c>
      <c r="Y3" t="s">
        <v>55</v>
      </c>
      <c r="Z3" s="1" t="str">
        <f t="shared" ref="Z3:Z9" si="2">CONCATENATE("87-800")</f>
        <v>87-800</v>
      </c>
      <c r="AA3" t="s">
        <v>55</v>
      </c>
      <c r="AB3" t="s">
        <v>57</v>
      </c>
      <c r="AC3" t="s">
        <v>56</v>
      </c>
      <c r="AD3" t="s">
        <v>58</v>
      </c>
      <c r="AE3" t="s">
        <v>59</v>
      </c>
      <c r="AF3" t="s">
        <v>60</v>
      </c>
      <c r="AG3" t="s">
        <v>69</v>
      </c>
      <c r="AH3" t="s">
        <v>82</v>
      </c>
      <c r="AI3" s="1" t="s">
        <v>61</v>
      </c>
      <c r="AJ3" t="s">
        <v>62</v>
      </c>
      <c r="AK3" s="9" t="s">
        <v>71</v>
      </c>
      <c r="AL3" s="4">
        <v>6332.41</v>
      </c>
      <c r="AM3" s="3">
        <v>46052</v>
      </c>
      <c r="AN3">
        <v>547500</v>
      </c>
      <c r="AO3" s="3">
        <v>46052</v>
      </c>
      <c r="AP3">
        <v>547500</v>
      </c>
      <c r="AQ3" s="3">
        <v>46052</v>
      </c>
      <c r="AR3" t="s">
        <v>55</v>
      </c>
      <c r="AS3" t="s">
        <v>55</v>
      </c>
      <c r="AT3" t="s">
        <v>55</v>
      </c>
      <c r="AU3" s="3" t="s">
        <v>55</v>
      </c>
      <c r="AV3" t="s">
        <v>55</v>
      </c>
      <c r="AW3" t="s">
        <v>55</v>
      </c>
      <c r="AX3" t="s">
        <v>55</v>
      </c>
      <c r="AY3" s="3" t="s">
        <v>55</v>
      </c>
      <c r="AZ3" t="s">
        <v>63</v>
      </c>
      <c r="BA3" t="s">
        <v>55</v>
      </c>
      <c r="BB3" t="s">
        <v>55</v>
      </c>
      <c r="BC3" t="s">
        <v>55</v>
      </c>
      <c r="BD3" t="s">
        <v>55</v>
      </c>
      <c r="BE3" t="s">
        <v>55</v>
      </c>
      <c r="BF3" s="5" t="s">
        <v>67</v>
      </c>
    </row>
    <row r="4" spans="1:58" x14ac:dyDescent="0.2">
      <c r="A4" t="s">
        <v>70</v>
      </c>
      <c r="B4" t="s">
        <v>80</v>
      </c>
      <c r="C4" s="7" t="str">
        <f t="shared" si="0"/>
        <v>0000371338</v>
      </c>
      <c r="D4" t="s">
        <v>55</v>
      </c>
      <c r="E4">
        <v>8882905485</v>
      </c>
      <c r="F4">
        <v>340155369</v>
      </c>
      <c r="G4">
        <v>502286410</v>
      </c>
      <c r="H4" s="5" t="s">
        <v>79</v>
      </c>
      <c r="I4" t="s">
        <v>55</v>
      </c>
      <c r="J4" s="5" t="s">
        <v>67</v>
      </c>
      <c r="K4" t="s">
        <v>56</v>
      </c>
      <c r="L4" t="s">
        <v>58</v>
      </c>
      <c r="M4" t="s">
        <v>60</v>
      </c>
      <c r="N4" t="s">
        <v>60</v>
      </c>
      <c r="O4" t="s">
        <v>68</v>
      </c>
      <c r="P4">
        <v>8</v>
      </c>
      <c r="Q4" t="s">
        <v>55</v>
      </c>
      <c r="R4" s="1" t="str">
        <f t="shared" si="1"/>
        <v>87-800</v>
      </c>
      <c r="S4" t="s">
        <v>56</v>
      </c>
      <c r="T4" t="s">
        <v>58</v>
      </c>
      <c r="U4" t="s">
        <v>60</v>
      </c>
      <c r="V4" t="s">
        <v>60</v>
      </c>
      <c r="W4" t="s">
        <v>68</v>
      </c>
      <c r="X4">
        <v>8</v>
      </c>
      <c r="Y4" t="s">
        <v>55</v>
      </c>
      <c r="Z4" s="1" t="str">
        <f t="shared" si="2"/>
        <v>87-800</v>
      </c>
      <c r="AA4" t="s">
        <v>55</v>
      </c>
      <c r="AB4" t="s">
        <v>57</v>
      </c>
      <c r="AC4" t="s">
        <v>56</v>
      </c>
      <c r="AD4" t="s">
        <v>58</v>
      </c>
      <c r="AE4" t="s">
        <v>59</v>
      </c>
      <c r="AF4" t="s">
        <v>60</v>
      </c>
      <c r="AG4" t="s">
        <v>69</v>
      </c>
      <c r="AH4" t="s">
        <v>83</v>
      </c>
      <c r="AI4" s="1" t="s">
        <v>61</v>
      </c>
      <c r="AJ4" t="s">
        <v>62</v>
      </c>
      <c r="AK4" s="9" t="s">
        <v>77</v>
      </c>
      <c r="AL4" s="4">
        <v>6332.4080499653028</v>
      </c>
      <c r="AM4" s="3">
        <v>46052</v>
      </c>
      <c r="AN4">
        <v>547500</v>
      </c>
      <c r="AO4" s="3">
        <v>46052</v>
      </c>
      <c r="AP4">
        <v>547500</v>
      </c>
      <c r="AQ4" s="3">
        <v>46052</v>
      </c>
      <c r="AR4" t="s">
        <v>55</v>
      </c>
      <c r="AS4" t="s">
        <v>55</v>
      </c>
      <c r="AT4" t="s">
        <v>55</v>
      </c>
      <c r="AU4" s="3" t="s">
        <v>55</v>
      </c>
      <c r="AV4" t="s">
        <v>55</v>
      </c>
      <c r="AW4" t="s">
        <v>55</v>
      </c>
      <c r="AX4" t="s">
        <v>55</v>
      </c>
      <c r="AY4" s="3" t="s">
        <v>55</v>
      </c>
      <c r="AZ4" t="s">
        <v>63</v>
      </c>
      <c r="BA4" t="s">
        <v>55</v>
      </c>
      <c r="BB4" t="s">
        <v>55</v>
      </c>
      <c r="BC4" t="s">
        <v>55</v>
      </c>
      <c r="BD4" t="s">
        <v>55</v>
      </c>
      <c r="BE4" t="s">
        <v>55</v>
      </c>
      <c r="BF4" s="5" t="s">
        <v>67</v>
      </c>
    </row>
    <row r="5" spans="1:58" x14ac:dyDescent="0.2">
      <c r="A5" t="s">
        <v>70</v>
      </c>
      <c r="B5" t="s">
        <v>80</v>
      </c>
      <c r="C5" s="7" t="str">
        <f t="shared" si="0"/>
        <v>0000371338</v>
      </c>
      <c r="D5" t="s">
        <v>55</v>
      </c>
      <c r="E5">
        <v>8882905485</v>
      </c>
      <c r="F5">
        <v>340155369</v>
      </c>
      <c r="G5">
        <v>502286410</v>
      </c>
      <c r="H5" s="5" t="s">
        <v>79</v>
      </c>
      <c r="I5" t="s">
        <v>55</v>
      </c>
      <c r="J5" s="5" t="s">
        <v>67</v>
      </c>
      <c r="K5" t="s">
        <v>56</v>
      </c>
      <c r="L5" t="s">
        <v>58</v>
      </c>
      <c r="M5" t="s">
        <v>60</v>
      </c>
      <c r="N5" t="s">
        <v>60</v>
      </c>
      <c r="O5" t="s">
        <v>68</v>
      </c>
      <c r="P5">
        <v>8</v>
      </c>
      <c r="Q5" t="s">
        <v>55</v>
      </c>
      <c r="R5" s="1" t="str">
        <f t="shared" si="1"/>
        <v>87-800</v>
      </c>
      <c r="S5" t="s">
        <v>56</v>
      </c>
      <c r="T5" t="s">
        <v>58</v>
      </c>
      <c r="U5" t="s">
        <v>60</v>
      </c>
      <c r="V5" t="s">
        <v>60</v>
      </c>
      <c r="W5" t="s">
        <v>68</v>
      </c>
      <c r="X5">
        <v>8</v>
      </c>
      <c r="Y5" t="s">
        <v>55</v>
      </c>
      <c r="Z5" s="1" t="str">
        <f t="shared" si="2"/>
        <v>87-800</v>
      </c>
      <c r="AA5" t="s">
        <v>55</v>
      </c>
      <c r="AB5" t="s">
        <v>57</v>
      </c>
      <c r="AC5" t="s">
        <v>56</v>
      </c>
      <c r="AD5" t="s">
        <v>58</v>
      </c>
      <c r="AE5" t="s">
        <v>59</v>
      </c>
      <c r="AF5" t="s">
        <v>60</v>
      </c>
      <c r="AG5" t="s">
        <v>69</v>
      </c>
      <c r="AH5" t="s">
        <v>84</v>
      </c>
      <c r="AI5" s="1" t="s">
        <v>61</v>
      </c>
      <c r="AJ5" t="s">
        <v>62</v>
      </c>
      <c r="AK5" s="9" t="s">
        <v>78</v>
      </c>
      <c r="AL5" s="4">
        <v>6332.4080499653028</v>
      </c>
      <c r="AM5" s="3">
        <v>46052</v>
      </c>
      <c r="AN5">
        <v>547500</v>
      </c>
      <c r="AO5" s="3">
        <v>46052</v>
      </c>
      <c r="AP5">
        <v>547500</v>
      </c>
      <c r="AQ5" s="3">
        <v>46052</v>
      </c>
      <c r="AR5" t="s">
        <v>55</v>
      </c>
      <c r="AS5" t="s">
        <v>55</v>
      </c>
      <c r="AT5" t="s">
        <v>55</v>
      </c>
      <c r="AU5" s="3" t="s">
        <v>55</v>
      </c>
      <c r="AV5" t="s">
        <v>55</v>
      </c>
      <c r="AW5" t="s">
        <v>55</v>
      </c>
      <c r="AX5" t="s">
        <v>55</v>
      </c>
      <c r="AY5" s="3" t="s">
        <v>55</v>
      </c>
      <c r="AZ5" t="s">
        <v>63</v>
      </c>
      <c r="BA5" t="s">
        <v>55</v>
      </c>
      <c r="BB5" t="s">
        <v>55</v>
      </c>
      <c r="BC5" t="s">
        <v>55</v>
      </c>
      <c r="BD5" t="s">
        <v>55</v>
      </c>
      <c r="BE5" t="s">
        <v>55</v>
      </c>
      <c r="BF5" s="5" t="s">
        <v>67</v>
      </c>
    </row>
    <row r="6" spans="1:58" x14ac:dyDescent="0.2">
      <c r="A6" t="s">
        <v>70</v>
      </c>
      <c r="B6" t="s">
        <v>80</v>
      </c>
      <c r="C6" s="7" t="str">
        <f t="shared" si="0"/>
        <v>0000371338</v>
      </c>
      <c r="D6" t="s">
        <v>55</v>
      </c>
      <c r="E6">
        <v>8882905485</v>
      </c>
      <c r="F6">
        <v>340155369</v>
      </c>
      <c r="G6">
        <v>502286410</v>
      </c>
      <c r="H6" s="5" t="s">
        <v>79</v>
      </c>
      <c r="I6" t="s">
        <v>55</v>
      </c>
      <c r="J6" s="5" t="s">
        <v>67</v>
      </c>
      <c r="K6" t="s">
        <v>56</v>
      </c>
      <c r="L6" t="s">
        <v>58</v>
      </c>
      <c r="M6" t="s">
        <v>60</v>
      </c>
      <c r="N6" t="s">
        <v>60</v>
      </c>
      <c r="O6" t="s">
        <v>68</v>
      </c>
      <c r="P6">
        <v>8</v>
      </c>
      <c r="Q6" t="s">
        <v>55</v>
      </c>
      <c r="R6" s="1" t="str">
        <f t="shared" si="1"/>
        <v>87-800</v>
      </c>
      <c r="S6" t="s">
        <v>56</v>
      </c>
      <c r="T6" t="s">
        <v>58</v>
      </c>
      <c r="U6" t="s">
        <v>60</v>
      </c>
      <c r="V6" t="s">
        <v>60</v>
      </c>
      <c r="W6" t="s">
        <v>68</v>
      </c>
      <c r="X6">
        <v>8</v>
      </c>
      <c r="Y6" t="s">
        <v>55</v>
      </c>
      <c r="Z6" s="1" t="str">
        <f t="shared" si="2"/>
        <v>87-800</v>
      </c>
      <c r="AA6" t="s">
        <v>55</v>
      </c>
      <c r="AB6" t="s">
        <v>57</v>
      </c>
      <c r="AC6" t="s">
        <v>56</v>
      </c>
      <c r="AD6" t="s">
        <v>58</v>
      </c>
      <c r="AE6" t="s">
        <v>59</v>
      </c>
      <c r="AF6" t="s">
        <v>60</v>
      </c>
      <c r="AG6" t="s">
        <v>69</v>
      </c>
      <c r="AH6" t="s">
        <v>85</v>
      </c>
      <c r="AI6" s="1" t="s">
        <v>61</v>
      </c>
      <c r="AJ6" t="s">
        <v>62</v>
      </c>
      <c r="AK6" s="9" t="s">
        <v>74</v>
      </c>
      <c r="AL6" s="4">
        <v>6355.540134166089</v>
      </c>
      <c r="AM6" s="3">
        <v>46052</v>
      </c>
      <c r="AN6">
        <v>549500</v>
      </c>
      <c r="AO6" s="3">
        <v>46052</v>
      </c>
      <c r="AP6">
        <v>549500</v>
      </c>
      <c r="AQ6" s="3">
        <v>46052</v>
      </c>
      <c r="AR6" t="s">
        <v>55</v>
      </c>
      <c r="AS6" t="s">
        <v>55</v>
      </c>
      <c r="AT6" t="s">
        <v>55</v>
      </c>
      <c r="AU6" s="3" t="s">
        <v>55</v>
      </c>
      <c r="AV6" t="s">
        <v>55</v>
      </c>
      <c r="AW6" t="s">
        <v>55</v>
      </c>
      <c r="AX6" t="s">
        <v>55</v>
      </c>
      <c r="AY6" s="3" t="s">
        <v>55</v>
      </c>
      <c r="AZ6" t="s">
        <v>63</v>
      </c>
      <c r="BA6" t="s">
        <v>55</v>
      </c>
      <c r="BB6" t="s">
        <v>55</v>
      </c>
      <c r="BC6" t="s">
        <v>55</v>
      </c>
      <c r="BD6" t="s">
        <v>55</v>
      </c>
      <c r="BE6" t="s">
        <v>55</v>
      </c>
      <c r="BF6" s="5" t="s">
        <v>67</v>
      </c>
    </row>
    <row r="7" spans="1:58" x14ac:dyDescent="0.2">
      <c r="A7" t="s">
        <v>70</v>
      </c>
      <c r="B7" t="s">
        <v>80</v>
      </c>
      <c r="C7" s="7" t="str">
        <f t="shared" si="0"/>
        <v>0000371338</v>
      </c>
      <c r="D7" t="s">
        <v>55</v>
      </c>
      <c r="E7">
        <v>8882905485</v>
      </c>
      <c r="F7">
        <v>340155369</v>
      </c>
      <c r="G7">
        <v>502286410</v>
      </c>
      <c r="H7" s="5" t="s">
        <v>79</v>
      </c>
      <c r="I7" t="s">
        <v>55</v>
      </c>
      <c r="J7" s="5" t="s">
        <v>67</v>
      </c>
      <c r="K7" t="s">
        <v>56</v>
      </c>
      <c r="L7" t="s">
        <v>58</v>
      </c>
      <c r="M7" t="s">
        <v>60</v>
      </c>
      <c r="N7" t="s">
        <v>60</v>
      </c>
      <c r="O7" t="s">
        <v>68</v>
      </c>
      <c r="P7">
        <v>8</v>
      </c>
      <c r="Q7" t="s">
        <v>55</v>
      </c>
      <c r="R7" s="1" t="str">
        <f t="shared" si="1"/>
        <v>87-800</v>
      </c>
      <c r="S7" t="s">
        <v>56</v>
      </c>
      <c r="T7" t="s">
        <v>58</v>
      </c>
      <c r="U7" t="s">
        <v>60</v>
      </c>
      <c r="V7" t="s">
        <v>60</v>
      </c>
      <c r="W7" t="s">
        <v>68</v>
      </c>
      <c r="X7">
        <v>8</v>
      </c>
      <c r="Y7" t="s">
        <v>55</v>
      </c>
      <c r="Z7" s="1" t="str">
        <f t="shared" si="2"/>
        <v>87-800</v>
      </c>
      <c r="AA7" t="s">
        <v>55</v>
      </c>
      <c r="AB7" t="s">
        <v>57</v>
      </c>
      <c r="AC7" t="s">
        <v>56</v>
      </c>
      <c r="AD7" t="s">
        <v>58</v>
      </c>
      <c r="AE7" t="s">
        <v>59</v>
      </c>
      <c r="AF7" t="s">
        <v>60</v>
      </c>
      <c r="AG7" t="s">
        <v>69</v>
      </c>
      <c r="AH7" t="s">
        <v>86</v>
      </c>
      <c r="AI7" s="1" t="s">
        <v>61</v>
      </c>
      <c r="AJ7" t="s">
        <v>62</v>
      </c>
      <c r="AK7" s="9" t="s">
        <v>75</v>
      </c>
      <c r="AL7" s="4">
        <v>6332.4080499653028</v>
      </c>
      <c r="AM7" s="3">
        <v>46052</v>
      </c>
      <c r="AN7">
        <v>547500</v>
      </c>
      <c r="AO7" s="3">
        <v>46052</v>
      </c>
      <c r="AP7">
        <v>547500</v>
      </c>
      <c r="AQ7" s="3">
        <v>46052</v>
      </c>
      <c r="AR7" t="s">
        <v>55</v>
      </c>
      <c r="AS7" t="s">
        <v>55</v>
      </c>
      <c r="AT7" t="s">
        <v>55</v>
      </c>
      <c r="AU7" s="3" t="s">
        <v>55</v>
      </c>
      <c r="AV7" t="s">
        <v>55</v>
      </c>
      <c r="AW7" t="s">
        <v>55</v>
      </c>
      <c r="AX7" t="s">
        <v>55</v>
      </c>
      <c r="AY7" s="3" t="s">
        <v>55</v>
      </c>
      <c r="AZ7" t="s">
        <v>63</v>
      </c>
      <c r="BA7" t="s">
        <v>55</v>
      </c>
      <c r="BB7" t="s">
        <v>55</v>
      </c>
      <c r="BC7" t="s">
        <v>55</v>
      </c>
      <c r="BD7" t="s">
        <v>55</v>
      </c>
      <c r="BE7" t="s">
        <v>55</v>
      </c>
      <c r="BF7" s="5" t="s">
        <v>67</v>
      </c>
    </row>
    <row r="8" spans="1:58" x14ac:dyDescent="0.2">
      <c r="A8" t="s">
        <v>70</v>
      </c>
      <c r="B8" t="s">
        <v>80</v>
      </c>
      <c r="C8" s="7" t="str">
        <f t="shared" si="0"/>
        <v>0000371338</v>
      </c>
      <c r="D8" t="s">
        <v>55</v>
      </c>
      <c r="E8">
        <v>8882905485</v>
      </c>
      <c r="F8">
        <v>340155369</v>
      </c>
      <c r="G8">
        <v>502286410</v>
      </c>
      <c r="H8" s="5" t="s">
        <v>79</v>
      </c>
      <c r="I8" t="s">
        <v>55</v>
      </c>
      <c r="J8" s="5" t="s">
        <v>67</v>
      </c>
      <c r="K8" t="s">
        <v>56</v>
      </c>
      <c r="L8" t="s">
        <v>58</v>
      </c>
      <c r="M8" t="s">
        <v>60</v>
      </c>
      <c r="N8" t="s">
        <v>60</v>
      </c>
      <c r="O8" t="s">
        <v>68</v>
      </c>
      <c r="P8">
        <v>8</v>
      </c>
      <c r="Q8" t="s">
        <v>55</v>
      </c>
      <c r="R8" s="1" t="str">
        <f t="shared" si="1"/>
        <v>87-800</v>
      </c>
      <c r="S8" t="s">
        <v>56</v>
      </c>
      <c r="T8" t="s">
        <v>58</v>
      </c>
      <c r="U8" t="s">
        <v>60</v>
      </c>
      <c r="V8" t="s">
        <v>60</v>
      </c>
      <c r="W8" t="s">
        <v>68</v>
      </c>
      <c r="X8">
        <v>8</v>
      </c>
      <c r="Y8" t="s">
        <v>55</v>
      </c>
      <c r="Z8" s="1" t="str">
        <f t="shared" si="2"/>
        <v>87-800</v>
      </c>
      <c r="AA8" t="s">
        <v>55</v>
      </c>
      <c r="AB8" t="s">
        <v>57</v>
      </c>
      <c r="AC8" t="s">
        <v>56</v>
      </c>
      <c r="AD8" t="s">
        <v>58</v>
      </c>
      <c r="AE8" t="s">
        <v>59</v>
      </c>
      <c r="AF8" t="s">
        <v>60</v>
      </c>
      <c r="AG8" t="s">
        <v>69</v>
      </c>
      <c r="AH8" t="s">
        <v>87</v>
      </c>
      <c r="AI8" s="1" t="s">
        <v>61</v>
      </c>
      <c r="AJ8" t="s">
        <v>62</v>
      </c>
      <c r="AK8" s="9" t="s">
        <v>73</v>
      </c>
      <c r="AL8" s="4">
        <v>6332.4080499653028</v>
      </c>
      <c r="AM8" s="3">
        <v>46052</v>
      </c>
      <c r="AN8">
        <v>547500</v>
      </c>
      <c r="AO8" s="3">
        <v>46052</v>
      </c>
      <c r="AP8">
        <v>547500</v>
      </c>
      <c r="AQ8" s="3">
        <v>46052</v>
      </c>
      <c r="AR8" t="s">
        <v>55</v>
      </c>
      <c r="AS8" t="s">
        <v>55</v>
      </c>
      <c r="AT8" t="s">
        <v>55</v>
      </c>
      <c r="AU8" s="3" t="s">
        <v>55</v>
      </c>
      <c r="AV8" t="s">
        <v>55</v>
      </c>
      <c r="AW8" t="s">
        <v>55</v>
      </c>
      <c r="AX8" t="s">
        <v>55</v>
      </c>
      <c r="AY8" s="3" t="s">
        <v>55</v>
      </c>
      <c r="AZ8" t="s">
        <v>63</v>
      </c>
      <c r="BA8" t="s">
        <v>55</v>
      </c>
      <c r="BB8" t="s">
        <v>55</v>
      </c>
      <c r="BC8" t="s">
        <v>55</v>
      </c>
      <c r="BD8" t="s">
        <v>55</v>
      </c>
      <c r="BE8" t="s">
        <v>55</v>
      </c>
      <c r="BF8" s="5" t="s">
        <v>67</v>
      </c>
    </row>
    <row r="9" spans="1:58" x14ac:dyDescent="0.2">
      <c r="A9" t="s">
        <v>70</v>
      </c>
      <c r="B9" t="s">
        <v>80</v>
      </c>
      <c r="C9" s="7" t="str">
        <f t="shared" si="0"/>
        <v>0000371338</v>
      </c>
      <c r="D9" t="s">
        <v>55</v>
      </c>
      <c r="E9">
        <v>8882905485</v>
      </c>
      <c r="F9">
        <v>340155369</v>
      </c>
      <c r="G9">
        <v>502286410</v>
      </c>
      <c r="H9" s="5" t="s">
        <v>79</v>
      </c>
      <c r="I9" t="s">
        <v>55</v>
      </c>
      <c r="J9" s="5" t="s">
        <v>67</v>
      </c>
      <c r="K9" t="s">
        <v>56</v>
      </c>
      <c r="L9" t="s">
        <v>58</v>
      </c>
      <c r="M9" t="s">
        <v>60</v>
      </c>
      <c r="N9" t="s">
        <v>60</v>
      </c>
      <c r="O9" t="s">
        <v>68</v>
      </c>
      <c r="P9">
        <v>8</v>
      </c>
      <c r="Q9" t="s">
        <v>55</v>
      </c>
      <c r="R9" s="1" t="str">
        <f t="shared" si="1"/>
        <v>87-800</v>
      </c>
      <c r="S9" t="s">
        <v>56</v>
      </c>
      <c r="T9" t="s">
        <v>58</v>
      </c>
      <c r="U9" t="s">
        <v>60</v>
      </c>
      <c r="V9" t="s">
        <v>60</v>
      </c>
      <c r="W9" t="s">
        <v>68</v>
      </c>
      <c r="X9">
        <v>8</v>
      </c>
      <c r="Y9" t="s">
        <v>55</v>
      </c>
      <c r="Z9" s="1" t="str">
        <f t="shared" si="2"/>
        <v>87-800</v>
      </c>
      <c r="AA9" t="s">
        <v>55</v>
      </c>
      <c r="AB9" t="s">
        <v>57</v>
      </c>
      <c r="AC9" t="s">
        <v>56</v>
      </c>
      <c r="AD9" t="s">
        <v>58</v>
      </c>
      <c r="AE9" t="s">
        <v>59</v>
      </c>
      <c r="AF9" t="s">
        <v>60</v>
      </c>
      <c r="AG9" t="s">
        <v>69</v>
      </c>
      <c r="AH9" t="s">
        <v>88</v>
      </c>
      <c r="AI9" s="1" t="s">
        <v>61</v>
      </c>
      <c r="AJ9" t="s">
        <v>62</v>
      </c>
      <c r="AK9" s="9" t="s">
        <v>76</v>
      </c>
      <c r="AL9" s="4">
        <v>6332.4080499653028</v>
      </c>
      <c r="AM9" s="3">
        <v>46052</v>
      </c>
      <c r="AN9">
        <v>547500</v>
      </c>
      <c r="AO9" s="3">
        <v>46052</v>
      </c>
      <c r="AP9">
        <v>547500</v>
      </c>
      <c r="AQ9" s="3">
        <v>46052</v>
      </c>
      <c r="AR9" t="s">
        <v>55</v>
      </c>
      <c r="AS9" t="s">
        <v>55</v>
      </c>
      <c r="AT9" t="s">
        <v>55</v>
      </c>
      <c r="AU9" s="3" t="s">
        <v>55</v>
      </c>
      <c r="AV9" t="s">
        <v>55</v>
      </c>
      <c r="AW9" t="s">
        <v>55</v>
      </c>
      <c r="AX9" t="s">
        <v>55</v>
      </c>
      <c r="AY9" s="3" t="s">
        <v>55</v>
      </c>
      <c r="AZ9" t="s">
        <v>63</v>
      </c>
      <c r="BA9" t="s">
        <v>55</v>
      </c>
      <c r="BB9" t="s">
        <v>55</v>
      </c>
      <c r="BC9" t="s">
        <v>55</v>
      </c>
      <c r="BD9" t="s">
        <v>55</v>
      </c>
      <c r="BE9" t="s">
        <v>55</v>
      </c>
      <c r="BF9" s="5" t="s">
        <v>67</v>
      </c>
    </row>
    <row r="10" spans="1:58" x14ac:dyDescent="0.2">
      <c r="C10" s="7"/>
      <c r="H10" s="5"/>
      <c r="J10" s="5"/>
      <c r="R10" s="1"/>
      <c r="Z10" s="1"/>
      <c r="AI10" s="1"/>
      <c r="AM10" s="3"/>
      <c r="AO10" s="3"/>
      <c r="AQ10" s="3"/>
      <c r="AU10" s="3"/>
      <c r="AY10" s="3"/>
      <c r="BF10" s="2"/>
    </row>
    <row r="11" spans="1:58" x14ac:dyDescent="0.2">
      <c r="C11" s="7"/>
      <c r="H11" s="5"/>
      <c r="J11" s="5"/>
      <c r="R11" s="1"/>
      <c r="Z11" s="1"/>
      <c r="AI11" s="1"/>
      <c r="AM11" s="3"/>
      <c r="AO11" s="3"/>
      <c r="AQ11" s="3"/>
      <c r="AU11" s="3"/>
      <c r="AY11" s="3"/>
      <c r="BF11" s="2"/>
    </row>
    <row r="12" spans="1:58" x14ac:dyDescent="0.2">
      <c r="C12" s="7"/>
      <c r="H12" s="5"/>
      <c r="J12" s="5"/>
      <c r="R12" s="1"/>
      <c r="Z12" s="1"/>
      <c r="AI12" s="1"/>
      <c r="AM12" s="3"/>
      <c r="AO12" s="3"/>
      <c r="AQ12" s="3"/>
      <c r="AU12" s="3"/>
      <c r="AY12" s="3"/>
      <c r="BF12" s="2"/>
    </row>
    <row r="13" spans="1:58" x14ac:dyDescent="0.2">
      <c r="C13" s="7"/>
      <c r="H13" s="5"/>
      <c r="J13" s="5"/>
      <c r="R13" s="1"/>
      <c r="Z13" s="1"/>
      <c r="AI13" s="1"/>
      <c r="AM13" s="3"/>
      <c r="AO13" s="3"/>
      <c r="AQ13" s="3"/>
      <c r="AU13" s="3"/>
      <c r="AY13" s="3"/>
      <c r="BF13" s="2"/>
    </row>
    <row r="14" spans="1:58" x14ac:dyDescent="0.2">
      <c r="C14" s="7"/>
      <c r="H14" s="2"/>
      <c r="J14" s="5"/>
      <c r="R14" s="1"/>
      <c r="Z14" s="1"/>
      <c r="AI14" s="1"/>
      <c r="AM14" s="3"/>
      <c r="AO14" s="3"/>
      <c r="AQ14" s="3"/>
      <c r="AU14" s="3"/>
      <c r="AY14" s="3"/>
      <c r="BF14" s="2"/>
    </row>
    <row r="15" spans="1:58" x14ac:dyDescent="0.2">
      <c r="C15" s="7"/>
      <c r="H15" s="2"/>
      <c r="J15" s="5"/>
      <c r="R15" s="1"/>
      <c r="Z15" s="1"/>
      <c r="AI15" s="1"/>
      <c r="AM15" s="3"/>
      <c r="AO15" s="3"/>
      <c r="AQ15" s="3"/>
      <c r="AU15" s="3"/>
      <c r="AY15" s="3"/>
      <c r="BF15" s="2"/>
    </row>
    <row r="16" spans="1:58" x14ac:dyDescent="0.2">
      <c r="C16" s="7"/>
      <c r="H16" s="2"/>
      <c r="J16" s="5"/>
      <c r="R16" s="1"/>
      <c r="Z16" s="1"/>
      <c r="AI16" s="1"/>
      <c r="AM16" s="3"/>
      <c r="AO16" s="3"/>
      <c r="AQ16" s="3"/>
      <c r="AU16" s="3"/>
      <c r="AY16" s="3"/>
      <c r="BF16" s="2"/>
    </row>
    <row r="17" spans="3:58" x14ac:dyDescent="0.2">
      <c r="C17" s="7"/>
      <c r="H17" s="2"/>
      <c r="J17" s="5"/>
      <c r="R17" s="1"/>
      <c r="Z17" s="1"/>
      <c r="AI17" s="1"/>
      <c r="AM17" s="3"/>
      <c r="AO17" s="3"/>
      <c r="AQ17" s="3"/>
      <c r="AU17" s="3"/>
      <c r="AY17" s="3"/>
      <c r="BF17" s="2"/>
    </row>
    <row r="18" spans="3:58" x14ac:dyDescent="0.2">
      <c r="C18" s="7"/>
      <c r="H18" s="2"/>
      <c r="J18" s="5"/>
      <c r="R18" s="1"/>
      <c r="Z18" s="1"/>
      <c r="AI18" s="1"/>
      <c r="AM18" s="3"/>
      <c r="AO18" s="3"/>
      <c r="AQ18" s="3"/>
      <c r="AU18" s="3"/>
      <c r="AY18" s="3"/>
      <c r="BF18" s="2"/>
    </row>
    <row r="19" spans="3:58" x14ac:dyDescent="0.2">
      <c r="C19" s="7"/>
      <c r="H19" s="2"/>
      <c r="J19" s="5"/>
      <c r="R19" s="1"/>
      <c r="Z19" s="1"/>
      <c r="AI19" s="1"/>
      <c r="AM19" s="3"/>
      <c r="AO19" s="3"/>
      <c r="AQ19" s="3"/>
      <c r="AU19" s="3"/>
      <c r="AY19" s="3"/>
      <c r="BF19" s="2"/>
    </row>
    <row r="20" spans="3:58" x14ac:dyDescent="0.2">
      <c r="C20" s="7"/>
      <c r="H20" s="2"/>
      <c r="J20" s="5"/>
      <c r="R20" s="1"/>
      <c r="Z20" s="1"/>
      <c r="AI20" s="1"/>
      <c r="AM20" s="3"/>
      <c r="AO20" s="3"/>
      <c r="AQ20" s="3"/>
      <c r="AU20" s="3"/>
      <c r="AY20" s="3"/>
      <c r="BF20" s="2"/>
    </row>
    <row r="21" spans="3:58" x14ac:dyDescent="0.2">
      <c r="C21" s="7"/>
      <c r="H21" s="2"/>
      <c r="J21" s="5"/>
      <c r="R21" s="1"/>
      <c r="Z21" s="1"/>
      <c r="AI21" s="1"/>
      <c r="AL21" t="s">
        <v>89</v>
      </c>
      <c r="AM21" s="3"/>
      <c r="AO21" s="3"/>
      <c r="AQ21" s="3"/>
      <c r="AU21" s="3"/>
      <c r="AY21" s="3"/>
      <c r="BF21" s="2"/>
    </row>
    <row r="22" spans="3:58" x14ac:dyDescent="0.2">
      <c r="C22" s="7"/>
      <c r="H22" s="2"/>
      <c r="J22" s="5"/>
      <c r="R22" s="1"/>
      <c r="Z22" s="1"/>
      <c r="AI22" s="1"/>
      <c r="AM22" s="3"/>
      <c r="AO22" s="3"/>
      <c r="AQ22" s="3"/>
      <c r="AU22" s="3"/>
      <c r="AY22" s="3"/>
      <c r="BF22" s="2"/>
    </row>
    <row r="23" spans="3:58" x14ac:dyDescent="0.2">
      <c r="C23" s="7"/>
      <c r="H23" s="2"/>
      <c r="J23" s="5"/>
      <c r="R23" s="1"/>
      <c r="Z23" s="1"/>
      <c r="AI23" s="1"/>
      <c r="AM23" s="3"/>
      <c r="AO23" s="3"/>
      <c r="AQ23" s="3"/>
      <c r="AU23" s="3"/>
      <c r="AY23" s="3"/>
      <c r="BF23" s="2"/>
    </row>
    <row r="24" spans="3:58" x14ac:dyDescent="0.2">
      <c r="C24" s="7"/>
      <c r="H24" s="2"/>
      <c r="J24" s="5"/>
      <c r="R24" s="1"/>
      <c r="Z24" s="1"/>
      <c r="AI24" s="1"/>
      <c r="AM24" s="3"/>
      <c r="AO24" s="3"/>
      <c r="AQ24" s="3"/>
      <c r="AU24" s="3"/>
      <c r="AY24" s="3"/>
      <c r="BF24" s="2"/>
    </row>
    <row r="25" spans="3:58" x14ac:dyDescent="0.2">
      <c r="C25" s="7"/>
      <c r="H25" s="2"/>
      <c r="J25" s="5"/>
      <c r="R25" s="1"/>
      <c r="Z25" s="1"/>
      <c r="AI25" s="1"/>
      <c r="AM25" s="3"/>
      <c r="AO25" s="3"/>
      <c r="AQ25" s="3"/>
      <c r="AU25" s="3"/>
      <c r="AY25" s="3"/>
      <c r="BF25" s="2"/>
    </row>
    <row r="26" spans="3:58" x14ac:dyDescent="0.2">
      <c r="C26" s="7"/>
      <c r="H26" s="2"/>
      <c r="J26" s="5"/>
      <c r="R26" s="1"/>
      <c r="Z26" s="1"/>
      <c r="AI26" s="1"/>
      <c r="AM26" s="3"/>
      <c r="AO26" s="3"/>
      <c r="AQ26" s="3"/>
      <c r="AU26" s="3"/>
      <c r="AY26" s="3"/>
      <c r="BF26" s="2"/>
    </row>
    <row r="27" spans="3:58" x14ac:dyDescent="0.2">
      <c r="C27" s="7"/>
      <c r="H27" s="2"/>
      <c r="J27" s="5"/>
      <c r="R27" s="1"/>
      <c r="Z27" s="1"/>
      <c r="AI27" s="1"/>
      <c r="AM27" s="3"/>
      <c r="AO27" s="3"/>
      <c r="AQ27" s="3"/>
      <c r="AU27" s="3"/>
      <c r="AY27" s="3"/>
      <c r="BF27" s="2"/>
    </row>
    <row r="28" spans="3:58" x14ac:dyDescent="0.2">
      <c r="C28" s="7"/>
      <c r="H28" s="2"/>
      <c r="J28" s="5"/>
      <c r="R28" s="1"/>
      <c r="Z28" s="1"/>
      <c r="AI28" s="1"/>
      <c r="AM28" s="3"/>
      <c r="AO28" s="3"/>
      <c r="AQ28" s="3"/>
      <c r="AU28" s="3"/>
      <c r="AY28" s="3"/>
      <c r="BF28" s="2"/>
    </row>
    <row r="29" spans="3:58" x14ac:dyDescent="0.2">
      <c r="C29" s="7"/>
      <c r="H29" s="2"/>
      <c r="J29" s="5"/>
      <c r="R29" s="1"/>
      <c r="Z29" s="1"/>
      <c r="AI29" s="1"/>
      <c r="AM29" s="3"/>
      <c r="AO29" s="3"/>
      <c r="AQ29" s="3"/>
      <c r="AU29" s="3"/>
      <c r="AY29" s="3"/>
      <c r="BF29" s="2"/>
    </row>
    <row r="30" spans="3:58" x14ac:dyDescent="0.2">
      <c r="C30" s="7"/>
      <c r="H30" s="2"/>
      <c r="J30" s="5"/>
      <c r="R30" s="1"/>
      <c r="Z30" s="1"/>
      <c r="AI30" s="1"/>
      <c r="AM30" s="3"/>
      <c r="AO30" s="3"/>
      <c r="AQ30" s="3"/>
      <c r="AU30" s="3"/>
      <c r="AY30" s="3"/>
      <c r="BF30" s="2"/>
    </row>
    <row r="31" spans="3:58" x14ac:dyDescent="0.2">
      <c r="C31" s="7"/>
      <c r="H31" s="2"/>
      <c r="J31" s="5"/>
      <c r="R31" s="1"/>
      <c r="Z31" s="1"/>
      <c r="AI31" s="1"/>
      <c r="AM31" s="3"/>
      <c r="AO31" s="3"/>
      <c r="AQ31" s="3"/>
      <c r="AU31" s="3"/>
      <c r="AY31" s="3"/>
      <c r="BF31" s="2"/>
    </row>
    <row r="32" spans="3:58" x14ac:dyDescent="0.2">
      <c r="C32" s="7"/>
      <c r="H32" s="2"/>
      <c r="J32" s="5"/>
      <c r="R32" s="1"/>
      <c r="Z32" s="1"/>
      <c r="AI32" s="1"/>
      <c r="AM32" s="3"/>
      <c r="AO32" s="3"/>
      <c r="AQ32" s="3"/>
      <c r="AU32" s="3"/>
      <c r="AY32" s="3"/>
      <c r="BF32" s="2"/>
    </row>
    <row r="33" spans="3:58" x14ac:dyDescent="0.2">
      <c r="C33" s="7"/>
      <c r="H33" s="2"/>
      <c r="J33" s="5"/>
      <c r="R33" s="1"/>
      <c r="Z33" s="1"/>
      <c r="AI33" s="1"/>
      <c r="AM33" s="3"/>
      <c r="AO33" s="3"/>
      <c r="AQ33" s="3"/>
      <c r="AU33" s="3"/>
      <c r="AY33" s="3"/>
      <c r="BF33" s="2"/>
    </row>
    <row r="34" spans="3:58" x14ac:dyDescent="0.2">
      <c r="C34" s="7"/>
      <c r="H34" s="2"/>
      <c r="J34" s="5"/>
      <c r="R34" s="1"/>
      <c r="Z34" s="1"/>
      <c r="AI34" s="1"/>
      <c r="AM34" s="3"/>
      <c r="AO34" s="3"/>
      <c r="AQ34" s="3"/>
      <c r="AU34" s="3"/>
      <c r="AY34" s="3"/>
      <c r="BF34" s="2"/>
    </row>
    <row r="35" spans="3:58" x14ac:dyDescent="0.2">
      <c r="C35" s="7"/>
      <c r="H35" s="2"/>
      <c r="J35" s="5"/>
      <c r="R35" s="1"/>
      <c r="Z35" s="1"/>
      <c r="AI35" s="1"/>
      <c r="AM35" s="3"/>
      <c r="AO35" s="3"/>
      <c r="AQ35" s="3"/>
      <c r="AU35" s="3"/>
      <c r="AY35" s="3"/>
      <c r="BF35" s="2"/>
    </row>
    <row r="36" spans="3:58" x14ac:dyDescent="0.2">
      <c r="C36" s="7"/>
      <c r="H36" s="2"/>
      <c r="J36" s="5"/>
      <c r="R36" s="1"/>
      <c r="Z36" s="1"/>
      <c r="AI36" s="1"/>
      <c r="AM36" s="3"/>
      <c r="AO36" s="3"/>
      <c r="AQ36" s="3"/>
      <c r="AU36" s="3"/>
      <c r="AY36" s="3"/>
      <c r="BF36" s="2"/>
    </row>
    <row r="37" spans="3:58" x14ac:dyDescent="0.2">
      <c r="C37" s="7"/>
      <c r="H37" s="2"/>
      <c r="J37" s="5"/>
      <c r="R37" s="1"/>
      <c r="Z37" s="1"/>
      <c r="AI37" s="1"/>
      <c r="AM37" s="3"/>
      <c r="AO37" s="3"/>
      <c r="AQ37" s="3"/>
      <c r="AU37" s="3"/>
      <c r="AY37" s="3"/>
      <c r="BF37" s="2"/>
    </row>
    <row r="38" spans="3:58" x14ac:dyDescent="0.2">
      <c r="C38" s="7"/>
      <c r="H38" s="2"/>
      <c r="J38" s="5"/>
      <c r="R38" s="1"/>
      <c r="Z38" s="1"/>
      <c r="AI38" s="1"/>
      <c r="AM38" s="3"/>
      <c r="AO38" s="3"/>
      <c r="AQ38" s="3"/>
      <c r="AU38" s="3"/>
      <c r="AY38" s="3"/>
      <c r="BF38" s="2"/>
    </row>
    <row r="39" spans="3:58" x14ac:dyDescent="0.2">
      <c r="C39" s="7"/>
      <c r="H39" s="2"/>
      <c r="J39" s="5"/>
      <c r="R39" s="1"/>
      <c r="Z39" s="1"/>
      <c r="AI39" s="1"/>
      <c r="AM39" s="3"/>
      <c r="AO39" s="3"/>
      <c r="AQ39" s="3"/>
      <c r="AU39" s="3"/>
      <c r="AY39" s="3"/>
      <c r="BF39" s="2"/>
    </row>
    <row r="40" spans="3:58" x14ac:dyDescent="0.2">
      <c r="C40" s="7"/>
      <c r="H40" s="2"/>
      <c r="J40" s="5"/>
      <c r="R40" s="1"/>
      <c r="Z40" s="1"/>
      <c r="AI40" s="1"/>
      <c r="AM40" s="3"/>
      <c r="AO40" s="3"/>
      <c r="AQ40" s="3"/>
      <c r="AU40" s="3"/>
      <c r="AY40" s="3"/>
      <c r="BF40" s="2"/>
    </row>
    <row r="41" spans="3:58" x14ac:dyDescent="0.2">
      <c r="C41" s="7"/>
      <c r="H41" s="2"/>
      <c r="J41" s="5"/>
      <c r="R41" s="1"/>
      <c r="Z41" s="1"/>
      <c r="AI41" s="1"/>
      <c r="AM41" s="3"/>
      <c r="AO41" s="3"/>
      <c r="AQ41" s="3"/>
      <c r="AU41" s="3"/>
      <c r="AY41" s="3"/>
      <c r="BF41" s="2"/>
    </row>
    <row r="42" spans="3:58" x14ac:dyDescent="0.2">
      <c r="C42" s="7"/>
      <c r="H42" s="2"/>
      <c r="J42" s="5"/>
      <c r="R42" s="1"/>
      <c r="Z42" s="1"/>
      <c r="AI42" s="1"/>
      <c r="AM42" s="3"/>
      <c r="AO42" s="3"/>
      <c r="AQ42" s="3"/>
      <c r="AU42" s="3"/>
      <c r="AY42" s="3"/>
      <c r="BF42" s="2"/>
    </row>
    <row r="43" spans="3:58" x14ac:dyDescent="0.2">
      <c r="C43" s="7"/>
      <c r="H43" s="2"/>
      <c r="J43" s="5"/>
      <c r="R43" s="1"/>
      <c r="Z43" s="1"/>
      <c r="AI43" s="1"/>
      <c r="AM43" s="3"/>
      <c r="AO43" s="3"/>
      <c r="AQ43" s="3"/>
      <c r="AU43" s="3"/>
      <c r="AY43" s="3"/>
      <c r="BF43" s="2"/>
    </row>
    <row r="44" spans="3:58" x14ac:dyDescent="0.2">
      <c r="C44" s="7"/>
      <c r="H44" s="2"/>
      <c r="J44" s="5"/>
      <c r="R44" s="1"/>
      <c r="Z44" s="1"/>
      <c r="AI44" s="1"/>
      <c r="AM44" s="3"/>
      <c r="AO44" s="3"/>
      <c r="AQ44" s="3"/>
      <c r="AU44" s="3"/>
      <c r="AY44" s="3"/>
      <c r="BF44" s="2"/>
    </row>
    <row r="45" spans="3:58" x14ac:dyDescent="0.2">
      <c r="C45" s="7"/>
      <c r="H45" s="2"/>
      <c r="J45" s="5"/>
      <c r="R45" s="1"/>
      <c r="Z45" s="1"/>
      <c r="AI45" s="1"/>
      <c r="AM45" s="3"/>
      <c r="AO45" s="3"/>
      <c r="AQ45" s="3"/>
      <c r="AU45" s="3"/>
      <c r="AY45" s="3"/>
      <c r="BF45" s="2"/>
    </row>
    <row r="46" spans="3:58" x14ac:dyDescent="0.2">
      <c r="C46" s="7"/>
      <c r="H46" s="2"/>
      <c r="J46" s="5"/>
      <c r="R46" s="1"/>
      <c r="Z46" s="1"/>
      <c r="AI46" s="1"/>
      <c r="AM46" s="3"/>
      <c r="AO46" s="3"/>
      <c r="AQ46" s="3"/>
      <c r="AU46" s="3"/>
      <c r="AY46" s="3"/>
      <c r="BF46" s="2"/>
    </row>
    <row r="47" spans="3:58" x14ac:dyDescent="0.2">
      <c r="C47" s="7"/>
      <c r="H47" s="2"/>
      <c r="J47" s="5"/>
      <c r="R47" s="1"/>
      <c r="Z47" s="1"/>
      <c r="AI47" s="1"/>
      <c r="AM47" s="3"/>
      <c r="AO47" s="3"/>
      <c r="AQ47" s="3"/>
      <c r="AU47" s="3"/>
      <c r="AY47" s="3"/>
      <c r="BF47" s="2"/>
    </row>
    <row r="48" spans="3:58" x14ac:dyDescent="0.2">
      <c r="C48" s="7"/>
      <c r="H48" s="2"/>
      <c r="J48" s="5"/>
      <c r="R48" s="1"/>
      <c r="Z48" s="1"/>
      <c r="AI48" s="1"/>
      <c r="AM48" s="3"/>
      <c r="AO48" s="3"/>
      <c r="AQ48" s="3"/>
      <c r="AU48" s="3"/>
      <c r="AY48" s="3"/>
      <c r="BF48" s="2"/>
    </row>
    <row r="49" spans="3:58" x14ac:dyDescent="0.2">
      <c r="C49" s="7"/>
      <c r="H49" s="2"/>
      <c r="J49" s="5"/>
      <c r="R49" s="1"/>
      <c r="Z49" s="1"/>
      <c r="AI49" s="1"/>
      <c r="AM49" s="3"/>
      <c r="AO49" s="3"/>
      <c r="AQ49" s="3"/>
      <c r="AU49" s="3"/>
      <c r="AY49" s="3"/>
      <c r="BF49" s="2"/>
    </row>
    <row r="50" spans="3:58" x14ac:dyDescent="0.2">
      <c r="C50" s="7"/>
      <c r="H50" s="2"/>
      <c r="J50" s="5"/>
      <c r="R50" s="1"/>
      <c r="Z50" s="1"/>
      <c r="AI50" s="1"/>
      <c r="AM50" s="3"/>
      <c r="AO50" s="3"/>
      <c r="AQ50" s="3"/>
      <c r="AU50" s="3"/>
      <c r="AY50" s="3"/>
      <c r="BF50" s="2"/>
    </row>
    <row r="51" spans="3:58" x14ac:dyDescent="0.2">
      <c r="C51" s="7"/>
      <c r="H51" s="2"/>
      <c r="J51" s="5"/>
      <c r="R51" s="1"/>
      <c r="Z51" s="1"/>
      <c r="AI51" s="1"/>
      <c r="AM51" s="3"/>
      <c r="AO51" s="3"/>
      <c r="AQ51" s="3"/>
      <c r="AU51" s="3"/>
      <c r="AY51" s="3"/>
      <c r="BF51" s="2"/>
    </row>
    <row r="52" spans="3:58" x14ac:dyDescent="0.2">
      <c r="C52" s="7"/>
      <c r="H52" s="2"/>
      <c r="J52" s="5"/>
      <c r="R52" s="1"/>
      <c r="Z52" s="1"/>
      <c r="AI52" s="1"/>
      <c r="AM52" s="3"/>
      <c r="AO52" s="3"/>
      <c r="AQ52" s="3"/>
      <c r="AU52" s="3"/>
      <c r="AY52" s="3"/>
      <c r="BF52" s="2"/>
    </row>
    <row r="53" spans="3:58" x14ac:dyDescent="0.2">
      <c r="C53" s="7"/>
      <c r="H53" s="2"/>
      <c r="J53" s="5"/>
      <c r="R53" s="1"/>
      <c r="Z53" s="1"/>
      <c r="AI53" s="1"/>
      <c r="AM53" s="3"/>
      <c r="AO53" s="3"/>
      <c r="AQ53" s="3"/>
      <c r="AU53" s="3"/>
      <c r="AY53" s="3"/>
      <c r="BF53" s="2"/>
    </row>
    <row r="54" spans="3:58" x14ac:dyDescent="0.2">
      <c r="C54" s="7"/>
      <c r="H54" s="2"/>
      <c r="J54" s="5"/>
      <c r="R54" s="1"/>
      <c r="Z54" s="1"/>
      <c r="AI54" s="1"/>
      <c r="AM54" s="3"/>
      <c r="AO54" s="3"/>
      <c r="AQ54" s="3"/>
      <c r="AU54" s="3"/>
      <c r="AY54" s="3"/>
      <c r="BF54" s="2"/>
    </row>
    <row r="55" spans="3:58" x14ac:dyDescent="0.2">
      <c r="C55" s="7"/>
      <c r="H55" s="2"/>
      <c r="J55" s="5"/>
      <c r="R55" s="1"/>
      <c r="Z55" s="1"/>
      <c r="AI55" s="1"/>
      <c r="AM55" s="3"/>
      <c r="AN55" s="4"/>
      <c r="AO55" s="3"/>
      <c r="AP55" s="4"/>
      <c r="AQ55" s="3"/>
      <c r="AU55" s="3"/>
      <c r="AY55" s="3"/>
      <c r="BF55" s="2"/>
    </row>
    <row r="56" spans="3:58" x14ac:dyDescent="0.2">
      <c r="C56" s="7"/>
      <c r="H56" s="2"/>
      <c r="J56" s="5"/>
      <c r="R56" s="1"/>
      <c r="Z56" s="1"/>
      <c r="AI56" s="1"/>
      <c r="AM56" s="3"/>
      <c r="AO56" s="3"/>
      <c r="AQ56" s="3"/>
      <c r="AU56" s="3"/>
      <c r="AY56" s="3"/>
      <c r="BF56" s="2"/>
    </row>
  </sheetData>
  <phoneticPr fontId="3" type="noConversion"/>
  <hyperlinks>
    <hyperlink ref="J2" r:id="rId1" xr:uid="{A31EA395-2D34-476A-A31F-77613266B7C9}"/>
    <hyperlink ref="J3" r:id="rId2" xr:uid="{1FBEF41B-995A-4F83-B8F8-058CAF7C259C}"/>
    <hyperlink ref="J4" r:id="rId3" xr:uid="{707B5EDA-157A-41DD-85D9-EC15A5D3BC09}"/>
    <hyperlink ref="J6" r:id="rId4" xr:uid="{AA317B0D-F9CE-470A-9B25-6EFA6B75AF06}"/>
    <hyperlink ref="J8" r:id="rId5" xr:uid="{7EF29E48-C02C-404D-9BFD-54061D6666F8}"/>
    <hyperlink ref="J5" r:id="rId6" xr:uid="{6A399749-4E62-4E46-BADD-1FD37941C05B}"/>
    <hyperlink ref="J7" r:id="rId7" xr:uid="{704BB400-382A-4B0C-AB55-CB803A0B8E4D}"/>
    <hyperlink ref="J9" r:id="rId8" xr:uid="{0E496474-9E64-4FE5-B595-5E2D8E984724}"/>
    <hyperlink ref="H2" r:id="rId9" xr:uid="{7129D855-4FBB-4860-9976-6FD2A117BB61}"/>
    <hyperlink ref="H3:H13" r:id="rId10" display="poczta@budizol.com.pl" xr:uid="{716BD660-3C87-4B0B-BD53-071D3460E5DF}"/>
    <hyperlink ref="BF2" r:id="rId11" xr:uid="{54B44A4F-82D4-4EC2-A593-939AA1BCE5F7}"/>
    <hyperlink ref="BF3:BF9" r:id="rId12" display="www.letniskowapark.pl" xr:uid="{53A57024-B392-4B88-9C10-21F6B22D0C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2FC33-40A0-47AF-9D3E-85E5AF8408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Sheet1</vt:lpstr>
      <vt:lpstr>Arkusz1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Renata Lewandowska</cp:lastModifiedBy>
  <cp:revision>1</cp:revision>
  <dcterms:created xsi:type="dcterms:W3CDTF">2025-10-07T01:00:02Z</dcterms:created>
  <dcterms:modified xsi:type="dcterms:W3CDTF">2026-03-17T08:49:17Z</dcterms:modified>
  <cp:category/>
  <dc:language>en-US</dc:language>
</cp:coreProperties>
</file>