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filterPrivacy="1"/>
  <xr:revisionPtr revIDLastSave="0" documentId="13_ncr:1_{3F5E8C7C-B117-42A8-A40B-DE6FE80E35EB}" xr6:coauthVersionLast="47" xr6:coauthVersionMax="47" xr10:uidLastSave="{00000000-0000-0000-0000-000000000000}"/>
  <bookViews>
    <workbookView xWindow="-120" yWindow="-120" windowWidth="29040" windowHeight="15720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Q2" i="7" l="1"/>
</calcChain>
</file>

<file path=xl/sharedStrings.xml><?xml version="1.0" encoding="utf-8"?>
<sst xmlns="http://schemas.openxmlformats.org/spreadsheetml/2006/main" count="106" uniqueCount="83">
  <si>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</si>
  <si>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</si>
  <si>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</si>
  <si>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</si>
  <si>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</si>
  <si>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</si>
  <si>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</si>
  <si>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</si>
  <si>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</si>
  <si>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</si>
  <si>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</si>
  <si>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</si>
  <si>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</si>
  <si>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</si>
  <si>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</si>
  <si>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</si>
  <si>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</si>
  <si>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</si>
  <si>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</si>
  <si>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</si>
  <si>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</si>
  <si>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</si>
  <si>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mazowieckie</t>
  </si>
  <si>
    <t>Warszawa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</si>
  <si>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</si>
  <si>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</si>
  <si>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</si>
  <si>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</si>
  <si>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</si>
  <si>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</si>
  <si>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</si>
  <si>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</si>
  <si>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</si>
  <si>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</si>
  <si>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</si>
  <si>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</si>
  <si>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</si>
  <si>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</si>
  <si>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</si>
  <si>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</si>
  <si>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</si>
  <si>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</si>
  <si>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</si>
  <si>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</si>
  <si>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</si>
  <si>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</si>
  <si>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</si>
  <si>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</si>
  <si>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</si>
  <si>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</si>
  <si>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</si>
  <si>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</si>
  <si>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</si>
  <si>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</si>
  <si>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</si>
  <si>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</si>
  <si>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</si>
  <si>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</si>
  <si>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</si>
  <si>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</si>
  <si>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</si>
  <si>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 xml:space="preserve">Zacisze Wilanów BIS Sp. z o.o </t>
  </si>
  <si>
    <t>brak</t>
  </si>
  <si>
    <t>zaciszewilanow@besimdevelopment.pl</t>
  </si>
  <si>
    <t>drugietap.zaciszewilanow.pl</t>
  </si>
  <si>
    <t>m.st. Warszawa</t>
  </si>
  <si>
    <t>Ul. Twarda</t>
  </si>
  <si>
    <t>00-105</t>
  </si>
  <si>
    <t>m. st. Warszawy</t>
  </si>
  <si>
    <t>ul. Wał Zawadowski</t>
  </si>
  <si>
    <t>99E</t>
  </si>
  <si>
    <t>02-986</t>
  </si>
  <si>
    <t>telefon/e-mail</t>
  </si>
  <si>
    <t xml:space="preserve">dom jednorodzinny </t>
  </si>
  <si>
    <t>5</t>
  </si>
  <si>
    <t>16</t>
  </si>
  <si>
    <t>BRAK</t>
  </si>
  <si>
    <t>Spółka z ograniczoną odpowiedzialnością</t>
  </si>
  <si>
    <t>Mazowieckie</t>
  </si>
  <si>
    <t>ul. Ludwika Idzikowskiego</t>
  </si>
  <si>
    <t>00-710</t>
  </si>
  <si>
    <t>cena udziału w drodze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</si>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</sst>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\-000"/>
    <numFmt numFmtId="165" formatCode="yyyy\-mm\-dd\ hh:mm:ss"/>
    <numFmt numFmtId="166" formatCode="#,##0.00\ &quot;zł&quot;"/>
  </numFmts>
  <fonts count="2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1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0" fillId="0" borderId="1" xfId="0" applyNumberFormat="1" applyBorder="1"/>
    <xf numFmtId="49" fontId="0" fillId="0" borderId="2" xfId="0" applyNumberFormat="1" applyBorder="1"/>
    <xf numFmtId="1" fontId="0" fillId="0" borderId="2" xfId="0" applyNumberFormat="1" applyBorder="1"/>
    <xf numFmtId="164" fontId="0" fillId="0" borderId="2" xfId="0" applyNumberFormat="1" applyBorder="1"/>
    <xf numFmtId="1" fontId="0" fillId="0" borderId="1" xfId="0" applyNumberFormat="1" applyBorder="1"/>
    <xf numFmtId="166" fontId="0" fillId="0" borderId="1" xfId="0" applyNumberFormat="1" applyBorder="1"/>
    <xf numFmtId="164" fontId="0" fillId="0" borderId="1" xfId="0" applyNumberFormat="1" applyBorder="1"/>
    <xf numFmtId="0" fontId="1" fillId="0" borderId="3" xfId="0" applyFont="1" applyBorder="1" applyAlignment="1">
      <alignment wrapText="1"/>
    </xf>
    <xf numFmtId="1" fontId="1" fillId="0" borderId="3" xfId="0" applyNumberFormat="1" applyFont="1" applyBorder="1" applyAlignment="1">
      <alignment wrapText="1"/>
    </xf>
    <xf numFmtId="164" fontId="1" fillId="0" borderId="3" xfId="0" applyNumberFormat="1" applyFont="1" applyBorder="1" applyAlignment="1">
      <alignment wrapText="1"/>
    </xf>
    <xf numFmtId="165" fontId="1" fillId="0" borderId="3" xfId="0" applyNumberFormat="1" applyFont="1" applyBorder="1" applyAlignment="1">
      <alignment wrapText="1"/>
    </xf>
    <xf numFmtId="165" fontId="0" fillId="0" borderId="1" xfId="0" applyNumberFormat="1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G3"/>
  <sheetViews>
    <sheetView tabSelected="1" topLeftCell="AE1" zoomScale="90" zoomScaleNormal="90" workbookViewId="0">
      <selection activeCell="AE3" sqref="A3:XFD3"/>
    </sheetView>
  </sheetViews>
  <sheetFormatPr defaultRowHeight="15" x14ac:dyDescent="0.25"/>
  <cols>
    <col min="1" max="1" width="27.85546875" customWidth="1"/>
    <col min="2" max="2" width="40.42578125" customWidth="1"/>
    <col min="3" max="3" width="16.42578125" customWidth="1"/>
    <col min="4" max="4" width="19.28515625" customWidth="1"/>
    <col min="5" max="5" width="17.140625" customWidth="1"/>
    <col min="6" max="6" width="20.42578125" customWidth="1"/>
    <col min="7" max="7" width="12.7109375" customWidth="1"/>
    <col min="8" max="8" width="32.85546875" customWidth="1"/>
    <col min="9" max="9" width="10.140625" bestFit="1" customWidth="1"/>
    <col min="10" max="10" width="36.42578125" customWidth="1"/>
    <col min="11" max="11" width="47.85546875" customWidth="1"/>
    <col min="12" max="12" width="42.85546875" customWidth="1"/>
    <col min="13" max="13" width="49.140625" customWidth="1"/>
    <col min="14" max="14" width="46.7109375" customWidth="1"/>
    <col min="15" max="15" width="29.28515625" customWidth="1"/>
    <col min="16" max="16" width="43.42578125" customWidth="1"/>
    <col min="17" max="17" width="44" customWidth="1"/>
    <col min="18" max="18" width="52.42578125" customWidth="1"/>
    <col min="19" max="19" width="35.42578125" customWidth="1"/>
    <col min="20" max="20" width="24" customWidth="1"/>
    <col min="21" max="21" width="32.7109375" customWidth="1"/>
    <col min="22" max="22" width="29.140625" customWidth="1"/>
    <col min="23" max="23" width="33.85546875" customWidth="1"/>
    <col min="24" max="24" width="28.85546875" customWidth="1"/>
    <col min="25" max="25" width="26.28515625" customWidth="1"/>
    <col min="26" max="26" width="29.28515625" customWidth="1"/>
    <col min="27" max="27" width="38.85546875" customWidth="1"/>
    <col min="28" max="28" width="34.42578125" customWidth="1"/>
    <col min="29" max="29" width="43.7109375" customWidth="1"/>
    <col min="30" max="30" width="31.42578125" customWidth="1"/>
    <col min="31" max="31" width="44.140625" customWidth="1"/>
    <col min="32" max="32" width="41.85546875" customWidth="1"/>
    <col min="33" max="33" width="50.42578125" customWidth="1"/>
    <col min="34" max="34" width="39.5703125" customWidth="1"/>
    <col min="35" max="35" width="34.85546875" customWidth="1"/>
    <col min="36" max="36" width="37.85546875" customWidth="1"/>
    <col min="37" max="37" width="31" customWidth="1"/>
    <col min="38" max="38" width="46.85546875" customWidth="1"/>
    <col min="39" max="39" width="55.5703125" customWidth="1"/>
    <col min="40" max="40" width="59.140625" customWidth="1"/>
    <col min="41" max="42" width="56.5703125" customWidth="1"/>
    <col min="43" max="43" width="79.85546875" customWidth="1"/>
    <col min="44" max="44" width="83.42578125" customWidth="1"/>
    <col min="45" max="45" width="27.5703125" customWidth="1"/>
    <col min="46" max="46" width="31.42578125" customWidth="1"/>
    <col min="47" max="47" width="31.28515625" customWidth="1"/>
    <col min="48" max="48" width="34.5703125" customWidth="1"/>
    <col min="49" max="49" width="67.85546875" customWidth="1"/>
    <col min="50" max="50" width="22.28515625" customWidth="1"/>
    <col min="51" max="51" width="46.140625" customWidth="1"/>
    <col min="52" max="52" width="36.7109375" bestFit="1" customWidth="1"/>
    <col min="54" max="54" width="51.5703125" customWidth="1"/>
    <col min="55" max="55" width="36.7109375" bestFit="1" customWidth="1"/>
    <col min="56" max="56" width="13.85546875" customWidth="1"/>
    <col min="57" max="57" width="13.7109375" customWidth="1"/>
    <col min="58" max="58" width="37.140625" bestFit="1" customWidth="1"/>
    <col min="59" max="59" width="37.7109375" customWidth="1"/>
  </cols>
  <sheetData>
    <row r="1" spans="1:59" s="11" customFormat="1" ht="41.25" customHeight="1" x14ac:dyDescent="0.25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1" t="s">
        <v>8</v>
      </c>
      <c r="J1" s="11" t="s">
        <v>9</v>
      </c>
      <c r="K1" s="11" t="s">
        <v>48</v>
      </c>
      <c r="L1" s="11" t="s">
        <v>25</v>
      </c>
      <c r="M1" s="11" t="s">
        <v>26</v>
      </c>
      <c r="N1" s="11" t="s">
        <v>27</v>
      </c>
      <c r="O1" s="11" t="s">
        <v>28</v>
      </c>
      <c r="P1" s="11" t="s">
        <v>29</v>
      </c>
      <c r="Q1" s="11" t="s">
        <v>30</v>
      </c>
      <c r="R1" s="11" t="s">
        <v>31</v>
      </c>
      <c r="S1" s="11" t="s">
        <v>32</v>
      </c>
      <c r="T1" s="11" t="s">
        <v>33</v>
      </c>
      <c r="U1" s="11" t="s">
        <v>34</v>
      </c>
      <c r="V1" s="11" t="s">
        <v>39</v>
      </c>
      <c r="W1" s="11" t="s">
        <v>35</v>
      </c>
      <c r="X1" s="12" t="s">
        <v>36</v>
      </c>
      <c r="Y1" s="12" t="s">
        <v>37</v>
      </c>
      <c r="Z1" s="13" t="s">
        <v>38</v>
      </c>
      <c r="AA1" s="11" t="s">
        <v>10</v>
      </c>
      <c r="AB1" s="11" t="s">
        <v>11</v>
      </c>
      <c r="AC1" s="11" t="s">
        <v>40</v>
      </c>
      <c r="AD1" s="11" t="s">
        <v>41</v>
      </c>
      <c r="AE1" s="11" t="s">
        <v>42</v>
      </c>
      <c r="AF1" s="11" t="s">
        <v>43</v>
      </c>
      <c r="AG1" s="11" t="s">
        <v>44</v>
      </c>
      <c r="AH1" s="11" t="s">
        <v>45</v>
      </c>
      <c r="AI1" s="13" t="s">
        <v>46</v>
      </c>
      <c r="AJ1" s="11" t="s">
        <v>16</v>
      </c>
      <c r="AK1" s="11" t="s">
        <v>19</v>
      </c>
      <c r="AL1" s="11" t="s">
        <v>14</v>
      </c>
      <c r="AM1" s="14" t="s">
        <v>49</v>
      </c>
      <c r="AN1" s="11" t="s">
        <v>53</v>
      </c>
      <c r="AO1" s="14" t="s">
        <v>50</v>
      </c>
      <c r="AP1" s="14" t="s">
        <v>81</v>
      </c>
      <c r="AQ1" s="11" t="s">
        <v>54</v>
      </c>
      <c r="AR1" s="14" t="s">
        <v>51</v>
      </c>
      <c r="AS1" s="11" t="s">
        <v>47</v>
      </c>
      <c r="AT1" s="11" t="s">
        <v>52</v>
      </c>
      <c r="AU1" s="11" t="s">
        <v>21</v>
      </c>
      <c r="AV1" s="14" t="s">
        <v>55</v>
      </c>
      <c r="AW1" s="11" t="s">
        <v>56</v>
      </c>
      <c r="AX1" s="11" t="s">
        <v>57</v>
      </c>
      <c r="AY1" s="11" t="s">
        <v>20</v>
      </c>
      <c r="AZ1" s="14" t="s">
        <v>60</v>
      </c>
      <c r="BA1" s="11" t="s">
        <v>17</v>
      </c>
      <c r="BB1" s="11" t="s">
        <v>12</v>
      </c>
      <c r="BC1" s="14" t="s">
        <v>58</v>
      </c>
      <c r="BD1" s="11" t="s">
        <v>18</v>
      </c>
      <c r="BE1" s="11" t="s">
        <v>13</v>
      </c>
      <c r="BF1" s="14" t="s">
        <v>59</v>
      </c>
      <c r="BG1" s="11" t="s">
        <v>15</v>
      </c>
    </row>
    <row r="2" spans="1:59" x14ac:dyDescent="0.25">
      <c r="A2" s="4" t="s">
        <v>61</v>
      </c>
      <c r="B2" s="5" t="s">
        <v>77</v>
      </c>
      <c r="C2" s="6">
        <v>1061926</v>
      </c>
      <c r="D2" s="6" t="s">
        <v>62</v>
      </c>
      <c r="E2" s="6">
        <v>5252975100</v>
      </c>
      <c r="F2" s="6">
        <v>526611038</v>
      </c>
      <c r="G2" s="6">
        <v>690017060</v>
      </c>
      <c r="H2" s="5" t="s">
        <v>63</v>
      </c>
      <c r="I2" s="6" t="s">
        <v>62</v>
      </c>
      <c r="J2" s="5" t="s">
        <v>64</v>
      </c>
      <c r="K2" s="5" t="s">
        <v>22</v>
      </c>
      <c r="L2" s="5" t="s">
        <v>65</v>
      </c>
      <c r="M2" s="5" t="s">
        <v>65</v>
      </c>
      <c r="N2" s="5" t="s">
        <v>23</v>
      </c>
      <c r="O2" s="5" t="s">
        <v>66</v>
      </c>
      <c r="P2" s="6">
        <v>18</v>
      </c>
      <c r="Q2" s="6" t="s">
        <v>62</v>
      </c>
      <c r="R2" s="7" t="s">
        <v>67</v>
      </c>
      <c r="S2" s="5" t="s">
        <v>78</v>
      </c>
      <c r="T2" s="5" t="s">
        <v>65</v>
      </c>
      <c r="U2" s="5" t="s">
        <v>68</v>
      </c>
      <c r="V2" s="5" t="s">
        <v>23</v>
      </c>
      <c r="W2" s="5" t="s">
        <v>79</v>
      </c>
      <c r="X2" s="5" t="s">
        <v>75</v>
      </c>
      <c r="Y2" s="4" t="s">
        <v>62</v>
      </c>
      <c r="Z2" s="5" t="s">
        <v>80</v>
      </c>
      <c r="AA2" s="5" t="s">
        <v>62</v>
      </c>
      <c r="AB2" s="4" t="s">
        <v>72</v>
      </c>
      <c r="AC2" s="4" t="s">
        <v>22</v>
      </c>
      <c r="AD2" s="4" t="s">
        <v>65</v>
      </c>
      <c r="AE2" s="4" t="s">
        <v>68</v>
      </c>
      <c r="AF2" s="4" t="s">
        <v>23</v>
      </c>
      <c r="AG2" s="4" t="s">
        <v>69</v>
      </c>
      <c r="AH2" s="8" t="s">
        <v>70</v>
      </c>
      <c r="AI2" s="10" t="s">
        <v>71</v>
      </c>
      <c r="AJ2" s="4" t="s">
        <v>73</v>
      </c>
      <c r="AK2" s="4" t="s">
        <v>74</v>
      </c>
      <c r="AL2" s="9">
        <v>13245.5</v>
      </c>
      <c r="AM2" s="15">
        <v>46040.75</v>
      </c>
      <c r="AN2" s="9">
        <v>1890000.4</v>
      </c>
      <c r="AO2" s="15">
        <v>46040.75</v>
      </c>
      <c r="AP2" s="9">
        <v>5000</v>
      </c>
      <c r="AQ2" s="9">
        <f t="shared" ref="AQ2" si="0">AN2+5000</f>
        <v>1895000.4</v>
      </c>
      <c r="AR2" s="15">
        <v>46040.75</v>
      </c>
      <c r="AS2" s="4" t="s">
        <v>82</v>
      </c>
      <c r="AT2" s="4" t="s">
        <v>82</v>
      </c>
      <c r="AU2" s="4" t="s">
        <v>82</v>
      </c>
      <c r="AV2" s="4" t="s">
        <v>82</v>
      </c>
      <c r="AW2" s="3" t="s">
        <v>76</v>
      </c>
      <c r="AX2" s="3" t="s">
        <v>76</v>
      </c>
      <c r="AY2" s="1" t="s">
        <v>24</v>
      </c>
      <c r="AZ2" s="2" t="s">
        <v>24</v>
      </c>
      <c r="BA2" s="2" t="s">
        <v>24</v>
      </c>
      <c r="BB2" s="2" t="s">
        <v>24</v>
      </c>
      <c r="BC2" s="2" t="s">
        <v>24</v>
      </c>
      <c r="BD2" s="2" t="s">
        <v>24</v>
      </c>
      <c r="BE2" s="2" t="s">
        <v>24</v>
      </c>
      <c r="BF2" s="2" t="s">
        <v>24</v>
      </c>
      <c r="BG2" s="3" t="s">
        <v>64</v>
      </c>
    </row>
    <row r="3" spans="1:59" x14ac:dyDescent="0.25">
      <c r="BC3" s="2"/>
      <c r="BD3" s="2"/>
      <c r="BE3" s="2"/>
      <c r="BF3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2026-02-26T16:05:31Z</dcterms:modified>
</cp:coreProperties>
</file>