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8_{8BEE9835-5F76-461A-9FD2-6BD0FFC4B41D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BratBud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" i="7" l="1"/>
  <c r="AB2" i="7"/>
  <c r="X2" i="7"/>
</calcChain>
</file>

<file path=xl/sharedStrings.xml><?xml version="1.0" encoding="utf-8"?>
<sst xmlns="http://schemas.openxmlformats.org/spreadsheetml/2006/main" count="71" uniqueCount="50">
  <si>
    <t>Nazwa dewelopera</t>
  </si>
  <si>
    <t>Forma prawna dewelopera</t>
  </si>
  <si>
    <t>Nr NIP</t>
  </si>
  <si>
    <t>Nr REGON</t>
  </si>
  <si>
    <t>Nr telefonu</t>
  </si>
  <si>
    <t>Adres poczty elektronicznej</t>
  </si>
  <si>
    <t>Adres strony internetowej dewelopera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</si>
  <si>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</si>
  <si>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</si>
  <si>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</si>
  <si>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Nr lokalu lub domu jednorodzinnego nadany przez dewelopera</t>
  </si>
  <si>
    <t>wielkopolskie</t>
  </si>
  <si>
    <t>poznański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</si>
  <si>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</si>
  <si>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</si>
  <si>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</si>
  <si>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</si>
  <si>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</si>
  <si>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</si>
  <si>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</si>
  <si>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</si>
  <si>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</si>
  <si>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</si>
  <si>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</si>
  <si>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</si>
  <si>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</si>
  <si>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</si>
  <si>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</si>
  <si>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</si>
  <si>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</si>
  <si>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</si>
  <si>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</si>
  <si>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</si>
  <si>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BratBud sc. Przemysław Kubiak, Dariusz Kubiak</t>
  </si>
  <si>
    <t>Spółki cywilne</t>
  </si>
  <si>
    <t>biuro@bratbudbudownictwo.pl</t>
  </si>
  <si>
    <t>bratbudbudownictwo.pl</t>
  </si>
  <si>
    <t>Mosina</t>
  </si>
  <si>
    <t>ul. Huberta Wagnera</t>
  </si>
  <si>
    <t>62-050</t>
  </si>
  <si>
    <t>Dopiewo</t>
  </si>
  <si>
    <t>Gołuski</t>
  </si>
  <si>
    <t>ul. Margaretkowa</t>
  </si>
  <si>
    <t>62-070</t>
  </si>
  <si>
    <t>Budynek jednorodzinny dwulokalowy (lokal prawy)</t>
  </si>
  <si>
    <t>17/2</t>
  </si>
  <si>
    <t>Lokal 2</t>
  </si>
  <si>
    <t>Budynek jednorodzinny dwulokalowy (lokal lewy)</t>
  </si>
  <si>
    <t>17/1</t>
  </si>
  <si>
    <t>Lokal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</si>
</sst>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2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iuro@bratbudbudownictwo.pl" TargetMode="External"/><Relationship Id="rId1" Type="http://schemas.openxmlformats.org/officeDocument/2006/relationships/hyperlink" Target="mailto:biuro@bratbudbudownictwo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E11"/>
  <sheetViews>
    <sheetView tabSelected="1" topLeftCell="K1" zoomScale="85" zoomScaleNormal="85" workbookViewId="0">
      <selection activeCell="AE1" sqref="AE1"/>
    </sheetView>
  </sheetViews>
  <sheetFormatPr defaultRowHeight="15" x14ac:dyDescent="0.25"/>
  <cols>
    <col min="1" max="1" width="43.85546875" bestFit="1" customWidth="1"/>
    <col min="2" max="2" width="25" bestFit="1" customWidth="1"/>
    <col min="3" max="3" width="11.140625" bestFit="1" customWidth="1"/>
    <col min="4" max="4" width="20.42578125" customWidth="1"/>
    <col min="5" max="5" width="10.140625" bestFit="1" customWidth="1"/>
    <col min="6" max="6" width="25.140625" bestFit="1" customWidth="1"/>
    <col min="8" max="8" width="16.85546875" customWidth="1"/>
    <col min="24" max="24" width="14.42578125" customWidth="1"/>
    <col min="25" max="25" width="17.7109375" customWidth="1"/>
    <col min="26" max="26" width="16.5703125" customWidth="1"/>
    <col min="27" max="27" width="37.140625" bestFit="1" customWidth="1"/>
    <col min="28" max="28" width="11.85546875" customWidth="1"/>
    <col min="29" max="29" width="19.28515625" customWidth="1"/>
    <col min="30" max="30" width="11.42578125" customWidth="1"/>
    <col min="31" max="31" width="68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26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s="2" t="s">
        <v>25</v>
      </c>
      <c r="V1" t="s">
        <v>9</v>
      </c>
      <c r="W1" t="s">
        <v>10</v>
      </c>
      <c r="X1" t="s">
        <v>7</v>
      </c>
      <c r="Y1" s="3" t="s">
        <v>27</v>
      </c>
      <c r="Z1" t="s">
        <v>31</v>
      </c>
      <c r="AA1" s="3" t="s">
        <v>28</v>
      </c>
      <c r="AB1" t="s">
        <v>32</v>
      </c>
      <c r="AC1" s="3" t="s">
        <v>29</v>
      </c>
      <c r="AD1" t="s">
        <v>30</v>
      </c>
      <c r="AE1" t="s">
        <v>8</v>
      </c>
    </row>
    <row r="2" spans="1:31" x14ac:dyDescent="0.25">
      <c r="A2" s="4" t="s">
        <v>33</v>
      </c>
      <c r="B2" s="4" t="s">
        <v>34</v>
      </c>
      <c r="C2" s="1">
        <v>7773253646</v>
      </c>
      <c r="D2" s="1">
        <v>362335183</v>
      </c>
      <c r="E2" s="1">
        <v>504265182</v>
      </c>
      <c r="F2" s="5" t="s">
        <v>35</v>
      </c>
      <c r="G2" s="4" t="s">
        <v>36</v>
      </c>
      <c r="H2" s="4" t="s">
        <v>11</v>
      </c>
      <c r="I2" s="4" t="s">
        <v>12</v>
      </c>
      <c r="J2" s="4" t="s">
        <v>37</v>
      </c>
      <c r="K2" s="4" t="s">
        <v>37</v>
      </c>
      <c r="L2" s="4" t="s">
        <v>38</v>
      </c>
      <c r="M2" s="1">
        <v>4</v>
      </c>
      <c r="N2" s="2" t="s">
        <v>39</v>
      </c>
      <c r="O2" s="4" t="s">
        <v>11</v>
      </c>
      <c r="P2" s="4" t="s">
        <v>12</v>
      </c>
      <c r="Q2" s="4" t="s">
        <v>40</v>
      </c>
      <c r="R2" s="4" t="s">
        <v>41</v>
      </c>
      <c r="S2" s="4" t="s">
        <v>42</v>
      </c>
      <c r="T2" s="1">
        <v>17</v>
      </c>
      <c r="U2" s="2" t="s">
        <v>43</v>
      </c>
      <c r="V2" s="4" t="s">
        <v>44</v>
      </c>
      <c r="W2" s="4" t="s">
        <v>45</v>
      </c>
      <c r="X2" s="6">
        <f>Z2/81.74</f>
        <v>8319.0604355272826</v>
      </c>
      <c r="Y2" s="3">
        <v>46006.041666666664</v>
      </c>
      <c r="Z2" s="1">
        <v>680000</v>
      </c>
      <c r="AA2" s="3">
        <v>46006.041666666664</v>
      </c>
      <c r="AB2" s="1">
        <f>Z2</f>
        <v>680000</v>
      </c>
      <c r="AC2" s="3">
        <v>46006.041666666664</v>
      </c>
      <c r="AD2" s="4" t="s">
        <v>46</v>
      </c>
      <c r="AE2" s="4" t="s">
        <v>36</v>
      </c>
    </row>
    <row r="3" spans="1:31" x14ac:dyDescent="0.25">
      <c r="A3" s="4" t="s">
        <v>33</v>
      </c>
      <c r="B3" s="4" t="s">
        <v>34</v>
      </c>
      <c r="C3" s="1">
        <v>7773253646</v>
      </c>
      <c r="D3" s="1">
        <v>362335183</v>
      </c>
      <c r="E3" s="1">
        <v>504265182</v>
      </c>
      <c r="F3" s="5" t="s">
        <v>35</v>
      </c>
      <c r="G3" s="4" t="s">
        <v>36</v>
      </c>
      <c r="H3" s="4" t="s">
        <v>11</v>
      </c>
      <c r="I3" s="4" t="s">
        <v>12</v>
      </c>
      <c r="J3" s="4" t="s">
        <v>37</v>
      </c>
      <c r="K3" s="4" t="s">
        <v>37</v>
      </c>
      <c r="L3" s="4" t="s">
        <v>38</v>
      </c>
      <c r="M3" s="1">
        <v>4</v>
      </c>
      <c r="N3" s="2" t="s">
        <v>39</v>
      </c>
      <c r="O3" s="4" t="s">
        <v>11</v>
      </c>
      <c r="P3" s="4" t="s">
        <v>12</v>
      </c>
      <c r="Q3" s="4" t="s">
        <v>40</v>
      </c>
      <c r="R3" s="4" t="s">
        <v>41</v>
      </c>
      <c r="S3" s="4" t="s">
        <v>42</v>
      </c>
      <c r="T3" s="1">
        <v>17</v>
      </c>
      <c r="U3" s="2" t="s">
        <v>43</v>
      </c>
      <c r="V3" s="4" t="s">
        <v>47</v>
      </c>
      <c r="W3" s="4" t="s">
        <v>48</v>
      </c>
      <c r="X3" s="6">
        <f>Z3/82</f>
        <v>8292.6829268292677</v>
      </c>
      <c r="Y3" s="3">
        <v>46006.041666666664</v>
      </c>
      <c r="Z3" s="1">
        <v>680000</v>
      </c>
      <c r="AA3" s="3">
        <v>46006.041666666664</v>
      </c>
      <c r="AB3" s="1">
        <v>680000</v>
      </c>
      <c r="AC3" s="3">
        <v>46006.041666666664</v>
      </c>
      <c r="AD3" s="4" t="s">
        <v>49</v>
      </c>
      <c r="AE3" s="4" t="s">
        <v>36</v>
      </c>
    </row>
    <row r="4" spans="1:31" x14ac:dyDescent="0.25">
      <c r="A4" s="4"/>
      <c r="B4" s="4"/>
      <c r="C4" s="1"/>
      <c r="D4" s="1"/>
      <c r="E4" s="1"/>
      <c r="F4" s="4"/>
      <c r="G4" s="4"/>
      <c r="H4" s="4"/>
      <c r="I4" s="4"/>
      <c r="J4" s="4"/>
      <c r="K4" s="4"/>
      <c r="L4" s="4"/>
      <c r="M4" s="1"/>
      <c r="N4" s="2"/>
      <c r="O4" s="4"/>
      <c r="P4" s="4"/>
      <c r="Q4" s="4"/>
      <c r="R4" s="4"/>
      <c r="S4" s="4"/>
      <c r="T4" s="1"/>
      <c r="U4" s="2"/>
      <c r="V4" s="4"/>
      <c r="W4" s="4"/>
      <c r="X4" s="1"/>
      <c r="Y4" s="3"/>
      <c r="Z4" s="1"/>
      <c r="AA4" s="3"/>
      <c r="AB4" s="1"/>
      <c r="AC4" s="3"/>
      <c r="AD4" s="4"/>
      <c r="AE4" s="4"/>
    </row>
    <row r="5" spans="1:31" x14ac:dyDescent="0.25">
      <c r="A5" s="4"/>
      <c r="B5" s="4"/>
      <c r="C5" s="1"/>
      <c r="D5" s="1"/>
      <c r="E5" s="1"/>
      <c r="F5" s="4"/>
      <c r="G5" s="4"/>
      <c r="H5" s="4"/>
      <c r="I5" s="4"/>
      <c r="J5" s="4"/>
      <c r="K5" s="4"/>
      <c r="L5" s="4"/>
      <c r="M5" s="1"/>
      <c r="N5" s="2"/>
      <c r="O5" s="4"/>
      <c r="P5" s="4"/>
      <c r="Q5" s="4"/>
      <c r="R5" s="4"/>
      <c r="S5" s="4"/>
      <c r="T5" s="1"/>
      <c r="U5" s="2"/>
      <c r="V5" s="4"/>
      <c r="W5" s="4"/>
      <c r="X5" s="1"/>
      <c r="Y5" s="3"/>
      <c r="Z5" s="1"/>
      <c r="AA5" s="3"/>
      <c r="AB5" s="1"/>
      <c r="AC5" s="3"/>
      <c r="AD5" s="4"/>
      <c r="AE5" s="4"/>
    </row>
    <row r="6" spans="1:31" x14ac:dyDescent="0.25">
      <c r="A6" s="4"/>
      <c r="B6" s="4"/>
      <c r="C6" s="1"/>
      <c r="D6" s="1"/>
      <c r="E6" s="1"/>
      <c r="F6" s="4"/>
      <c r="G6" s="4"/>
      <c r="H6" s="4"/>
      <c r="I6" s="4"/>
      <c r="J6" s="4"/>
      <c r="K6" s="4"/>
      <c r="L6" s="4"/>
      <c r="M6" s="1"/>
      <c r="N6" s="2"/>
      <c r="O6" s="4"/>
      <c r="P6" s="4"/>
      <c r="Q6" s="4"/>
      <c r="R6" s="4"/>
      <c r="S6" s="4"/>
      <c r="T6" s="1"/>
      <c r="U6" s="2"/>
      <c r="V6" s="4"/>
      <c r="W6" s="4"/>
      <c r="X6" s="1"/>
      <c r="Y6" s="3"/>
      <c r="Z6" s="1"/>
      <c r="AA6" s="3"/>
      <c r="AB6" s="1"/>
      <c r="AC6" s="3"/>
      <c r="AD6" s="4"/>
      <c r="AE6" s="4"/>
    </row>
    <row r="7" spans="1:31" x14ac:dyDescent="0.25">
      <c r="A7" s="4"/>
      <c r="B7" s="4"/>
      <c r="C7" s="1"/>
      <c r="D7" s="1"/>
      <c r="E7" s="1"/>
      <c r="F7" s="4"/>
      <c r="G7" s="4"/>
      <c r="H7" s="4"/>
      <c r="I7" s="4"/>
      <c r="J7" s="4"/>
      <c r="K7" s="4"/>
      <c r="L7" s="4"/>
      <c r="M7" s="1"/>
      <c r="N7" s="2"/>
      <c r="O7" s="4"/>
      <c r="P7" s="4"/>
      <c r="Q7" s="4"/>
      <c r="R7" s="4"/>
      <c r="S7" s="4"/>
      <c r="T7" s="1"/>
      <c r="U7" s="2"/>
      <c r="V7" s="4"/>
      <c r="W7" s="4"/>
      <c r="X7" s="1"/>
      <c r="Y7" s="3"/>
      <c r="Z7" s="1"/>
      <c r="AA7" s="3"/>
      <c r="AB7" s="1"/>
      <c r="AC7" s="3"/>
      <c r="AD7" s="4"/>
      <c r="AE7" s="4"/>
    </row>
    <row r="8" spans="1:31" x14ac:dyDescent="0.25">
      <c r="A8" s="4"/>
      <c r="B8" s="4"/>
      <c r="C8" s="1"/>
      <c r="D8" s="1"/>
      <c r="E8" s="1"/>
      <c r="F8" s="4"/>
      <c r="G8" s="4"/>
      <c r="H8" s="4"/>
      <c r="I8" s="4"/>
      <c r="J8" s="4"/>
      <c r="K8" s="4"/>
      <c r="L8" s="4"/>
      <c r="M8" s="1"/>
      <c r="N8" s="2"/>
      <c r="O8" s="4"/>
      <c r="P8" s="4"/>
      <c r="Q8" s="4"/>
      <c r="R8" s="4"/>
      <c r="S8" s="4"/>
      <c r="T8" s="1"/>
      <c r="U8" s="2"/>
      <c r="V8" s="4"/>
      <c r="W8" s="4"/>
      <c r="X8" s="1"/>
      <c r="Y8" s="3"/>
      <c r="Z8" s="1"/>
      <c r="AA8" s="3"/>
      <c r="AB8" s="1"/>
      <c r="AC8" s="3"/>
      <c r="AD8" s="4"/>
      <c r="AE8" s="4"/>
    </row>
    <row r="9" spans="1:31" x14ac:dyDescent="0.25">
      <c r="A9" s="4"/>
      <c r="B9" s="4"/>
      <c r="C9" s="1"/>
      <c r="D9" s="1"/>
      <c r="E9" s="1"/>
      <c r="F9" s="4"/>
      <c r="G9" s="4"/>
      <c r="H9" s="4"/>
      <c r="I9" s="4"/>
      <c r="J9" s="4"/>
      <c r="K9" s="4"/>
      <c r="L9" s="4"/>
      <c r="M9" s="1"/>
      <c r="N9" s="2"/>
      <c r="O9" s="4"/>
      <c r="P9" s="4"/>
      <c r="Q9" s="4"/>
      <c r="R9" s="4"/>
      <c r="S9" s="4"/>
      <c r="T9" s="1"/>
      <c r="U9" s="2"/>
      <c r="V9" s="4"/>
      <c r="W9" s="4"/>
      <c r="X9" s="1"/>
      <c r="Y9" s="3"/>
      <c r="Z9" s="1"/>
      <c r="AA9" s="3"/>
      <c r="AB9" s="1"/>
      <c r="AC9" s="3"/>
      <c r="AD9" s="4"/>
      <c r="AE9" s="4"/>
    </row>
    <row r="10" spans="1:31" x14ac:dyDescent="0.25">
      <c r="A10" s="4"/>
      <c r="B10" s="4"/>
      <c r="C10" s="1"/>
      <c r="D10" s="1"/>
      <c r="E10" s="1"/>
      <c r="F10" s="4"/>
      <c r="G10" s="4"/>
      <c r="H10" s="4"/>
      <c r="I10" s="4"/>
      <c r="J10" s="4"/>
      <c r="K10" s="4"/>
      <c r="L10" s="4"/>
      <c r="M10" s="1"/>
      <c r="N10" s="2"/>
      <c r="O10" s="4"/>
      <c r="P10" s="4"/>
      <c r="Q10" s="4"/>
      <c r="R10" s="4"/>
      <c r="S10" s="4"/>
      <c r="T10" s="1"/>
      <c r="U10" s="2"/>
      <c r="V10" s="4"/>
      <c r="W10" s="4"/>
      <c r="X10" s="1"/>
      <c r="Y10" s="3"/>
      <c r="Z10" s="1"/>
      <c r="AA10" s="3"/>
      <c r="AB10" s="1"/>
      <c r="AC10" s="3"/>
      <c r="AD10" s="4"/>
      <c r="AE10" s="4"/>
    </row>
    <row r="11" spans="1:31" x14ac:dyDescent="0.25">
      <c r="A11" s="4"/>
      <c r="B11" s="4"/>
      <c r="C11" s="1"/>
      <c r="D11" s="1"/>
      <c r="E11" s="1"/>
      <c r="F11" s="4"/>
      <c r="G11" s="4"/>
      <c r="H11" s="4"/>
      <c r="I11" s="4"/>
      <c r="J11" s="4"/>
      <c r="K11" s="4"/>
      <c r="L11" s="4"/>
      <c r="M11" s="1"/>
      <c r="N11" s="2"/>
      <c r="O11" s="4"/>
      <c r="P11" s="4"/>
      <c r="Q11" s="4"/>
      <c r="R11" s="4"/>
      <c r="S11" s="4"/>
      <c r="T11" s="1"/>
      <c r="U11" s="2"/>
      <c r="V11" s="4"/>
      <c r="W11" s="4"/>
      <c r="X11" s="1"/>
      <c r="Y11" s="3"/>
      <c r="Z11" s="1"/>
      <c r="AA11" s="3"/>
      <c r="AB11" s="1"/>
      <c r="AC11" s="3"/>
      <c r="AD11" s="4"/>
      <c r="AE11" s="4"/>
    </row>
  </sheetData>
  <phoneticPr fontId="2" type="noConversion"/>
  <hyperlinks>
    <hyperlink ref="F2" r:id="rId1" xr:uid="{196AFA97-1C33-4043-875B-3FA7065AC3F3}"/>
    <hyperlink ref="F3" r:id="rId2" xr:uid="{F56DB7D9-0D92-4FDA-A94B-9C0FBB88CB49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BratBud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2026-01-01T09:55:29Z</dcterms:modified>
</cp:coreProperties>
</file>