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1"/>
  <workbookPr/>
  <mc:AlternateContent xmlns:mc="http://schemas.openxmlformats.org/markup-compatibility/2006">
    <mc:Choice Requires="x15">
      <x15ac:absPath xmlns:x15ac="http://schemas.microsoft.com/office/spreadsheetml/2010/11/ac" url="C:\Users\zalew\Dropbox\3a_TPS_REAPOLIS\_REALIZACJE-REAPOLIS\_USTAWA-O-JAWNOSCI\CENNIKI\"/>
    </mc:Choice>
  </mc:AlternateContent>
  <xr:revisionPtr revIDLastSave="13" documentId="13_ncr:1_{4450B450-E664-413E-8C2D-4F13C7665DA3}" xr6:coauthVersionLast="47" xr6:coauthVersionMax="47" xr10:uidLastSave="{DADC54B3-0E85-4FA8-8BD9-F2B5D320FCD9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Print_Area" localSheetId="0">Arkusz1!$A$1:$BC$6</definedName>
    <definedName name="_xlnm.Print_Titles" localSheetId="0">Arkusz1!$A:$A,Arkusz1!$1:$1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</calcChain>
</file>

<file path=xl/sharedStrings.xml><?xml version="1.0" encoding="utf-8"?>
<sst xmlns="http://schemas.openxmlformats.org/spreadsheetml/2006/main" count="274" uniqueCount="86">
  <si>
    <t>LP</t>
  </si>
  <si>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</si>
  <si>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</si>
  <si>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</si>
  <si>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</si>
  <si>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</si>
  <si>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</si>
  <si>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</si>
  <si>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</si>
  <si>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</si>
  <si>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</si>
  <si>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</si>
  <si>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</si>
  <si>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</si>
  <si>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</si>
  <si>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</si>
  <si>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</si>
  <si>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</si>
  <si>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</si>
  <si>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</si>
  <si>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</si>
  <si>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</si>
  <si>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</si>
  <si>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</si>
  <si>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</si>
  <si>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</si>
  <si>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</si>
  <si>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</si>
  <si>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</si>
  <si>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</si>
  <si>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</si>
  <si>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</si>
  <si>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</si>
  <si>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</si>
  <si>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</si>
  <si>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</si>
  <si>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</si>
  <si>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</si>
  <si>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</si>
  <si>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</si>
  <si>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</si>
  <si>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 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</si>
  <si>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</si>
  <si>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</si>
  <si>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</si>
  <si>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</si>
  <si>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</si>
  <si>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</si>
  <si>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</si>
  <si>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</si>
  <si>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</si>
  <si>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</si>
  <si>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</si>
  <si>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Wyszczególnienie rodzajów innych świadczeń pieniężnych, które nabywca zobowiązany jest spełnić na rzecz dewelopera w wykonaniu umowy przenoszącej własność</t>
  </si>
  <si>
    <t>Adres strony internetowej, pod którym dostępny jest prospekt informacyjny</t>
  </si>
  <si>
    <t>Reapolis Spółka z Ograniczoną odpowiedzialnością Storia Spółka Komandytowa</t>
  </si>
  <si>
    <t>Spółka z Ograniczoną odpowiedzialnością Storia Spółka Komandytowa</t>
  </si>
  <si>
    <t>mieszkania@reapolis.pl</t>
  </si>
  <si>
    <t>https://reapolis.pl/storia/</t>
  </si>
  <si>
    <t>pomorskie</t>
  </si>
  <si>
    <t>Gdańsk</t>
  </si>
  <si>
    <t>m. Gdańsk</t>
  </si>
  <si>
    <t>ul. Opacka</t>
  </si>
  <si>
    <t>x</t>
  </si>
  <si>
    <t>80-338</t>
  </si>
  <si>
    <t>Gdynia</t>
  </si>
  <si>
    <t>Chylońska</t>
  </si>
  <si>
    <t>81-033</t>
  </si>
  <si>
    <t>telefon</t>
  </si>
  <si>
    <t xml:space="preserve">Elizy Orzeszkowej
</t>
  </si>
  <si>
    <t xml:space="preserve">15
</t>
  </si>
  <si>
    <t xml:space="preserve">80-208
</t>
  </si>
  <si>
    <t>Lokal mieszkalny</t>
  </si>
  <si>
    <t>A.1.1</t>
  </si>
  <si>
    <t>Od dnia wydania Nabywcy Lokalu do posiadania i korzystania, oraz udostępniania mu do współkorzystania Gruntu oraz Części Wspólnych Budynku, Nabywca zobowiązuje się zwracać Deweloperowi: 
a) koszty poniesione przez Dewelopera w związku z korzystaniem przez Nabywcę z tego Lokalu, zaś w szczególności należności za dostarczane do tego Lokalu media (woda, elektryczność, ogrzewanie i inne). 
b) taką część poniesionych przez Dewelopera kosztów utrzymania Nieruchomości Wspólnej, nie wyłączając kosztów zarządzania lub administrowania Budynkiem przez Zarządcę, jaka przypada na Lokal ze względu na powierzchnię tego Lokalu.</t>
  </si>
  <si>
    <t>miejsce postojowe</t>
  </si>
  <si>
    <t>G2.5</t>
  </si>
  <si>
    <t>11.09.2025</t>
  </si>
  <si>
    <t>Komórka lokatorska</t>
  </si>
  <si>
    <t xml:space="preserve">K2.04 </t>
  </si>
  <si>
    <t>m. Gdynia</t>
  </si>
  <si>
    <t>Śniadeckich</t>
  </si>
  <si>
    <t xml:space="preserve">
16</t>
  </si>
  <si>
    <t xml:space="preserve">
80-204</t>
  </si>
  <si>
    <t>D.0.5</t>
  </si>
  <si>
    <t>K1.05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</si>
</sst>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3" formatCode="_-* #,##0.00_-;\-* #,##0.00_-;_-* &quot;-&quot;??_-;_-@_-"/>
  </numFmts>
  <fonts count="6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-0.499984740745262"/>
        <bgColor rgb="FF000000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8" fontId="2" fillId="2" borderId="1" xfId="0" applyNumberFormat="1" applyFont="1" applyFill="1" applyBorder="1" applyAlignment="1">
      <alignment horizontal="center" vertical="center"/>
    </xf>
    <xf numFmtId="43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8" fontId="2" fillId="2" borderId="4" xfId="0" applyNumberFormat="1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2"/>
  <sheetViews>
    <sheetView tabSelected="1" workbookViewId="0">
      <selection sqref="A1:XFD1"/>
    </sheetView>
  </sheetViews>
  <sheetFormatPr defaultColWidth="58.140625" defaultRowHeight="68.25" customHeight="1"/>
  <cols>
    <col min="1" max="1" width="4" style="17" customWidth="1"/>
    <col min="2" max="2" width="23.5703125" style="17" customWidth="1"/>
    <col min="3" max="3" width="22.140625" style="17" customWidth="1"/>
    <col min="4" max="4" width="5.42578125" style="17" bestFit="1" customWidth="1"/>
    <col min="5" max="5" width="8.5703125" style="17" bestFit="1" customWidth="1"/>
    <col min="6" max="6" width="7.7109375" style="17" bestFit="1" customWidth="1"/>
    <col min="7" max="7" width="8.7109375" style="17" bestFit="1" customWidth="1"/>
    <col min="8" max="8" width="20" style="17" bestFit="1" customWidth="1"/>
    <col min="9" max="9" width="21.5703125" style="17" customWidth="1"/>
    <col min="10" max="12" width="18.85546875" style="17" customWidth="1"/>
    <col min="13" max="13" width="21.85546875" style="17" customWidth="1"/>
    <col min="14" max="39" width="25" style="17" customWidth="1"/>
    <col min="40" max="40" width="27" style="17" customWidth="1"/>
    <col min="41" max="41" width="29.7109375" style="17" customWidth="1"/>
    <col min="42" max="44" width="19.28515625" style="17" customWidth="1"/>
    <col min="45" max="53" width="25" style="17" customWidth="1"/>
    <col min="54" max="54" width="74.140625" style="17" customWidth="1"/>
    <col min="55" max="55" width="21.85546875" style="17" customWidth="1"/>
    <col min="56" max="16384" width="58.140625" style="17"/>
  </cols>
  <sheetData>
    <row r="1" spans="1:55" ht="73.900000000000006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10" t="s">
        <v>52</v>
      </c>
      <c r="BB1" s="11" t="s">
        <v>53</v>
      </c>
      <c r="BC1" s="10" t="s">
        <v>54</v>
      </c>
    </row>
    <row r="2" spans="1:55" ht="100.5">
      <c r="A2" s="10">
        <v>1</v>
      </c>
      <c r="B2" s="1" t="s">
        <v>55</v>
      </c>
      <c r="C2" s="1" t="s">
        <v>56</v>
      </c>
      <c r="D2" s="1">
        <v>780274</v>
      </c>
      <c r="E2" s="1">
        <v>5851488091</v>
      </c>
      <c r="F2" s="1">
        <v>383024251</v>
      </c>
      <c r="G2" s="1">
        <v>588882225</v>
      </c>
      <c r="H2" s="1" t="s">
        <v>57</v>
      </c>
      <c r="I2" s="18" t="s">
        <v>58</v>
      </c>
      <c r="J2" s="1" t="s">
        <v>59</v>
      </c>
      <c r="K2" s="1" t="s">
        <v>60</v>
      </c>
      <c r="L2" s="1" t="s">
        <v>61</v>
      </c>
      <c r="M2" s="1" t="s">
        <v>60</v>
      </c>
      <c r="N2" s="1" t="s">
        <v>62</v>
      </c>
      <c r="O2" s="1">
        <v>16</v>
      </c>
      <c r="P2" s="1" t="s">
        <v>63</v>
      </c>
      <c r="Q2" s="1" t="s">
        <v>64</v>
      </c>
      <c r="R2" s="1" t="s">
        <v>59</v>
      </c>
      <c r="S2" s="1" t="s">
        <v>65</v>
      </c>
      <c r="T2" s="1" t="s">
        <v>65</v>
      </c>
      <c r="U2" s="1" t="s">
        <v>65</v>
      </c>
      <c r="V2" s="1" t="s">
        <v>66</v>
      </c>
      <c r="W2" s="1">
        <v>104</v>
      </c>
      <c r="X2" s="1">
        <v>1</v>
      </c>
      <c r="Y2" s="1" t="s">
        <v>67</v>
      </c>
      <c r="Z2" s="1" t="s">
        <v>68</v>
      </c>
      <c r="AA2" s="1" t="s">
        <v>59</v>
      </c>
      <c r="AB2" s="1" t="s">
        <v>60</v>
      </c>
      <c r="AC2" s="1" t="s">
        <v>60</v>
      </c>
      <c r="AD2" s="1" t="s">
        <v>60</v>
      </c>
      <c r="AE2" s="1" t="s">
        <v>69</v>
      </c>
      <c r="AF2" s="1" t="s">
        <v>70</v>
      </c>
      <c r="AG2" s="1" t="s">
        <v>71</v>
      </c>
      <c r="AH2" s="1" t="s">
        <v>72</v>
      </c>
      <c r="AI2" s="12" t="s">
        <v>73</v>
      </c>
      <c r="AJ2" s="2">
        <v>19900</v>
      </c>
      <c r="AK2" s="4">
        <v>45910</v>
      </c>
      <c r="AL2" s="2">
        <v>1194796</v>
      </c>
      <c r="AM2" s="4">
        <v>45910</v>
      </c>
      <c r="AN2" s="3" t="s">
        <v>63</v>
      </c>
      <c r="AO2" s="1" t="s">
        <v>63</v>
      </c>
      <c r="AP2" s="17" t="s">
        <v>63</v>
      </c>
      <c r="AQ2" s="1" t="s">
        <v>63</v>
      </c>
      <c r="AR2" s="3" t="s">
        <v>63</v>
      </c>
      <c r="AS2" s="1" t="s">
        <v>63</v>
      </c>
      <c r="AT2" s="1" t="s">
        <v>63</v>
      </c>
      <c r="AU2" s="1" t="s">
        <v>63</v>
      </c>
      <c r="AV2" s="1" t="s">
        <v>63</v>
      </c>
      <c r="AW2" s="1" t="s">
        <v>63</v>
      </c>
      <c r="AX2" s="1" t="s">
        <v>63</v>
      </c>
      <c r="AY2" s="1" t="s">
        <v>63</v>
      </c>
      <c r="AZ2" s="1" t="s">
        <v>63</v>
      </c>
      <c r="BA2" s="4">
        <v>45910</v>
      </c>
      <c r="BB2" s="21" t="s">
        <v>74</v>
      </c>
      <c r="BC2" s="13" t="s">
        <v>58</v>
      </c>
    </row>
    <row r="3" spans="1:55" ht="100.5">
      <c r="A3" s="22">
        <f>A2+1</f>
        <v>2</v>
      </c>
      <c r="B3" s="6" t="s">
        <v>55</v>
      </c>
      <c r="C3" s="6" t="s">
        <v>56</v>
      </c>
      <c r="D3" s="6">
        <v>780274</v>
      </c>
      <c r="E3" s="6">
        <v>5851488091</v>
      </c>
      <c r="F3" s="6">
        <v>383024251</v>
      </c>
      <c r="G3" s="6">
        <v>588882225</v>
      </c>
      <c r="H3" s="6" t="s">
        <v>57</v>
      </c>
      <c r="I3" s="19" t="s">
        <v>58</v>
      </c>
      <c r="J3" s="6" t="s">
        <v>59</v>
      </c>
      <c r="K3" s="6" t="s">
        <v>60</v>
      </c>
      <c r="L3" s="6" t="s">
        <v>61</v>
      </c>
      <c r="M3" s="6" t="s">
        <v>60</v>
      </c>
      <c r="N3" s="6" t="s">
        <v>62</v>
      </c>
      <c r="O3" s="6">
        <v>16</v>
      </c>
      <c r="P3" s="6" t="s">
        <v>63</v>
      </c>
      <c r="Q3" s="6" t="s">
        <v>64</v>
      </c>
      <c r="R3" s="6" t="s">
        <v>59</v>
      </c>
      <c r="S3" s="6" t="s">
        <v>65</v>
      </c>
      <c r="T3" s="6" t="s">
        <v>65</v>
      </c>
      <c r="U3" s="6" t="s">
        <v>65</v>
      </c>
      <c r="V3" s="6" t="s">
        <v>66</v>
      </c>
      <c r="W3" s="6">
        <v>104</v>
      </c>
      <c r="X3" s="6">
        <v>1</v>
      </c>
      <c r="Y3" s="6" t="s">
        <v>67</v>
      </c>
      <c r="Z3" s="6" t="s">
        <v>68</v>
      </c>
      <c r="AA3" s="6" t="s">
        <v>59</v>
      </c>
      <c r="AB3" s="6" t="s">
        <v>60</v>
      </c>
      <c r="AC3" s="6" t="s">
        <v>60</v>
      </c>
      <c r="AD3" s="6" t="s">
        <v>60</v>
      </c>
      <c r="AE3" s="6" t="s">
        <v>69</v>
      </c>
      <c r="AF3" s="6" t="s">
        <v>70</v>
      </c>
      <c r="AG3" s="6" t="s">
        <v>71</v>
      </c>
      <c r="AH3" s="6" t="s">
        <v>63</v>
      </c>
      <c r="AI3" s="14" t="s">
        <v>63</v>
      </c>
      <c r="AJ3" s="7" t="s">
        <v>63</v>
      </c>
      <c r="AK3" s="8" t="s">
        <v>63</v>
      </c>
      <c r="AL3" s="7" t="s">
        <v>63</v>
      </c>
      <c r="AM3" s="6" t="s">
        <v>63</v>
      </c>
      <c r="AN3" s="9" t="s">
        <v>63</v>
      </c>
      <c r="AO3" s="6" t="s">
        <v>63</v>
      </c>
      <c r="AP3" s="6" t="s">
        <v>75</v>
      </c>
      <c r="AQ3" s="6" t="s">
        <v>76</v>
      </c>
      <c r="AR3" s="9">
        <v>49000</v>
      </c>
      <c r="AS3" s="6" t="s">
        <v>77</v>
      </c>
      <c r="AT3" s="6" t="s">
        <v>63</v>
      </c>
      <c r="AU3" s="6" t="s">
        <v>63</v>
      </c>
      <c r="AV3" s="6" t="s">
        <v>63</v>
      </c>
      <c r="AW3" s="6" t="s">
        <v>63</v>
      </c>
      <c r="AX3" s="6" t="s">
        <v>63</v>
      </c>
      <c r="AY3" s="6" t="s">
        <v>63</v>
      </c>
      <c r="AZ3" s="6" t="s">
        <v>63</v>
      </c>
      <c r="BA3" s="4">
        <v>45910</v>
      </c>
      <c r="BB3" s="21" t="s">
        <v>74</v>
      </c>
      <c r="BC3" s="15" t="s">
        <v>58</v>
      </c>
    </row>
    <row r="4" spans="1:55" ht="100.5">
      <c r="A4" s="22">
        <f>A3+1</f>
        <v>3</v>
      </c>
      <c r="B4" s="5" t="s">
        <v>55</v>
      </c>
      <c r="C4" s="5" t="s">
        <v>56</v>
      </c>
      <c r="D4" s="5">
        <v>780274</v>
      </c>
      <c r="E4" s="5">
        <v>5851488091</v>
      </c>
      <c r="F4" s="5">
        <v>383024251</v>
      </c>
      <c r="G4" s="5">
        <v>588882225</v>
      </c>
      <c r="H4" s="5" t="s">
        <v>57</v>
      </c>
      <c r="I4" s="20" t="s">
        <v>58</v>
      </c>
      <c r="J4" s="5" t="s">
        <v>59</v>
      </c>
      <c r="K4" s="5" t="s">
        <v>60</v>
      </c>
      <c r="L4" s="5" t="s">
        <v>61</v>
      </c>
      <c r="M4" s="5" t="s">
        <v>60</v>
      </c>
      <c r="N4" s="5" t="s">
        <v>62</v>
      </c>
      <c r="O4" s="5">
        <v>16</v>
      </c>
      <c r="P4" s="5" t="s">
        <v>63</v>
      </c>
      <c r="Q4" s="5" t="s">
        <v>64</v>
      </c>
      <c r="R4" s="5" t="s">
        <v>59</v>
      </c>
      <c r="S4" s="5" t="s">
        <v>65</v>
      </c>
      <c r="T4" s="5" t="s">
        <v>65</v>
      </c>
      <c r="U4" s="5" t="s">
        <v>65</v>
      </c>
      <c r="V4" s="5" t="s">
        <v>66</v>
      </c>
      <c r="W4" s="5">
        <v>104</v>
      </c>
      <c r="X4" s="5">
        <v>1</v>
      </c>
      <c r="Y4" s="5" t="s">
        <v>67</v>
      </c>
      <c r="Z4" s="5" t="s">
        <v>68</v>
      </c>
      <c r="AA4" s="5" t="s">
        <v>59</v>
      </c>
      <c r="AB4" s="5" t="s">
        <v>60</v>
      </c>
      <c r="AC4" s="5" t="s">
        <v>60</v>
      </c>
      <c r="AD4" s="5" t="s">
        <v>60</v>
      </c>
      <c r="AE4" s="5" t="s">
        <v>69</v>
      </c>
      <c r="AF4" s="5" t="s">
        <v>70</v>
      </c>
      <c r="AG4" s="5" t="s">
        <v>71</v>
      </c>
      <c r="AH4" s="20" t="s">
        <v>63</v>
      </c>
      <c r="AI4" s="20" t="s">
        <v>63</v>
      </c>
      <c r="AJ4" s="20" t="s">
        <v>63</v>
      </c>
      <c r="AK4" s="20" t="s">
        <v>63</v>
      </c>
      <c r="AL4" s="20" t="s">
        <v>63</v>
      </c>
      <c r="AM4" s="20" t="s">
        <v>63</v>
      </c>
      <c r="AN4" s="20" t="s">
        <v>63</v>
      </c>
      <c r="AO4" s="20" t="s">
        <v>63</v>
      </c>
      <c r="AP4" s="20" t="s">
        <v>63</v>
      </c>
      <c r="AQ4" s="20" t="s">
        <v>63</v>
      </c>
      <c r="AR4" s="20" t="s">
        <v>63</v>
      </c>
      <c r="AS4" s="20" t="s">
        <v>63</v>
      </c>
      <c r="AT4" s="5" t="s">
        <v>78</v>
      </c>
      <c r="AU4" s="5" t="s">
        <v>79</v>
      </c>
      <c r="AV4" s="5">
        <v>13200</v>
      </c>
      <c r="AW4" s="5" t="s">
        <v>77</v>
      </c>
      <c r="AX4" s="5" t="s">
        <v>63</v>
      </c>
      <c r="AY4" s="5" t="s">
        <v>63</v>
      </c>
      <c r="AZ4" s="5" t="s">
        <v>63</v>
      </c>
      <c r="BA4" s="4">
        <v>45910</v>
      </c>
      <c r="BB4" s="21" t="s">
        <v>74</v>
      </c>
      <c r="BC4" s="16" t="s">
        <v>58</v>
      </c>
    </row>
    <row r="5" spans="1:55" ht="100.5">
      <c r="A5" s="22">
        <f t="shared" ref="A5:A6" si="0">A4+1</f>
        <v>4</v>
      </c>
      <c r="B5" s="1" t="s">
        <v>55</v>
      </c>
      <c r="C5" s="1" t="s">
        <v>56</v>
      </c>
      <c r="D5" s="1">
        <v>780274</v>
      </c>
      <c r="E5" s="1">
        <v>5851488091</v>
      </c>
      <c r="F5" s="1">
        <v>383024251</v>
      </c>
      <c r="G5" s="1">
        <v>588882225</v>
      </c>
      <c r="H5" s="1" t="s">
        <v>57</v>
      </c>
      <c r="I5" s="18" t="s">
        <v>58</v>
      </c>
      <c r="J5" s="1" t="s">
        <v>59</v>
      </c>
      <c r="K5" s="1" t="s">
        <v>60</v>
      </c>
      <c r="L5" s="1" t="s">
        <v>61</v>
      </c>
      <c r="M5" s="1" t="s">
        <v>60</v>
      </c>
      <c r="N5" s="1" t="s">
        <v>62</v>
      </c>
      <c r="O5" s="1">
        <v>16</v>
      </c>
      <c r="P5" s="1" t="s">
        <v>63</v>
      </c>
      <c r="Q5" s="1" t="s">
        <v>64</v>
      </c>
      <c r="R5" s="1" t="s">
        <v>59</v>
      </c>
      <c r="S5" s="1" t="s">
        <v>65</v>
      </c>
      <c r="T5" s="1" t="s">
        <v>80</v>
      </c>
      <c r="U5" s="1" t="s">
        <v>65</v>
      </c>
      <c r="V5" s="1" t="s">
        <v>66</v>
      </c>
      <c r="W5" s="1">
        <v>104</v>
      </c>
      <c r="X5" s="1">
        <v>1</v>
      </c>
      <c r="Y5" s="1" t="s">
        <v>67</v>
      </c>
      <c r="Z5" s="1" t="s">
        <v>68</v>
      </c>
      <c r="AA5" s="1" t="s">
        <v>59</v>
      </c>
      <c r="AB5" s="1" t="s">
        <v>60</v>
      </c>
      <c r="AC5" s="1" t="s">
        <v>60</v>
      </c>
      <c r="AD5" s="1" t="s">
        <v>60</v>
      </c>
      <c r="AE5" s="1" t="s">
        <v>81</v>
      </c>
      <c r="AF5" s="1" t="s">
        <v>82</v>
      </c>
      <c r="AG5" s="1" t="s">
        <v>83</v>
      </c>
      <c r="AH5" s="1" t="s">
        <v>72</v>
      </c>
      <c r="AI5" s="12" t="s">
        <v>84</v>
      </c>
      <c r="AJ5" s="2">
        <v>22000</v>
      </c>
      <c r="AK5" s="4">
        <v>45910</v>
      </c>
      <c r="AL5" s="2">
        <v>699160</v>
      </c>
      <c r="AM5" s="4">
        <v>45910</v>
      </c>
      <c r="AN5" s="1">
        <v>711355</v>
      </c>
      <c r="AO5" s="4">
        <v>45910</v>
      </c>
      <c r="AP5" s="1" t="s">
        <v>63</v>
      </c>
      <c r="AQ5" s="1" t="s">
        <v>63</v>
      </c>
      <c r="AR5" s="1" t="s">
        <v>63</v>
      </c>
      <c r="AS5" s="1" t="s">
        <v>63</v>
      </c>
      <c r="AT5" s="1" t="s">
        <v>63</v>
      </c>
      <c r="AU5" s="1" t="s">
        <v>63</v>
      </c>
      <c r="AV5" s="1" t="s">
        <v>63</v>
      </c>
      <c r="AW5" s="1" t="s">
        <v>63</v>
      </c>
      <c r="AX5" s="1" t="s">
        <v>63</v>
      </c>
      <c r="AY5" s="1" t="s">
        <v>63</v>
      </c>
      <c r="AZ5" s="1" t="s">
        <v>63</v>
      </c>
      <c r="BA5" s="4" t="s">
        <v>63</v>
      </c>
      <c r="BB5" s="21" t="s">
        <v>74</v>
      </c>
      <c r="BC5" s="13" t="s">
        <v>58</v>
      </c>
    </row>
    <row r="6" spans="1:55" ht="100.5">
      <c r="A6" s="22">
        <f t="shared" si="0"/>
        <v>5</v>
      </c>
      <c r="B6" s="1" t="s">
        <v>55</v>
      </c>
      <c r="C6" s="1" t="s">
        <v>56</v>
      </c>
      <c r="D6" s="1">
        <v>780274</v>
      </c>
      <c r="E6" s="1">
        <v>5851488091</v>
      </c>
      <c r="F6" s="1">
        <v>383024251</v>
      </c>
      <c r="G6" s="1">
        <v>588882225</v>
      </c>
      <c r="H6" s="1" t="s">
        <v>57</v>
      </c>
      <c r="I6" s="18" t="s">
        <v>58</v>
      </c>
      <c r="J6" s="1" t="s">
        <v>59</v>
      </c>
      <c r="K6" s="1" t="s">
        <v>60</v>
      </c>
      <c r="L6" s="1" t="s">
        <v>61</v>
      </c>
      <c r="M6" s="1" t="s">
        <v>60</v>
      </c>
      <c r="N6" s="1" t="s">
        <v>62</v>
      </c>
      <c r="O6" s="1">
        <v>16</v>
      </c>
      <c r="P6" s="1" t="s">
        <v>63</v>
      </c>
      <c r="Q6" s="1" t="s">
        <v>64</v>
      </c>
      <c r="R6" s="1" t="s">
        <v>59</v>
      </c>
      <c r="S6" s="1" t="s">
        <v>65</v>
      </c>
      <c r="T6" s="1" t="s">
        <v>80</v>
      </c>
      <c r="U6" s="1" t="s">
        <v>65</v>
      </c>
      <c r="V6" s="1" t="s">
        <v>66</v>
      </c>
      <c r="W6" s="1">
        <v>104</v>
      </c>
      <c r="X6" s="1">
        <v>1</v>
      </c>
      <c r="Y6" s="1" t="s">
        <v>67</v>
      </c>
      <c r="Z6" s="1" t="s">
        <v>68</v>
      </c>
      <c r="AA6" s="1" t="s">
        <v>59</v>
      </c>
      <c r="AB6" s="1" t="s">
        <v>60</v>
      </c>
      <c r="AC6" s="1" t="s">
        <v>60</v>
      </c>
      <c r="AD6" s="1" t="s">
        <v>60</v>
      </c>
      <c r="AE6" s="1" t="s">
        <v>81</v>
      </c>
      <c r="AF6" s="1" t="s">
        <v>82</v>
      </c>
      <c r="AG6" s="1" t="s">
        <v>83</v>
      </c>
      <c r="AH6" s="1" t="s">
        <v>63</v>
      </c>
      <c r="AI6" s="12" t="s">
        <v>63</v>
      </c>
      <c r="AJ6" s="2" t="s">
        <v>63</v>
      </c>
      <c r="AK6" s="1" t="s">
        <v>63</v>
      </c>
      <c r="AL6" s="2" t="s">
        <v>63</v>
      </c>
      <c r="AM6" s="1" t="s">
        <v>63</v>
      </c>
      <c r="AN6" s="1" t="s">
        <v>63</v>
      </c>
      <c r="AO6" s="1" t="s">
        <v>63</v>
      </c>
      <c r="AP6" s="1" t="s">
        <v>63</v>
      </c>
      <c r="AQ6" s="1" t="s">
        <v>63</v>
      </c>
      <c r="AR6" s="1" t="s">
        <v>63</v>
      </c>
      <c r="AS6" s="1" t="s">
        <v>63</v>
      </c>
      <c r="AT6" s="1" t="s">
        <v>78</v>
      </c>
      <c r="AU6" s="1" t="s">
        <v>85</v>
      </c>
      <c r="AV6" s="1">
        <v>12195</v>
      </c>
      <c r="AW6" s="1" t="s">
        <v>77</v>
      </c>
      <c r="AX6" s="1" t="s">
        <v>63</v>
      </c>
      <c r="AY6" s="1" t="s">
        <v>63</v>
      </c>
      <c r="AZ6" s="1" t="s">
        <v>63</v>
      </c>
      <c r="BA6" s="4" t="s">
        <v>63</v>
      </c>
      <c r="BB6" s="21" t="s">
        <v>74</v>
      </c>
      <c r="BC6" s="13" t="s">
        <v>58</v>
      </c>
    </row>
    <row r="72" spans="53:53" ht="68.25" customHeight="1">
      <c r="BA72" s="23"/>
    </row>
  </sheetData>
  <printOptions horizontalCentered="1"/>
  <pageMargins left="0.23622047244094491" right="0.23622047244094491" top="0.35433070866141736" bottom="0.35433070866141736" header="0.31496062992125984" footer="0.31496062992125984"/>
  <pageSetup paperSize="9" scale="85" pageOrder="overThenDown" orientation="landscape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e0cbae-b87a-47c5-82b8-2b3558e03e94">
      <Terms xmlns="http://schemas.microsoft.com/office/infopath/2007/PartnerControls"/>
    </lcf76f155ced4ddcb4097134ff3c332f>
    <TaxCatchAll xmlns="a6480cd3-13f6-4929-aaa2-41e1b5cc8c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E1C25200EB8048B8A5666818133A5E" ma:contentTypeVersion="11" ma:contentTypeDescription="Utwórz nowy dokument." ma:contentTypeScope="" ma:versionID="4c4c1014c031503cc66e58fb6cdd5540">
  <xsd:schema xmlns:xsd="http://www.w3.org/2001/XMLSchema" xmlns:xs="http://www.w3.org/2001/XMLSchema" xmlns:p="http://schemas.microsoft.com/office/2006/metadata/properties" xmlns:ns2="9ae0cbae-b87a-47c5-82b8-2b3558e03e94" xmlns:ns3="a6480cd3-13f6-4929-aaa2-41e1b5cc8cba" targetNamespace="http://schemas.microsoft.com/office/2006/metadata/properties" ma:root="true" ma:fieldsID="a2f64ef1e3d508342bac3a474098f002" ns2:_="" ns3:_="">
    <xsd:import namespace="9ae0cbae-b87a-47c5-82b8-2b3558e03e94"/>
    <xsd:import namespace="a6480cd3-13f6-4929-aaa2-41e1b5cc8c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cbae-b87a-47c5-82b8-2b3558e03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449fa394-c7f1-468c-8a81-2d056a4d1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80cd3-13f6-4929-aaa2-41e1b5cc8c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741419-f3ee-427b-ac2b-f2fb8cb5f099}" ma:internalName="TaxCatchAll" ma:showField="CatchAllData" ma:web="a6480cd3-13f6-4929-aaa2-41e1b5cc8c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C87492-636F-4107-9170-9B8C645A9DE2}"/>
</file>

<file path=customXml/itemProps2.xml><?xml version="1.0" encoding="utf-8"?>
<ds:datastoreItem xmlns:ds="http://schemas.openxmlformats.org/officeDocument/2006/customXml" ds:itemID="{9F04CB62-F483-421B-8D66-FD3CC267E42F}"/>
</file>

<file path=customXml/itemProps3.xml><?xml version="1.0" encoding="utf-8"?>
<ds:datastoreItem xmlns:ds="http://schemas.openxmlformats.org/officeDocument/2006/customXml" ds:itemID="{7861AC4A-BFA1-4253-AF00-56503D6F2B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Maciej</dc:creator>
  <cp:keywords/>
  <dc:description/>
  <cp:lastModifiedBy>Malina Różańska</cp:lastModifiedBy>
  <cp:revision/>
  <dcterms:created xsi:type="dcterms:W3CDTF">2025-08-29T07:47:47Z</dcterms:created>
  <dcterms:modified xsi:type="dcterms:W3CDTF">2025-09-11T07:51:43Z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0x010100D8E1C25200EB8048B8A5666818133A5E</vt:lpwstr>
  </property>
  <property fmtid="{D5CDD505-2E9C-101B-9397-08002B2CF9AE}" pid="3" name="MediaServiceImageTags">
    <vt:lpwstr/>
  </property>
</Properties>
</file>