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8-19\Dane publiczne - 2019-08-31\"/>
    </mc:Choice>
  </mc:AlternateContent>
  <bookViews>
    <workbookView xWindow="0" yWindow="0" windowWidth="28800" windowHeight="12435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syntetyczne'!$A$1:$AT$61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57" i="1" l="1"/>
  <c r="AN57" i="1"/>
  <c r="AM57" i="1"/>
  <c r="AL57" i="1"/>
  <c r="AP57" i="1" s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F57" i="1"/>
  <c r="E57" i="1"/>
  <c r="D57" i="1"/>
  <c r="C57" i="1"/>
  <c r="AO56" i="1"/>
  <c r="AN56" i="1"/>
  <c r="AM56" i="1"/>
  <c r="AL56" i="1"/>
  <c r="AP56" i="1" s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F56" i="1"/>
  <c r="E56" i="1"/>
  <c r="D56" i="1"/>
  <c r="C56" i="1"/>
  <c r="AO55" i="1"/>
  <c r="AN55" i="1"/>
  <c r="AM55" i="1"/>
  <c r="AL55" i="1"/>
  <c r="AP55" i="1" s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F55" i="1"/>
  <c r="E55" i="1"/>
  <c r="D55" i="1"/>
  <c r="C55" i="1"/>
  <c r="AO54" i="1"/>
  <c r="AN54" i="1"/>
  <c r="AM54" i="1"/>
  <c r="AL54" i="1"/>
  <c r="AP54" i="1" s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F54" i="1"/>
  <c r="E54" i="1"/>
  <c r="D54" i="1"/>
  <c r="C54" i="1"/>
  <c r="AO53" i="1"/>
  <c r="AN53" i="1"/>
  <c r="AM53" i="1"/>
  <c r="AL53" i="1"/>
  <c r="AP53" i="1" s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F53" i="1"/>
  <c r="E53" i="1"/>
  <c r="D53" i="1"/>
  <c r="C53" i="1"/>
  <c r="AO52" i="1"/>
  <c r="AN52" i="1"/>
  <c r="AM52" i="1"/>
  <c r="AL52" i="1"/>
  <c r="AP52" i="1" s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F52" i="1"/>
  <c r="E52" i="1"/>
  <c r="D52" i="1"/>
  <c r="C52" i="1"/>
  <c r="AO51" i="1"/>
  <c r="AN51" i="1"/>
  <c r="AM51" i="1"/>
  <c r="AL51" i="1"/>
  <c r="AP51" i="1" s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F51" i="1"/>
  <c r="E51" i="1"/>
  <c r="D51" i="1"/>
  <c r="C51" i="1"/>
  <c r="AO50" i="1"/>
  <c r="AN50" i="1"/>
  <c r="AM50" i="1"/>
  <c r="AL50" i="1"/>
  <c r="AP50" i="1" s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F50" i="1"/>
  <c r="E50" i="1"/>
  <c r="D50" i="1"/>
  <c r="C50" i="1"/>
  <c r="AO49" i="1"/>
  <c r="AN49" i="1"/>
  <c r="AM49" i="1"/>
  <c r="AL49" i="1"/>
  <c r="AP49" i="1" s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F49" i="1"/>
  <c r="E49" i="1"/>
  <c r="D49" i="1"/>
  <c r="C49" i="1"/>
  <c r="AO48" i="1"/>
  <c r="AN48" i="1"/>
  <c r="AM48" i="1"/>
  <c r="AL48" i="1"/>
  <c r="AP48" i="1" s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E48" i="1"/>
  <c r="D48" i="1"/>
  <c r="F48" i="1" s="1"/>
  <c r="C48" i="1"/>
  <c r="AO47" i="1"/>
  <c r="AN47" i="1"/>
  <c r="AM47" i="1"/>
  <c r="AL47" i="1"/>
  <c r="AP47" i="1" s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E47" i="1"/>
  <c r="D47" i="1"/>
  <c r="F47" i="1" s="1"/>
  <c r="C47" i="1"/>
  <c r="AO46" i="1"/>
  <c r="AN46" i="1"/>
  <c r="AM46" i="1"/>
  <c r="AL46" i="1"/>
  <c r="AP46" i="1" s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E46" i="1"/>
  <c r="D46" i="1"/>
  <c r="F46" i="1" s="1"/>
  <c r="C46" i="1"/>
  <c r="AO45" i="1"/>
  <c r="AN45" i="1"/>
  <c r="AM45" i="1"/>
  <c r="AL45" i="1"/>
  <c r="AP45" i="1" s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E45" i="1"/>
  <c r="D45" i="1"/>
  <c r="F45" i="1" s="1"/>
  <c r="C45" i="1"/>
  <c r="AO44" i="1"/>
  <c r="AN44" i="1"/>
  <c r="AM44" i="1"/>
  <c r="AL44" i="1"/>
  <c r="AP44" i="1" s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E44" i="1"/>
  <c r="D44" i="1"/>
  <c r="F44" i="1" s="1"/>
  <c r="C44" i="1"/>
  <c r="AO43" i="1"/>
  <c r="AN43" i="1"/>
  <c r="AM43" i="1"/>
  <c r="AL43" i="1"/>
  <c r="AP43" i="1" s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E43" i="1"/>
  <c r="D43" i="1"/>
  <c r="F43" i="1" s="1"/>
  <c r="C43" i="1"/>
  <c r="AO42" i="1"/>
  <c r="AN42" i="1"/>
  <c r="AM42" i="1"/>
  <c r="AL42" i="1"/>
  <c r="AP42" i="1" s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E42" i="1"/>
  <c r="D42" i="1"/>
  <c r="F42" i="1" s="1"/>
  <c r="C42" i="1"/>
  <c r="AO41" i="1"/>
  <c r="AN41" i="1"/>
  <c r="AM41" i="1"/>
  <c r="AL41" i="1"/>
  <c r="AP41" i="1" s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E41" i="1"/>
  <c r="D41" i="1"/>
  <c r="F41" i="1" s="1"/>
  <c r="C41" i="1"/>
  <c r="AO40" i="1"/>
  <c r="AN40" i="1"/>
  <c r="AM40" i="1"/>
  <c r="AL40" i="1"/>
  <c r="AP40" i="1" s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F40" i="1"/>
  <c r="E40" i="1"/>
  <c r="D40" i="1"/>
  <c r="C40" i="1"/>
  <c r="AO39" i="1"/>
  <c r="AN39" i="1"/>
  <c r="AM39" i="1"/>
  <c r="AL39" i="1"/>
  <c r="AP39" i="1" s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F39" i="1"/>
  <c r="E39" i="1"/>
  <c r="D39" i="1"/>
  <c r="C39" i="1"/>
  <c r="AO38" i="1"/>
  <c r="AN38" i="1"/>
  <c r="AM38" i="1"/>
  <c r="AL38" i="1"/>
  <c r="AP38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F38" i="1"/>
  <c r="E38" i="1"/>
  <c r="D38" i="1"/>
  <c r="C38" i="1"/>
  <c r="AO37" i="1"/>
  <c r="AN37" i="1"/>
  <c r="AM37" i="1"/>
  <c r="AL37" i="1"/>
  <c r="AP37" i="1" s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F37" i="1"/>
  <c r="E37" i="1"/>
  <c r="D37" i="1"/>
  <c r="C37" i="1"/>
  <c r="AO36" i="1"/>
  <c r="AN36" i="1"/>
  <c r="AM36" i="1"/>
  <c r="AL36" i="1"/>
  <c r="AP36" i="1" s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F36" i="1"/>
  <c r="E36" i="1"/>
  <c r="D36" i="1"/>
  <c r="C36" i="1"/>
  <c r="AO35" i="1"/>
  <c r="AN35" i="1"/>
  <c r="AM35" i="1"/>
  <c r="AL35" i="1"/>
  <c r="AP35" i="1" s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F35" i="1"/>
  <c r="E35" i="1"/>
  <c r="D35" i="1"/>
  <c r="C35" i="1"/>
  <c r="AO34" i="1"/>
  <c r="AN34" i="1"/>
  <c r="AM34" i="1"/>
  <c r="AL34" i="1"/>
  <c r="AP34" i="1" s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F34" i="1"/>
  <c r="E34" i="1"/>
  <c r="D34" i="1"/>
  <c r="C34" i="1"/>
  <c r="AO33" i="1"/>
  <c r="AN33" i="1"/>
  <c r="AM33" i="1"/>
  <c r="AL33" i="1"/>
  <c r="AP33" i="1" s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F33" i="1"/>
  <c r="E33" i="1"/>
  <c r="D33" i="1"/>
  <c r="C33" i="1"/>
  <c r="AO32" i="1"/>
  <c r="AN32" i="1"/>
  <c r="AM32" i="1"/>
  <c r="AL32" i="1"/>
  <c r="AP32" i="1" s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E32" i="1"/>
  <c r="D32" i="1"/>
  <c r="F32" i="1" s="1"/>
  <c r="C32" i="1"/>
  <c r="AO31" i="1"/>
  <c r="AN31" i="1"/>
  <c r="AM31" i="1"/>
  <c r="AL31" i="1"/>
  <c r="AP31" i="1" s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E31" i="1"/>
  <c r="D31" i="1"/>
  <c r="F31" i="1" s="1"/>
  <c r="C31" i="1"/>
  <c r="AO30" i="1"/>
  <c r="AN30" i="1"/>
  <c r="AM30" i="1"/>
  <c r="AL30" i="1"/>
  <c r="AP30" i="1" s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E30" i="1"/>
  <c r="D30" i="1"/>
  <c r="F30" i="1" s="1"/>
  <c r="C30" i="1"/>
  <c r="AO29" i="1"/>
  <c r="AN29" i="1"/>
  <c r="AM29" i="1"/>
  <c r="AL29" i="1"/>
  <c r="AP29" i="1" s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E29" i="1"/>
  <c r="D29" i="1"/>
  <c r="F29" i="1" s="1"/>
  <c r="C29" i="1"/>
  <c r="AO28" i="1"/>
  <c r="AN28" i="1"/>
  <c r="AM28" i="1"/>
  <c r="AL28" i="1"/>
  <c r="AP28" i="1" s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E28" i="1"/>
  <c r="D28" i="1"/>
  <c r="F28" i="1" s="1"/>
  <c r="C28" i="1"/>
  <c r="AO27" i="1"/>
  <c r="AN27" i="1"/>
  <c r="AM27" i="1"/>
  <c r="AL27" i="1"/>
  <c r="AP27" i="1" s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E27" i="1"/>
  <c r="D27" i="1"/>
  <c r="F27" i="1" s="1"/>
  <c r="C27" i="1"/>
  <c r="AO26" i="1"/>
  <c r="AN26" i="1"/>
  <c r="AM26" i="1"/>
  <c r="AL26" i="1"/>
  <c r="AP26" i="1" s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E26" i="1"/>
  <c r="D26" i="1"/>
  <c r="F26" i="1" s="1"/>
  <c r="C26" i="1"/>
  <c r="AO25" i="1"/>
  <c r="AN25" i="1"/>
  <c r="AM25" i="1"/>
  <c r="AL25" i="1"/>
  <c r="AP25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E25" i="1"/>
  <c r="D25" i="1"/>
  <c r="F25" i="1" s="1"/>
  <c r="C25" i="1"/>
  <c r="AO24" i="1"/>
  <c r="AN24" i="1"/>
  <c r="AM24" i="1"/>
  <c r="AL24" i="1"/>
  <c r="AP24" i="1" s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E24" i="1"/>
  <c r="D24" i="1"/>
  <c r="F24" i="1" s="1"/>
  <c r="C24" i="1"/>
  <c r="AO23" i="1"/>
  <c r="AN23" i="1"/>
  <c r="AM23" i="1"/>
  <c r="AL23" i="1"/>
  <c r="AP23" i="1" s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E23" i="1"/>
  <c r="D23" i="1"/>
  <c r="F23" i="1" s="1"/>
  <c r="C23" i="1"/>
  <c r="AO22" i="1"/>
  <c r="AN22" i="1"/>
  <c r="AM22" i="1"/>
  <c r="AL22" i="1"/>
  <c r="AP22" i="1" s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E22" i="1"/>
  <c r="D22" i="1"/>
  <c r="F22" i="1" s="1"/>
  <c r="C22" i="1"/>
  <c r="AO21" i="1"/>
  <c r="AN21" i="1"/>
  <c r="AM21" i="1"/>
  <c r="AL21" i="1"/>
  <c r="AP21" i="1" s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E21" i="1"/>
  <c r="D21" i="1"/>
  <c r="F21" i="1" s="1"/>
  <c r="C21" i="1"/>
  <c r="AO20" i="1"/>
  <c r="AN20" i="1"/>
  <c r="AM20" i="1"/>
  <c r="AL20" i="1"/>
  <c r="AP20" i="1" s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E20" i="1"/>
  <c r="D20" i="1"/>
  <c r="F20" i="1" s="1"/>
  <c r="C20" i="1"/>
  <c r="AO19" i="1"/>
  <c r="AN19" i="1"/>
  <c r="AM19" i="1"/>
  <c r="AL19" i="1"/>
  <c r="AP19" i="1" s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E19" i="1"/>
  <c r="D19" i="1"/>
  <c r="F19" i="1" s="1"/>
  <c r="C19" i="1"/>
  <c r="AO18" i="1"/>
  <c r="AN18" i="1"/>
  <c r="AM18" i="1"/>
  <c r="AL18" i="1"/>
  <c r="AP18" i="1" s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E18" i="1"/>
  <c r="D18" i="1"/>
  <c r="F18" i="1" s="1"/>
  <c r="C18" i="1"/>
  <c r="AO17" i="1"/>
  <c r="AN17" i="1"/>
  <c r="AM17" i="1"/>
  <c r="AL17" i="1"/>
  <c r="AP17" i="1" s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E17" i="1"/>
  <c r="D17" i="1"/>
  <c r="F17" i="1" s="1"/>
  <c r="C17" i="1"/>
  <c r="AO16" i="1"/>
  <c r="AN16" i="1"/>
  <c r="AM16" i="1"/>
  <c r="AL16" i="1"/>
  <c r="AP16" i="1" s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E16" i="1"/>
  <c r="D16" i="1"/>
  <c r="F16" i="1" s="1"/>
  <c r="C16" i="1"/>
  <c r="AO15" i="1"/>
  <c r="AN15" i="1"/>
  <c r="AM15" i="1"/>
  <c r="AL15" i="1"/>
  <c r="AP15" i="1" s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E15" i="1"/>
  <c r="D15" i="1"/>
  <c r="F15" i="1" s="1"/>
  <c r="C15" i="1"/>
  <c r="AO14" i="1"/>
  <c r="AN14" i="1"/>
  <c r="AM14" i="1"/>
  <c r="AL14" i="1"/>
  <c r="AP14" i="1" s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E14" i="1"/>
  <c r="D14" i="1"/>
  <c r="F14" i="1" s="1"/>
  <c r="C14" i="1"/>
  <c r="AO13" i="1"/>
  <c r="AN13" i="1"/>
  <c r="AM13" i="1"/>
  <c r="AL13" i="1"/>
  <c r="AP13" i="1" s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E13" i="1"/>
  <c r="D13" i="1"/>
  <c r="F13" i="1" s="1"/>
  <c r="C13" i="1"/>
  <c r="AO12" i="1"/>
  <c r="AN12" i="1"/>
  <c r="AM12" i="1"/>
  <c r="AL12" i="1"/>
  <c r="AP12" i="1" s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E12" i="1"/>
  <c r="D12" i="1"/>
  <c r="F12" i="1" s="1"/>
  <c r="C12" i="1"/>
  <c r="AO11" i="1"/>
  <c r="AN11" i="1"/>
  <c r="AM11" i="1"/>
  <c r="AL11" i="1"/>
  <c r="AP11" i="1" s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E11" i="1"/>
  <c r="D11" i="1"/>
  <c r="F11" i="1" s="1"/>
  <c r="C11" i="1"/>
  <c r="AO10" i="1"/>
  <c r="AN10" i="1"/>
  <c r="AM10" i="1"/>
  <c r="AL10" i="1"/>
  <c r="AP10" i="1" s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E10" i="1"/>
  <c r="D10" i="1"/>
  <c r="F10" i="1" s="1"/>
  <c r="C10" i="1"/>
  <c r="AO9" i="1"/>
  <c r="AN9" i="1"/>
  <c r="AM9" i="1"/>
  <c r="AL9" i="1"/>
  <c r="AP9" i="1" s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E9" i="1"/>
  <c r="D9" i="1"/>
  <c r="F9" i="1" s="1"/>
  <c r="C9" i="1"/>
  <c r="AO8" i="1"/>
  <c r="AN8" i="1"/>
  <c r="AM8" i="1"/>
  <c r="AL8" i="1"/>
  <c r="AP8" i="1" s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E8" i="1"/>
  <c r="D8" i="1"/>
  <c r="F8" i="1" s="1"/>
  <c r="C8" i="1"/>
  <c r="AO7" i="1"/>
  <c r="AN7" i="1"/>
  <c r="AM7" i="1"/>
  <c r="AL7" i="1"/>
  <c r="AP7" i="1" s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E7" i="1"/>
  <c r="D7" i="1"/>
  <c r="F7" i="1" s="1"/>
  <c r="C7" i="1"/>
  <c r="AO6" i="1"/>
  <c r="AN6" i="1"/>
  <c r="AM6" i="1"/>
  <c r="AL6" i="1"/>
  <c r="AP6" i="1" s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E6" i="1"/>
  <c r="D6" i="1"/>
  <c r="F6" i="1" s="1"/>
  <c r="C6" i="1"/>
</calcChain>
</file>

<file path=xl/sharedStrings.xml><?xml version="1.0" encoding="utf-8"?>
<sst xmlns="http://schemas.openxmlformats.org/spreadsheetml/2006/main" count="121" uniqueCount="96">
  <si>
    <t>DAiS ARiMR</t>
  </si>
  <si>
    <t>Sprawozdanie miesięczne z realizacji Programu Operacyjnego "Rybactwo i Morze" 2014-2020</t>
  </si>
  <si>
    <t>Limit finansowy przekazany przez MGM, zgodnie z kursem walutowym 4,2912 w arkuszu kalkulacyjnym zdnia 06.08.2019 uwzględniający zgodę Ministerstwa Finansów na nadkontraktacje w ramach działania 1.4 „Ochrona i odbudowa różnorodności biologicznej”-poddziałanie 1.4.1  i 1.10 „Tymczasowe zaprzestanie działalności połowowej” z dnia 21.08.2019</t>
  </si>
  <si>
    <t>dane  na dzień 31.08.2019</t>
  </si>
  <si>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</si>
  <si>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</si>
  <si>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</si>
  <si>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</si>
  <si>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 odrzucone</t>
  </si>
  <si>
    <t>Podpisane umowy (pierwotnie)</t>
  </si>
  <si>
    <t>Aneksy do umowy²</t>
  </si>
  <si>
    <t>Umowy o dofinansowanie czynne</t>
  </si>
  <si>
    <t>Złożone wnioski o Płatność (pierwotnie)</t>
  </si>
  <si>
    <r>
      <t>Zrealizowane płatności</t>
    </r>
    <r>
      <rPr>
        <b/>
        <vertAlign val="superscript"/>
        <sz val="14"/>
        <rFont val="Arial CE"/>
        <charset val="238"/>
      </rPr>
      <t>4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</si>
  <si>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5</t>
    </r>
  </si>
  <si>
    <t xml:space="preserve"> liczba</t>
  </si>
  <si>
    <t xml:space="preserve"> kwota dofinansowania w PLN</t>
  </si>
  <si>
    <t>w tym wkład UE</t>
  </si>
  <si>
    <t>wykorzystanie limitu w %</t>
  </si>
  <si>
    <t>liczba wniosków odrzuconych i wycofanych¹</t>
  </si>
  <si>
    <t>kwota wniosków odrzuconych i wycofanych w PLN¹</t>
  </si>
  <si>
    <t>kwota dofinansowania w PLN</t>
  </si>
  <si>
    <t>liczba rozwiązanych umów</t>
  </si>
  <si>
    <t>kwota dofinansowania rozwiązanych umów w PLN</t>
  </si>
  <si>
    <r>
      <t xml:space="preserve"> liczba</t>
    </r>
    <r>
      <rPr>
        <vertAlign val="superscript"/>
        <sz val="13"/>
        <rFont val="Arial CE"/>
        <charset val="238"/>
      </rPr>
      <t>1</t>
    </r>
  </si>
  <si>
    <r>
      <t>kwota dofinansowania w PLN</t>
    </r>
    <r>
      <rPr>
        <vertAlign val="superscript"/>
        <sz val="13"/>
        <rFont val="Arial CE"/>
        <charset val="238"/>
      </rPr>
      <t>2</t>
    </r>
  </si>
  <si>
    <t>liczba operacji</t>
  </si>
  <si>
    <t xml:space="preserve"> liczba wniosków</t>
  </si>
  <si>
    <t>liczba wniosków odrzuconych i wycofanych</t>
  </si>
  <si>
    <t>kwota wniosków odrzuconych i wycofanych w PLN*</t>
  </si>
  <si>
    <r>
      <t>Kwota oszczędności ze zleceń płatności</t>
    </r>
    <r>
      <rPr>
        <vertAlign val="superscript"/>
        <sz val="13"/>
        <rFont val="Arial CE"/>
        <charset val="238"/>
      </rPr>
      <t>3</t>
    </r>
  </si>
  <si>
    <t>liczba płatności</t>
  </si>
  <si>
    <t>w tym zaliczka w PLN</t>
  </si>
  <si>
    <t>w tym wkład UE zaliczki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</si>
  <si>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</si>
  <si>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</si>
  <si>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</si>
  <si>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</si>
  <si>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</si>
  <si>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</si>
  <si>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</si>
  <si>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</si>
  <si>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</si>
  <si>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r>
      <t>Działanie 1.6 Trwałe zaprzestanie działalności połowowej</t>
    </r>
    <r>
      <rPr>
        <vertAlign val="superscript"/>
        <sz val="14"/>
        <rFont val="Arial CE"/>
        <charset val="238"/>
      </rPr>
      <t>6</t>
    </r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</si>
  <si>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</si>
  <si>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</si>
  <si>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</si>
  <si>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</si>
  <si>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</si>
  <si>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</si>
  <si>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</si>
  <si>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</si>
  <si>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</si>
  <si>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r>
      <t>Działanie 1.16  Propagowanie kapitału ludzkiego</t>
    </r>
    <r>
      <rPr>
        <vertAlign val="superscript"/>
        <sz val="14"/>
        <rFont val="Arial CE"/>
        <charset val="238"/>
      </rPr>
      <t>7</t>
    </r>
  </si>
  <si>
    <t>Priorytet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</si>
  <si>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</si>
  <si>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</si>
  <si>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</si>
  <si>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</si>
  <si>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</si>
  <si>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</si>
  <si>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</si>
  <si>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</si>
  <si>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</si>
  <si>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</si>
  <si>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</si>
  <si>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r>
      <t>Działanie 3.1 Kontrola i egzekwowanie</t>
    </r>
    <r>
      <rPr>
        <vertAlign val="superscript"/>
        <sz val="14"/>
        <rFont val="Arial CE"/>
        <charset val="238"/>
      </rPr>
      <t>7</t>
    </r>
  </si>
  <si>
    <t>Poddziałanie 3.1.1 Kontrola i egzekwowanie</t>
  </si>
  <si>
    <t>Poddzialanie 3.1.2 Modernizacja i zakup statków</t>
  </si>
  <si>
    <r>
      <t>Działanie 3.2 Gromadzenie danych</t>
    </r>
    <r>
      <rPr>
        <vertAlign val="superscript"/>
        <sz val="14"/>
        <rFont val="Arial CE"/>
        <charset val="238"/>
      </rPr>
      <t>7</t>
    </r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</si>
  <si>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</si>
  <si>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</si>
  <si>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</si>
  <si>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</si>
  <si>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</si>
  <si>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</si>
  <si>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</si>
  <si>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</si>
  <si>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r>
      <t>Działanie 5.4 Przetwarzanie produktów rybołówstwa i akwakultury</t>
    </r>
    <r>
      <rPr>
        <vertAlign val="superscript"/>
        <sz val="14"/>
        <rFont val="Arial CE"/>
        <charset val="238"/>
      </rPr>
      <t>7</t>
    </r>
  </si>
  <si>
    <r>
      <t>Priorytet 6. Wspieranie wdrażania Zintegrowanej Polityki Morskiej</t>
    </r>
    <r>
      <rPr>
        <b/>
        <vertAlign val="superscript"/>
        <sz val="14"/>
        <rFont val="Arial CE"/>
        <charset val="238"/>
      </rPr>
      <t>7</t>
    </r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</si>
  <si>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</si>
  <si>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</si>
  <si>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</si>
  <si>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Priorytet 7.  Pomoc techniczna</t>
  </si>
  <si>
    <t>Działanie 7.1 Pomoc techniczna</t>
  </si>
  <si>
    <t>Razem (bez Priorytetu 4)</t>
  </si>
  <si>
    <t>Wyjaśnienia:</t>
  </si>
  <si>
    <t>1. Liczba czynnych umów jest rezultatem pomniejszenia liczby pierwotnych umów o liczbę rozwiązanych umów</t>
  </si>
  <si>
    <t>2. Kwota czynnych umów jest rezultatem pomniejszenia liczby pierwotnych umów o kwotę rozwiązanych umów i kwotę aneksów</t>
  </si>
  <si>
    <t xml:space="preserve">3. Oszczędności ze zleceń płatności - różnica między kwotą określoną w umowie/etapie umowy i kwotą zlecenia płatności. </t>
  </si>
  <si>
    <t>4. W tym płatności zaliczkowe</t>
  </si>
  <si>
    <t>5 .Poświadczone wydatki nie uwzględniają zwrotów i środków odzyskanych.</t>
  </si>
  <si>
    <t>Sprawozdania dotyczace Priorytetu 4 przygotowuje Ministerstwo Gospodarki Morskiej</t>
  </si>
  <si>
    <t>6 W ramach działania 1.6, w zakresie operacji dotyczacych utraty miejsca pracy na statku rybackim nie składa się WoP</t>
  </si>
  <si>
    <t>7.Wnioski w ramach tego działania sa oceniane w Centrali ARiMR</t>
  </si>
  <si>
    <t xml:space="preserve">Żródło danych: DI - raporty z bazami danych wygenerowano z systemu dnia 03.09.2019 w godzinach 7.58 - 7.59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</si>
</sst>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6"/>
      <name val="Arial"/>
      <family val="2"/>
      <charset val="238"/>
    </font>
    <font>
      <sz val="14"/>
      <name val="Arial CE"/>
      <family val="2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3"/>
      <name val="Arial CE"/>
      <family val="2"/>
      <charset val="238"/>
    </font>
    <font>
      <sz val="13"/>
      <name val="Arial CE"/>
      <charset val="238"/>
    </font>
    <font>
      <vertAlign val="superscript"/>
      <sz val="13"/>
      <name val="Arial CE"/>
      <charset val="238"/>
    </font>
    <font>
      <b/>
      <sz val="14"/>
      <name val="Arial CE"/>
      <family val="2"/>
      <charset val="238"/>
    </font>
    <font>
      <sz val="22"/>
      <name val="Calibri"/>
      <family val="2"/>
      <charset val="238"/>
      <scheme val="minor"/>
    </font>
    <font>
      <sz val="14"/>
      <name val="Arial CE"/>
      <charset val="238"/>
    </font>
    <font>
      <i/>
      <sz val="14"/>
      <name val="Arial CE"/>
      <charset val="238"/>
    </font>
    <font>
      <i/>
      <sz val="14"/>
      <name val="Arial CE"/>
      <family val="2"/>
      <charset val="238"/>
    </font>
    <font>
      <vertAlign val="superscript"/>
      <sz val="14"/>
      <name val="Arial CE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8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250">
    <xf numFmtId="0" fontId="0" fillId="0" borderId="0" xfId="0"/>
    <xf numFmtId="0" fontId="3" fillId="2" borderId="0" xfId="3" applyFont="1" applyFill="1" applyBorder="1" applyAlignment="1">
      <alignment horizontal="left" vertical="center"/>
    </xf>
    <xf numFmtId="164" fontId="4" fillId="0" borderId="0" xfId="4" applyNumberFormat="1" applyFont="1" applyFill="1" applyAlignment="1">
      <alignment horizontal="right" vertical="center"/>
    </xf>
    <xf numFmtId="3" fontId="4" fillId="0" borderId="0" xfId="4" applyNumberFormat="1" applyFont="1" applyFill="1" applyAlignment="1">
      <alignment horizontal="center" vertical="center"/>
    </xf>
    <xf numFmtId="4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horizontal="center" vertical="center"/>
    </xf>
    <xf numFmtId="3" fontId="5" fillId="0" borderId="0" xfId="2" applyNumberFormat="1" applyFont="1" applyFill="1" applyAlignment="1">
      <alignment horizontal="center"/>
    </xf>
    <xf numFmtId="0" fontId="5" fillId="0" borderId="0" xfId="5" applyFont="1" applyFill="1"/>
    <xf numFmtId="3" fontId="5" fillId="0" borderId="0" xfId="5" applyNumberFormat="1" applyFont="1" applyFill="1"/>
    <xf numFmtId="4" fontId="5" fillId="0" borderId="0" xfId="5" applyNumberFormat="1" applyFont="1" applyFill="1"/>
    <xf numFmtId="0" fontId="7" fillId="0" borderId="0" xfId="3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wrapText="1"/>
    </xf>
    <xf numFmtId="3" fontId="10" fillId="0" borderId="0" xfId="3" applyNumberFormat="1" applyFont="1" applyFill="1" applyBorder="1" applyAlignment="1">
      <alignment horizontal="right"/>
    </xf>
    <xf numFmtId="4" fontId="10" fillId="0" borderId="0" xfId="3" applyNumberFormat="1" applyFont="1" applyFill="1" applyBorder="1" applyAlignment="1">
      <alignment horizontal="center" wrapText="1"/>
    </xf>
    <xf numFmtId="4" fontId="10" fillId="0" borderId="0" xfId="3" applyNumberFormat="1" applyFont="1" applyFill="1" applyBorder="1" applyAlignment="1">
      <alignment wrapText="1"/>
    </xf>
    <xf numFmtId="3" fontId="10" fillId="0" borderId="0" xfId="2" applyNumberFormat="1" applyFont="1" applyFill="1" applyAlignment="1">
      <alignment horizontal="center"/>
    </xf>
    <xf numFmtId="0" fontId="3" fillId="0" borderId="0" xfId="5" applyFont="1" applyFill="1"/>
    <xf numFmtId="14" fontId="3" fillId="0" borderId="0" xfId="5" applyNumberFormat="1" applyFont="1" applyFill="1"/>
    <xf numFmtId="4" fontId="10" fillId="0" borderId="0" xfId="3" applyNumberFormat="1" applyFont="1" applyFill="1" applyBorder="1" applyAlignment="1">
      <alignment horizontal="center" wrapText="1"/>
    </xf>
    <xf numFmtId="3" fontId="10" fillId="0" borderId="0" xfId="3" applyNumberFormat="1" applyFont="1" applyFill="1" applyBorder="1" applyAlignment="1">
      <alignment horizontal="center" wrapText="1"/>
    </xf>
    <xf numFmtId="3" fontId="10" fillId="0" borderId="0" xfId="5" applyNumberFormat="1" applyFont="1" applyFill="1"/>
    <xf numFmtId="0" fontId="11" fillId="0" borderId="0" xfId="5" applyFont="1" applyFill="1"/>
    <xf numFmtId="4" fontId="11" fillId="0" borderId="0" xfId="5" applyNumberFormat="1" applyFont="1" applyFill="1"/>
    <xf numFmtId="0" fontId="9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164" fontId="17" fillId="0" borderId="11" xfId="0" applyNumberFormat="1" applyFont="1" applyFill="1" applyBorder="1" applyAlignment="1">
      <alignment horizontal="center" vertical="center" wrapText="1"/>
    </xf>
    <xf numFmtId="164" fontId="18" fillId="0" borderId="11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64" fontId="12" fillId="3" borderId="12" xfId="0" applyNumberFormat="1" applyFont="1" applyFill="1" applyBorder="1" applyAlignment="1">
      <alignment horizontal="left" vertical="center" wrapText="1"/>
    </xf>
    <xf numFmtId="44" fontId="20" fillId="3" borderId="9" xfId="0" applyNumberFormat="1" applyFont="1" applyFill="1" applyBorder="1" applyAlignment="1">
      <alignment horizontal="center" vertical="center"/>
    </xf>
    <xf numFmtId="3" fontId="20" fillId="3" borderId="10" xfId="0" applyNumberFormat="1" applyFont="1" applyFill="1" applyBorder="1" applyAlignment="1">
      <alignment horizontal="right" vertical="center"/>
    </xf>
    <xf numFmtId="4" fontId="20" fillId="3" borderId="11" xfId="0" applyNumberFormat="1" applyFont="1" applyFill="1" applyBorder="1" applyAlignment="1">
      <alignment horizontal="right" vertical="center"/>
    </xf>
    <xf numFmtId="10" fontId="20" fillId="3" borderId="12" xfId="2" applyNumberFormat="1" applyFont="1" applyFill="1" applyBorder="1" applyAlignment="1">
      <alignment vertical="center"/>
    </xf>
    <xf numFmtId="10" fontId="20" fillId="3" borderId="13" xfId="2" applyNumberFormat="1" applyFont="1" applyFill="1" applyBorder="1" applyAlignment="1">
      <alignment horizontal="right" vertical="center"/>
    </xf>
    <xf numFmtId="4" fontId="20" fillId="3" borderId="11" xfId="0" applyNumberFormat="1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3" fontId="20" fillId="3" borderId="14" xfId="0" applyNumberFormat="1" applyFont="1" applyFill="1" applyBorder="1" applyAlignment="1">
      <alignment horizontal="right" vertical="center"/>
    </xf>
    <xf numFmtId="10" fontId="20" fillId="3" borderId="11" xfId="2" applyNumberFormat="1" applyFont="1" applyFill="1" applyBorder="1" applyAlignment="1">
      <alignment horizontal="right" vertical="center"/>
    </xf>
    <xf numFmtId="0" fontId="20" fillId="3" borderId="14" xfId="0" applyNumberFormat="1" applyFont="1" applyFill="1" applyBorder="1" applyAlignment="1">
      <alignment horizontal="right" vertical="center"/>
    </xf>
    <xf numFmtId="4" fontId="20" fillId="3" borderId="12" xfId="0" applyNumberFormat="1" applyFont="1" applyFill="1" applyBorder="1" applyAlignment="1">
      <alignment horizontal="right" vertical="center"/>
    </xf>
    <xf numFmtId="0" fontId="20" fillId="3" borderId="10" xfId="0" applyNumberFormat="1" applyFont="1" applyFill="1" applyBorder="1" applyAlignment="1">
      <alignment horizontal="right" vertical="center"/>
    </xf>
    <xf numFmtId="3" fontId="20" fillId="3" borderId="11" xfId="0" applyNumberFormat="1" applyFont="1" applyFill="1" applyBorder="1" applyAlignment="1">
      <alignment horizontal="right" vertical="center"/>
    </xf>
    <xf numFmtId="0" fontId="20" fillId="3" borderId="11" xfId="0" applyNumberFormat="1" applyFont="1" applyFill="1" applyBorder="1" applyAlignment="1">
      <alignment horizontal="right" vertical="center"/>
    </xf>
    <xf numFmtId="10" fontId="20" fillId="3" borderId="12" xfId="2" applyNumberFormat="1" applyFont="1" applyFill="1" applyBorder="1" applyAlignment="1">
      <alignment horizontal="right" vertical="center"/>
    </xf>
    <xf numFmtId="4" fontId="21" fillId="0" borderId="0" xfId="0" applyNumberFormat="1" applyFont="1" applyFill="1" applyAlignment="1">
      <alignment vertical="center"/>
    </xf>
    <xf numFmtId="0" fontId="22" fillId="0" borderId="15" xfId="0" applyFont="1" applyFill="1" applyBorder="1" applyAlignment="1">
      <alignment horizontal="left" vertical="center" wrapText="1"/>
    </xf>
    <xf numFmtId="44" fontId="9" fillId="0" borderId="15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right" vertical="center"/>
    </xf>
    <xf numFmtId="4" fontId="9" fillId="0" borderId="17" xfId="0" applyNumberFormat="1" applyFont="1" applyFill="1" applyBorder="1" applyAlignment="1">
      <alignment horizontal="right" vertical="center"/>
    </xf>
    <xf numFmtId="10" fontId="9" fillId="0" borderId="18" xfId="2" applyNumberFormat="1" applyFont="1" applyFill="1" applyBorder="1" applyAlignment="1">
      <alignment vertical="center"/>
    </xf>
    <xf numFmtId="10" fontId="9" fillId="0" borderId="19" xfId="2" applyNumberFormat="1" applyFont="1" applyFill="1" applyBorder="1" applyAlignment="1">
      <alignment horizontal="right" vertical="center"/>
    </xf>
    <xf numFmtId="4" fontId="9" fillId="0" borderId="18" xfId="0" applyNumberFormat="1" applyFont="1" applyFill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10" fontId="9" fillId="0" borderId="17" xfId="2" applyNumberFormat="1" applyFont="1" applyFill="1" applyBorder="1" applyAlignment="1">
      <alignment horizontal="right" vertical="center"/>
    </xf>
    <xf numFmtId="0" fontId="9" fillId="0" borderId="20" xfId="0" applyNumberFormat="1" applyFont="1" applyFill="1" applyBorder="1" applyAlignment="1">
      <alignment horizontal="right" vertical="center"/>
    </xf>
    <xf numFmtId="0" fontId="9" fillId="0" borderId="16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0" fontId="9" fillId="0" borderId="17" xfId="0" applyNumberFormat="1" applyFont="1" applyFill="1" applyBorder="1" applyAlignment="1">
      <alignment horizontal="right" vertical="center"/>
    </xf>
    <xf numFmtId="10" fontId="9" fillId="0" borderId="18" xfId="2" applyNumberFormat="1" applyFont="1" applyFill="1" applyBorder="1" applyAlignment="1">
      <alignment horizontal="right" vertical="center"/>
    </xf>
    <xf numFmtId="0" fontId="16" fillId="0" borderId="0" xfId="0" applyFont="1" applyFill="1"/>
    <xf numFmtId="4" fontId="16" fillId="0" borderId="0" xfId="0" applyNumberFormat="1" applyFont="1" applyFill="1" applyAlignment="1">
      <alignment vertical="center"/>
    </xf>
    <xf numFmtId="0" fontId="22" fillId="0" borderId="9" xfId="0" applyFont="1" applyFill="1" applyBorder="1" applyAlignment="1">
      <alignment horizontal="left" vertical="center" wrapText="1"/>
    </xf>
    <xf numFmtId="44" fontId="9" fillId="0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right" vertical="center"/>
    </xf>
    <xf numFmtId="4" fontId="9" fillId="0" borderId="11" xfId="0" applyNumberFormat="1" applyFont="1" applyFill="1" applyBorder="1" applyAlignment="1">
      <alignment horizontal="right" vertical="center"/>
    </xf>
    <xf numFmtId="10" fontId="9" fillId="0" borderId="12" xfId="2" applyNumberFormat="1" applyFont="1" applyFill="1" applyBorder="1" applyAlignment="1">
      <alignment vertical="center"/>
    </xf>
    <xf numFmtId="10" fontId="9" fillId="0" borderId="13" xfId="2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3" fontId="9" fillId="0" borderId="14" xfId="0" applyNumberFormat="1" applyFont="1" applyFill="1" applyBorder="1" applyAlignment="1">
      <alignment horizontal="right" vertical="center"/>
    </xf>
    <xf numFmtId="10" fontId="9" fillId="0" borderId="11" xfId="2" applyNumberFormat="1" applyFont="1" applyFill="1" applyBorder="1" applyAlignment="1">
      <alignment horizontal="right" vertical="center"/>
    </xf>
    <xf numFmtId="0" fontId="9" fillId="0" borderId="14" xfId="0" applyNumberFormat="1" applyFont="1" applyFill="1" applyBorder="1" applyAlignment="1">
      <alignment horizontal="right" vertical="center"/>
    </xf>
    <xf numFmtId="0" fontId="9" fillId="0" borderId="10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0" fontId="9" fillId="0" borderId="11" xfId="0" applyNumberFormat="1" applyFont="1" applyFill="1" applyBorder="1" applyAlignment="1">
      <alignment horizontal="right" vertical="center"/>
    </xf>
    <xf numFmtId="10" fontId="9" fillId="0" borderId="12" xfId="2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right" vertical="center"/>
    </xf>
    <xf numFmtId="4" fontId="23" fillId="0" borderId="11" xfId="0" applyNumberFormat="1" applyFont="1" applyFill="1" applyBorder="1" applyAlignment="1">
      <alignment horizontal="right" vertical="center"/>
    </xf>
    <xf numFmtId="10" fontId="23" fillId="0" borderId="12" xfId="2" applyNumberFormat="1" applyFont="1" applyFill="1" applyBorder="1" applyAlignment="1">
      <alignment vertical="center"/>
    </xf>
    <xf numFmtId="10" fontId="23" fillId="0" borderId="13" xfId="2" applyNumberFormat="1" applyFont="1" applyFill="1" applyBorder="1" applyAlignment="1">
      <alignment horizontal="right" vertical="center"/>
    </xf>
    <xf numFmtId="4" fontId="23" fillId="0" borderId="12" xfId="0" applyNumberFormat="1" applyFont="1" applyFill="1" applyBorder="1" applyAlignment="1">
      <alignment horizontal="right" vertical="center"/>
    </xf>
    <xf numFmtId="3" fontId="23" fillId="0" borderId="14" xfId="0" applyNumberFormat="1" applyFont="1" applyFill="1" applyBorder="1" applyAlignment="1">
      <alignment horizontal="right" vertical="center"/>
    </xf>
    <xf numFmtId="10" fontId="23" fillId="0" borderId="11" xfId="2" applyNumberFormat="1" applyFont="1" applyFill="1" applyBorder="1" applyAlignment="1">
      <alignment horizontal="right" vertical="center"/>
    </xf>
    <xf numFmtId="0" fontId="23" fillId="0" borderId="14" xfId="0" applyNumberFormat="1" applyFont="1" applyFill="1" applyBorder="1" applyAlignment="1">
      <alignment horizontal="right" vertical="center"/>
    </xf>
    <xf numFmtId="0" fontId="23" fillId="0" borderId="10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center"/>
    </xf>
    <xf numFmtId="0" fontId="23" fillId="0" borderId="11" xfId="0" applyNumberFormat="1" applyFont="1" applyFill="1" applyBorder="1" applyAlignment="1">
      <alignment horizontal="right" vertical="center"/>
    </xf>
    <xf numFmtId="10" fontId="23" fillId="0" borderId="12" xfId="2" applyNumberFormat="1" applyFont="1" applyFill="1" applyBorder="1" applyAlignment="1">
      <alignment horizontal="right" vertical="center"/>
    </xf>
    <xf numFmtId="3" fontId="24" fillId="0" borderId="10" xfId="0" applyNumberFormat="1" applyFont="1" applyFill="1" applyBorder="1" applyAlignment="1">
      <alignment horizontal="right" vertical="center"/>
    </xf>
    <xf numFmtId="4" fontId="24" fillId="0" borderId="11" xfId="0" applyNumberFormat="1" applyFont="1" applyFill="1" applyBorder="1" applyAlignment="1">
      <alignment horizontal="right" vertical="center"/>
    </xf>
    <xf numFmtId="10" fontId="24" fillId="0" borderId="12" xfId="2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4" fontId="22" fillId="0" borderId="1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10" fontId="24" fillId="0" borderId="12" xfId="2" applyNumberFormat="1" applyFont="1" applyFill="1" applyBorder="1" applyAlignment="1">
      <alignment vertical="center"/>
    </xf>
    <xf numFmtId="10" fontId="24" fillId="0" borderId="13" xfId="2" applyNumberFormat="1" applyFont="1" applyFill="1" applyBorder="1" applyAlignment="1">
      <alignment horizontal="right" vertical="center"/>
    </xf>
    <xf numFmtId="4" fontId="24" fillId="0" borderId="12" xfId="0" applyNumberFormat="1" applyFont="1" applyFill="1" applyBorder="1" applyAlignment="1">
      <alignment horizontal="right" vertical="center"/>
    </xf>
    <xf numFmtId="3" fontId="24" fillId="0" borderId="14" xfId="0" applyNumberFormat="1" applyFont="1" applyFill="1" applyBorder="1" applyAlignment="1">
      <alignment horizontal="right" vertical="center"/>
    </xf>
    <xf numFmtId="10" fontId="24" fillId="0" borderId="11" xfId="2" applyNumberFormat="1" applyFont="1" applyFill="1" applyBorder="1" applyAlignment="1">
      <alignment horizontal="right" vertical="center"/>
    </xf>
    <xf numFmtId="0" fontId="24" fillId="0" borderId="14" xfId="0" applyNumberFormat="1" applyFont="1" applyFill="1" applyBorder="1" applyAlignment="1">
      <alignment horizontal="right" vertical="center"/>
    </xf>
    <xf numFmtId="0" fontId="24" fillId="0" borderId="10" xfId="0" applyNumberFormat="1" applyFont="1" applyFill="1" applyBorder="1" applyAlignment="1">
      <alignment horizontal="right" vertical="center"/>
    </xf>
    <xf numFmtId="3" fontId="24" fillId="0" borderId="11" xfId="0" applyNumberFormat="1" applyFont="1" applyFill="1" applyBorder="1" applyAlignment="1">
      <alignment horizontal="right" vertical="center"/>
    </xf>
    <xf numFmtId="0" fontId="24" fillId="0" borderId="11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3" fontId="12" fillId="0" borderId="10" xfId="0" applyNumberFormat="1" applyFont="1" applyFill="1" applyBorder="1" applyAlignment="1">
      <alignment horizontal="right" vertical="center"/>
    </xf>
    <xf numFmtId="4" fontId="12" fillId="0" borderId="11" xfId="0" applyNumberFormat="1" applyFont="1" applyFill="1" applyBorder="1" applyAlignment="1">
      <alignment horizontal="right" vertical="center"/>
    </xf>
    <xf numFmtId="4" fontId="22" fillId="0" borderId="12" xfId="0" applyNumberFormat="1" applyFont="1" applyFill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/>
    </xf>
    <xf numFmtId="10" fontId="22" fillId="0" borderId="11" xfId="2" applyNumberFormat="1" applyFont="1" applyFill="1" applyBorder="1" applyAlignment="1">
      <alignment horizontal="right" vertical="center"/>
    </xf>
    <xf numFmtId="0" fontId="22" fillId="0" borderId="11" xfId="0" applyNumberFormat="1" applyFont="1" applyFill="1" applyBorder="1" applyAlignment="1">
      <alignment horizontal="right" vertical="center"/>
    </xf>
    <xf numFmtId="0" fontId="22" fillId="0" borderId="10" xfId="0" applyNumberFormat="1" applyFont="1" applyFill="1" applyBorder="1" applyAlignment="1">
      <alignment horizontal="right" vertical="center"/>
    </xf>
    <xf numFmtId="10" fontId="22" fillId="0" borderId="12" xfId="2" applyNumberFormat="1" applyFont="1" applyFill="1" applyBorder="1" applyAlignment="1">
      <alignment horizontal="right" vertical="center"/>
    </xf>
    <xf numFmtId="3" fontId="22" fillId="0" borderId="11" xfId="0" applyNumberFormat="1" applyFont="1" applyFill="1" applyBorder="1" applyAlignment="1">
      <alignment horizontal="right" vertical="center"/>
    </xf>
    <xf numFmtId="164" fontId="12" fillId="0" borderId="9" xfId="0" applyNumberFormat="1" applyFont="1" applyFill="1" applyBorder="1" applyAlignment="1">
      <alignment horizontal="left" vertical="center" wrapText="1"/>
    </xf>
    <xf numFmtId="44" fontId="20" fillId="0" borderId="9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right" vertical="center"/>
    </xf>
    <xf numFmtId="4" fontId="20" fillId="0" borderId="11" xfId="0" applyNumberFormat="1" applyFont="1" applyFill="1" applyBorder="1" applyAlignment="1">
      <alignment horizontal="right" vertical="center"/>
    </xf>
    <xf numFmtId="10" fontId="20" fillId="0" borderId="12" xfId="2" applyNumberFormat="1" applyFont="1" applyFill="1" applyBorder="1" applyAlignment="1">
      <alignment vertical="center"/>
    </xf>
    <xf numFmtId="10" fontId="20" fillId="0" borderId="13" xfId="2" applyNumberFormat="1" applyFont="1" applyFill="1" applyBorder="1" applyAlignment="1">
      <alignment horizontal="right" vertical="center"/>
    </xf>
    <xf numFmtId="4" fontId="20" fillId="0" borderId="12" xfId="0" applyNumberFormat="1" applyFont="1" applyFill="1" applyBorder="1" applyAlignment="1">
      <alignment horizontal="right" vertical="center"/>
    </xf>
    <xf numFmtId="3" fontId="20" fillId="0" borderId="14" xfId="0" applyNumberFormat="1" applyFont="1" applyFill="1" applyBorder="1" applyAlignment="1">
      <alignment horizontal="right" vertical="center"/>
    </xf>
    <xf numFmtId="10" fontId="20" fillId="0" borderId="11" xfId="2" applyNumberFormat="1" applyFont="1" applyFill="1" applyBorder="1" applyAlignment="1">
      <alignment horizontal="right" vertical="center"/>
    </xf>
    <xf numFmtId="0" fontId="20" fillId="0" borderId="14" xfId="0" applyNumberFormat="1" applyFont="1" applyFill="1" applyBorder="1" applyAlignment="1">
      <alignment horizontal="right" vertical="center"/>
    </xf>
    <xf numFmtId="0" fontId="20" fillId="0" borderId="10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0" fontId="20" fillId="0" borderId="11" xfId="0" applyNumberFormat="1" applyFont="1" applyFill="1" applyBorder="1" applyAlignment="1">
      <alignment horizontal="right" vertical="center"/>
    </xf>
    <xf numFmtId="10" fontId="20" fillId="0" borderId="12" xfId="2" applyNumberFormat="1" applyFont="1" applyFill="1" applyBorder="1" applyAlignment="1">
      <alignment horizontal="right" vertical="center"/>
    </xf>
    <xf numFmtId="3" fontId="12" fillId="3" borderId="10" xfId="0" applyNumberFormat="1" applyFont="1" applyFill="1" applyBorder="1" applyAlignment="1">
      <alignment horizontal="right" vertical="center"/>
    </xf>
    <xf numFmtId="4" fontId="12" fillId="3" borderId="11" xfId="0" applyNumberFormat="1" applyFont="1" applyFill="1" applyBorder="1" applyAlignment="1">
      <alignment horizontal="right" vertical="center"/>
    </xf>
    <xf numFmtId="10" fontId="12" fillId="3" borderId="12" xfId="2" applyNumberFormat="1" applyFont="1" applyFill="1" applyBorder="1" applyAlignment="1">
      <alignment vertical="center"/>
    </xf>
    <xf numFmtId="10" fontId="12" fillId="3" borderId="13" xfId="2" applyNumberFormat="1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horizontal="left" vertical="center" wrapText="1"/>
    </xf>
    <xf numFmtId="44" fontId="9" fillId="0" borderId="21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right" vertical="center"/>
    </xf>
    <xf numFmtId="4" fontId="9" fillId="0" borderId="23" xfId="0" applyNumberFormat="1" applyFont="1" applyFill="1" applyBorder="1" applyAlignment="1">
      <alignment horizontal="right" vertical="center"/>
    </xf>
    <xf numFmtId="10" fontId="9" fillId="0" borderId="24" xfId="2" applyNumberFormat="1" applyFont="1" applyFill="1" applyBorder="1" applyAlignment="1">
      <alignment vertical="center"/>
    </xf>
    <xf numFmtId="10" fontId="9" fillId="0" borderId="25" xfId="2" applyNumberFormat="1" applyFont="1" applyFill="1" applyBorder="1" applyAlignment="1">
      <alignment horizontal="right" vertical="center"/>
    </xf>
    <xf numFmtId="3" fontId="9" fillId="0" borderId="23" xfId="0" applyNumberFormat="1" applyFont="1" applyFill="1" applyBorder="1" applyAlignment="1">
      <alignment horizontal="right" vertical="center"/>
    </xf>
    <xf numFmtId="3" fontId="9" fillId="0" borderId="24" xfId="0" applyNumberFormat="1" applyFont="1" applyFill="1" applyBorder="1" applyAlignment="1">
      <alignment horizontal="right" vertical="center"/>
    </xf>
    <xf numFmtId="0" fontId="9" fillId="0" borderId="26" xfId="0" applyNumberFormat="1" applyFont="1" applyFill="1" applyBorder="1" applyAlignment="1">
      <alignment horizontal="right" vertical="center"/>
    </xf>
    <xf numFmtId="4" fontId="9" fillId="0" borderId="27" xfId="0" applyNumberFormat="1" applyFont="1" applyFill="1" applyBorder="1" applyAlignment="1">
      <alignment horizontal="right" vertical="center"/>
    </xf>
    <xf numFmtId="10" fontId="9" fillId="0" borderId="26" xfId="2" applyNumberFormat="1" applyFont="1" applyFill="1" applyBorder="1" applyAlignment="1">
      <alignment horizontal="right" vertical="center"/>
    </xf>
    <xf numFmtId="4" fontId="9" fillId="0" borderId="24" xfId="0" applyNumberFormat="1" applyFont="1" applyFill="1" applyBorder="1" applyAlignment="1">
      <alignment horizontal="right" vertical="center"/>
    </xf>
    <xf numFmtId="0" fontId="9" fillId="0" borderId="22" xfId="0" applyNumberFormat="1" applyFont="1" applyFill="1" applyBorder="1" applyAlignment="1">
      <alignment horizontal="right" vertical="center"/>
    </xf>
    <xf numFmtId="10" fontId="9" fillId="0" borderId="23" xfId="2" applyNumberFormat="1" applyFont="1" applyFill="1" applyBorder="1" applyAlignment="1">
      <alignment horizontal="right" vertical="center"/>
    </xf>
    <xf numFmtId="0" fontId="9" fillId="0" borderId="23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/>
    </xf>
    <xf numFmtId="10" fontId="9" fillId="0" borderId="24" xfId="2" applyNumberFormat="1" applyFont="1" applyFill="1" applyBorder="1" applyAlignment="1">
      <alignment horizontal="right" vertical="center"/>
    </xf>
    <xf numFmtId="164" fontId="12" fillId="3" borderId="28" xfId="0" applyNumberFormat="1" applyFont="1" applyFill="1" applyBorder="1" applyAlignment="1">
      <alignment horizontal="center" vertical="center" wrapText="1"/>
    </xf>
    <xf numFmtId="44" fontId="12" fillId="3" borderId="28" xfId="0" applyNumberFormat="1" applyFont="1" applyFill="1" applyBorder="1" applyAlignment="1">
      <alignment horizontal="center" vertical="center"/>
    </xf>
    <xf numFmtId="3" fontId="12" fillId="3" borderId="29" xfId="0" applyNumberFormat="1" applyFont="1" applyFill="1" applyBorder="1" applyAlignment="1">
      <alignment horizontal="right" vertical="center"/>
    </xf>
    <xf numFmtId="164" fontId="12" fillId="3" borderId="30" xfId="0" applyNumberFormat="1" applyFont="1" applyFill="1" applyBorder="1" applyAlignment="1">
      <alignment horizontal="right" vertical="center"/>
    </xf>
    <xf numFmtId="10" fontId="12" fillId="3" borderId="31" xfId="2" applyNumberFormat="1" applyFont="1" applyFill="1" applyBorder="1" applyAlignment="1">
      <alignment vertical="center"/>
    </xf>
    <xf numFmtId="10" fontId="12" fillId="3" borderId="32" xfId="2" applyNumberFormat="1" applyFont="1" applyFill="1" applyBorder="1" applyAlignment="1">
      <alignment horizontal="right" vertical="center"/>
    </xf>
    <xf numFmtId="164" fontId="12" fillId="3" borderId="31" xfId="0" applyNumberFormat="1" applyFont="1" applyFill="1" applyBorder="1" applyAlignment="1">
      <alignment horizontal="right" vertical="center"/>
    </xf>
    <xf numFmtId="3" fontId="12" fillId="3" borderId="33" xfId="0" applyNumberFormat="1" applyFont="1" applyFill="1" applyBorder="1" applyAlignment="1">
      <alignment horizontal="right" vertical="center"/>
    </xf>
    <xf numFmtId="10" fontId="12" fillId="3" borderId="30" xfId="2" applyNumberFormat="1" applyFont="1" applyFill="1" applyBorder="1" applyAlignment="1">
      <alignment horizontal="right" vertical="center"/>
    </xf>
    <xf numFmtId="0" fontId="12" fillId="3" borderId="33" xfId="0" applyNumberFormat="1" applyFont="1" applyFill="1" applyBorder="1" applyAlignment="1">
      <alignment horizontal="right" vertical="center"/>
    </xf>
    <xf numFmtId="0" fontId="12" fillId="3" borderId="29" xfId="0" applyNumberFormat="1" applyFont="1" applyFill="1" applyBorder="1" applyAlignment="1">
      <alignment horizontal="right" vertical="center"/>
    </xf>
    <xf numFmtId="3" fontId="12" fillId="3" borderId="30" xfId="0" applyNumberFormat="1" applyFont="1" applyFill="1" applyBorder="1" applyAlignment="1">
      <alignment horizontal="right" vertical="center"/>
    </xf>
    <xf numFmtId="0" fontId="12" fillId="3" borderId="30" xfId="0" applyNumberFormat="1" applyFont="1" applyFill="1" applyBorder="1" applyAlignment="1">
      <alignment horizontal="right" vertical="center"/>
    </xf>
    <xf numFmtId="10" fontId="12" fillId="3" borderId="31" xfId="2" applyNumberFormat="1" applyFont="1" applyFill="1" applyBorder="1" applyAlignment="1">
      <alignment horizontal="right" vertical="center"/>
    </xf>
    <xf numFmtId="4" fontId="12" fillId="3" borderId="30" xfId="0" applyNumberFormat="1" applyFont="1" applyFill="1" applyBorder="1" applyAlignment="1">
      <alignment horizontal="right" vertical="center"/>
    </xf>
    <xf numFmtId="10" fontId="20" fillId="3" borderId="31" xfId="2" applyNumberFormat="1" applyFont="1" applyFill="1" applyBorder="1" applyAlignment="1">
      <alignment horizontal="right" vertical="center"/>
    </xf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0" fontId="30" fillId="0" borderId="0" xfId="0" applyNumberFormat="1" applyFont="1" applyFill="1"/>
    <xf numFmtId="166" fontId="30" fillId="0" borderId="0" xfId="0" applyNumberFormat="1" applyFont="1" applyFill="1"/>
    <xf numFmtId="0" fontId="30" fillId="0" borderId="0" xfId="0" applyFont="1" applyFill="1"/>
    <xf numFmtId="4" fontId="30" fillId="0" borderId="0" xfId="0" applyNumberFormat="1" applyFont="1" applyFill="1" applyBorder="1" applyAlignment="1">
      <alignment wrapText="1"/>
    </xf>
    <xf numFmtId="0" fontId="30" fillId="0" borderId="0" xfId="0" applyFont="1" applyFill="1" applyBorder="1"/>
    <xf numFmtId="2" fontId="30" fillId="0" borderId="0" xfId="0" applyNumberFormat="1" applyFont="1" applyFill="1"/>
    <xf numFmtId="4" fontId="30" fillId="0" borderId="0" xfId="0" applyNumberFormat="1" applyFont="1" applyFill="1"/>
    <xf numFmtId="164" fontId="29" fillId="0" borderId="0" xfId="0" applyNumberFormat="1" applyFont="1" applyFill="1"/>
    <xf numFmtId="0" fontId="29" fillId="0" borderId="0" xfId="0" applyFont="1" applyFill="1"/>
    <xf numFmtId="3" fontId="29" fillId="0" borderId="0" xfId="0" applyNumberFormat="1" applyFont="1" applyFill="1"/>
    <xf numFmtId="4" fontId="29" fillId="0" borderId="0" xfId="0" applyNumberFormat="1" applyFont="1" applyFill="1"/>
    <xf numFmtId="43" fontId="29" fillId="0" borderId="0" xfId="1" applyFont="1" applyFill="1"/>
    <xf numFmtId="0" fontId="31" fillId="0" borderId="0" xfId="0" applyFont="1" applyFill="1"/>
    <xf numFmtId="0" fontId="16" fillId="0" borderId="0" xfId="0" applyFont="1" applyFill="1" applyAlignment="1">
      <alignment horizontal="center" vertical="center"/>
    </xf>
    <xf numFmtId="3" fontId="32" fillId="0" borderId="0" xfId="0" applyNumberFormat="1" applyFont="1" applyFill="1"/>
    <xf numFmtId="0" fontId="31" fillId="0" borderId="0" xfId="0" applyNumberFormat="1" applyFont="1" applyFill="1"/>
    <xf numFmtId="0" fontId="33" fillId="0" borderId="0" xfId="0" applyFont="1" applyFill="1"/>
    <xf numFmtId="4" fontId="33" fillId="0" borderId="0" xfId="0" applyNumberFormat="1" applyFont="1" applyFill="1"/>
    <xf numFmtId="3" fontId="16" fillId="0" borderId="0" xfId="0" applyNumberFormat="1" applyFont="1" applyFill="1" applyAlignment="1">
      <alignment horizontal="right"/>
    </xf>
    <xf numFmtId="4" fontId="31" fillId="0" borderId="0" xfId="0" applyNumberFormat="1" applyFont="1" applyFill="1"/>
    <xf numFmtId="164" fontId="16" fillId="0" borderId="0" xfId="0" applyNumberFormat="1" applyFont="1" applyFill="1"/>
    <xf numFmtId="4" fontId="16" fillId="0" borderId="0" xfId="0" applyNumberFormat="1" applyFont="1" applyFill="1"/>
    <xf numFmtId="164" fontId="34" fillId="0" borderId="0" xfId="0" applyNumberFormat="1" applyFont="1" applyFill="1"/>
    <xf numFmtId="0" fontId="16" fillId="0" borderId="0" xfId="0" applyNumberFormat="1" applyFont="1" applyFill="1"/>
    <xf numFmtId="0" fontId="34" fillId="0" borderId="0" xfId="0" applyFont="1" applyFill="1"/>
    <xf numFmtId="4" fontId="16" fillId="0" borderId="0" xfId="0" applyNumberFormat="1" applyFont="1" applyFill="1" applyAlignment="1">
      <alignment horizontal="center" vertical="center"/>
    </xf>
    <xf numFmtId="3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/>
    <xf numFmtId="0" fontId="33" fillId="0" borderId="0" xfId="0" applyNumberFormat="1" applyFont="1" applyFill="1" applyAlignment="1"/>
    <xf numFmtId="3" fontId="33" fillId="0" borderId="0" xfId="0" applyNumberFormat="1" applyFont="1" applyFill="1"/>
    <xf numFmtId="0" fontId="33" fillId="0" borderId="0" xfId="0" applyNumberFormat="1" applyFont="1" applyFill="1"/>
    <xf numFmtId="0" fontId="31" fillId="0" borderId="0" xfId="0" applyNumberFormat="1" applyFont="1" applyFill="1" applyAlignment="1">
      <alignment horizontal="right"/>
    </xf>
    <xf numFmtId="3" fontId="33" fillId="0" borderId="0" xfId="0" applyNumberFormat="1" applyFont="1" applyFill="1" applyAlignment="1">
      <alignment horizontal="right"/>
    </xf>
    <xf numFmtId="3" fontId="31" fillId="0" borderId="0" xfId="0" applyNumberFormat="1" applyFont="1" applyFill="1"/>
    <xf numFmtId="0" fontId="6" fillId="0" borderId="0" xfId="0" applyFont="1" applyFill="1"/>
    <xf numFmtId="3" fontId="16" fillId="0" borderId="0" xfId="0" applyNumberFormat="1" applyFont="1" applyFill="1"/>
    <xf numFmtId="0" fontId="31" fillId="0" borderId="0" xfId="0" applyNumberFormat="1" applyFont="1" applyFill="1" applyAlignment="1"/>
    <xf numFmtId="3" fontId="33" fillId="0" borderId="0" xfId="0" applyNumberFormat="1" applyFont="1" applyFill="1" applyBorder="1" applyAlignment="1">
      <alignment horizontal="right"/>
    </xf>
    <xf numFmtId="4" fontId="33" fillId="0" borderId="0" xfId="0" applyNumberFormat="1" applyFont="1" applyFill="1" applyBorder="1"/>
    <xf numFmtId="3" fontId="16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0" fontId="16" fillId="0" borderId="0" xfId="0" applyNumberFormat="1" applyFont="1" applyFill="1" applyAlignment="1"/>
    <xf numFmtId="3" fontId="6" fillId="0" borderId="0" xfId="0" applyNumberFormat="1" applyFont="1" applyFill="1"/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right"/>
    </xf>
    <xf numFmtId="4" fontId="6" fillId="0" borderId="0" xfId="0" applyNumberFormat="1" applyFont="1" applyFill="1"/>
    <xf numFmtId="0" fontId="16" fillId="0" borderId="0" xfId="0" applyFont="1" applyFill="1" applyAlignment="1"/>
    <xf numFmtId="0" fontId="6" fillId="0" borderId="0" xfId="0" applyFont="1" applyFill="1" applyAlignment="1">
      <alignment horizontal="right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sniewski.rafal\AppData\Local\Microsoft\Windows\INetCache\Content.Outlook\7BL963FA\PO_RYBY_2014-2020_spr_mies_2019-08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</sheetNames>
    <sheetDataSet>
      <sheetData sheetId="0">
        <row r="6">
          <cell r="C6">
            <v>3</v>
          </cell>
          <cell r="D6">
            <v>1160999.79</v>
          </cell>
          <cell r="E6">
            <v>870749.84250000003</v>
          </cell>
          <cell r="K6">
            <v>1</v>
          </cell>
          <cell r="L6">
            <v>800000</v>
          </cell>
          <cell r="M6">
            <v>600000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</v>
          </cell>
          <cell r="D17">
            <v>1160999.79</v>
          </cell>
          <cell r="E17">
            <v>870749.84250000003</v>
          </cell>
          <cell r="K17">
            <v>1</v>
          </cell>
          <cell r="L17">
            <v>800000</v>
          </cell>
          <cell r="M17">
            <v>600000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134</v>
          </cell>
          <cell r="D26">
            <v>69199258.50999999</v>
          </cell>
          <cell r="E26">
            <v>51899443.882499993</v>
          </cell>
          <cell r="K26">
            <v>29</v>
          </cell>
          <cell r="L26">
            <v>21789831.140000004</v>
          </cell>
          <cell r="M26">
            <v>16342373.355</v>
          </cell>
          <cell r="N26">
            <v>81</v>
          </cell>
          <cell r="O26">
            <v>36411502.18</v>
          </cell>
          <cell r="P26">
            <v>27308626.634999998</v>
          </cell>
          <cell r="Q26">
            <v>0</v>
          </cell>
          <cell r="R26">
            <v>1</v>
          </cell>
          <cell r="S26">
            <v>140632.78</v>
          </cell>
          <cell r="T26">
            <v>105474.58499999999</v>
          </cell>
          <cell r="U26">
            <v>0</v>
          </cell>
          <cell r="V26">
            <v>0</v>
          </cell>
          <cell r="W26">
            <v>0</v>
          </cell>
          <cell r="X26">
            <v>80</v>
          </cell>
          <cell r="Y26">
            <v>36270869.399999999</v>
          </cell>
          <cell r="Z26">
            <v>27203152.049999997</v>
          </cell>
          <cell r="AA26">
            <v>0</v>
          </cell>
          <cell r="AB26">
            <v>8</v>
          </cell>
          <cell r="AC26">
            <v>10</v>
          </cell>
          <cell r="AD26">
            <v>2145895.4299999997</v>
          </cell>
          <cell r="AE26">
            <v>1609421.5725</v>
          </cell>
          <cell r="AF26">
            <v>0</v>
          </cell>
          <cell r="AG26">
            <v>1</v>
          </cell>
          <cell r="AH26">
            <v>970292.1</v>
          </cell>
          <cell r="AI26">
            <v>0</v>
          </cell>
          <cell r="AJ26">
            <v>81</v>
          </cell>
          <cell r="AK26">
            <v>79</v>
          </cell>
          <cell r="AL26">
            <v>34831879.269999996</v>
          </cell>
          <cell r="AM26">
            <v>26123909.170000002</v>
          </cell>
          <cell r="AN26">
            <v>446210.42</v>
          </cell>
          <cell r="AO26">
            <v>334657.81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59</v>
          </cell>
          <cell r="D29">
            <v>34767948.220000006</v>
          </cell>
          <cell r="E29">
            <v>26075961.165000003</v>
          </cell>
          <cell r="K29">
            <v>22</v>
          </cell>
          <cell r="L29">
            <v>21330669.140000004</v>
          </cell>
          <cell r="M29">
            <v>15998001.855</v>
          </cell>
          <cell r="N29">
            <v>13</v>
          </cell>
          <cell r="O29">
            <v>3030036.48</v>
          </cell>
          <cell r="P29">
            <v>2272527.3600000003</v>
          </cell>
          <cell r="Q29">
            <v>0</v>
          </cell>
          <cell r="R29">
            <v>1</v>
          </cell>
          <cell r="S29">
            <v>140632.78</v>
          </cell>
          <cell r="T29">
            <v>105474.58499999999</v>
          </cell>
          <cell r="U29">
            <v>0</v>
          </cell>
          <cell r="V29">
            <v>0</v>
          </cell>
          <cell r="W29">
            <v>0</v>
          </cell>
          <cell r="X29">
            <v>12</v>
          </cell>
          <cell r="Y29">
            <v>2889403.7</v>
          </cell>
          <cell r="Z29">
            <v>2167052.7750000004</v>
          </cell>
          <cell r="AA29">
            <v>0</v>
          </cell>
          <cell r="AB29">
            <v>8</v>
          </cell>
          <cell r="AC29">
            <v>10</v>
          </cell>
          <cell r="AD29">
            <v>2145895.4299999997</v>
          </cell>
          <cell r="AE29">
            <v>1609421.5725</v>
          </cell>
          <cell r="AF29">
            <v>0</v>
          </cell>
          <cell r="AG29">
            <v>1</v>
          </cell>
          <cell r="AH29">
            <v>970292.1</v>
          </cell>
          <cell r="AI29">
            <v>0</v>
          </cell>
          <cell r="AJ29">
            <v>13</v>
          </cell>
          <cell r="AK29">
            <v>11</v>
          </cell>
          <cell r="AL29">
            <v>1450413.5699999998</v>
          </cell>
          <cell r="AM29">
            <v>1087810.1600000001</v>
          </cell>
          <cell r="AN29">
            <v>446210.42</v>
          </cell>
          <cell r="AO29">
            <v>334657.81</v>
          </cell>
        </row>
        <row r="30">
          <cell r="C30">
            <v>46</v>
          </cell>
          <cell r="D30">
            <v>30877837.660000004</v>
          </cell>
          <cell r="E30">
            <v>23158378.245000005</v>
          </cell>
          <cell r="K30">
            <v>20</v>
          </cell>
          <cell r="L30">
            <v>21126836.290000003</v>
          </cell>
          <cell r="M30">
            <v>15845127.217500001</v>
          </cell>
          <cell r="N30">
            <v>10</v>
          </cell>
          <cell r="O30">
            <v>2482121.08</v>
          </cell>
          <cell r="P30">
            <v>1861590.81</v>
          </cell>
          <cell r="Q30">
            <v>0</v>
          </cell>
          <cell r="R30">
            <v>1</v>
          </cell>
          <cell r="S30">
            <v>140632.78</v>
          </cell>
          <cell r="T30">
            <v>105474.58499999999</v>
          </cell>
          <cell r="U30">
            <v>0</v>
          </cell>
          <cell r="V30">
            <v>0</v>
          </cell>
          <cell r="W30">
            <v>0</v>
          </cell>
          <cell r="X30">
            <v>9</v>
          </cell>
          <cell r="Y30">
            <v>2341488.3000000003</v>
          </cell>
          <cell r="Z30">
            <v>1756116.2250000001</v>
          </cell>
          <cell r="AA30">
            <v>0</v>
          </cell>
          <cell r="AB30">
            <v>6</v>
          </cell>
          <cell r="AC30">
            <v>7</v>
          </cell>
          <cell r="AD30">
            <v>1636284.92</v>
          </cell>
          <cell r="AE30">
            <v>1227213.69</v>
          </cell>
          <cell r="AF30">
            <v>0</v>
          </cell>
          <cell r="AG30">
            <v>1</v>
          </cell>
          <cell r="AH30">
            <v>970292.1</v>
          </cell>
          <cell r="AI30">
            <v>0</v>
          </cell>
          <cell r="AJ30">
            <v>10</v>
          </cell>
          <cell r="AK30">
            <v>9</v>
          </cell>
          <cell r="AL30">
            <v>940922.58</v>
          </cell>
          <cell r="AM30">
            <v>705691.92</v>
          </cell>
          <cell r="AN30">
            <v>409035.42</v>
          </cell>
          <cell r="AO30">
            <v>306776.56</v>
          </cell>
        </row>
        <row r="31">
          <cell r="C31">
            <v>10</v>
          </cell>
          <cell r="D31">
            <v>874035.98</v>
          </cell>
          <cell r="E31">
            <v>655526.98499999999</v>
          </cell>
          <cell r="K31">
            <v>2</v>
          </cell>
          <cell r="L31">
            <v>203832.85</v>
          </cell>
          <cell r="M31">
            <v>152874.63750000001</v>
          </cell>
          <cell r="N31">
            <v>1</v>
          </cell>
          <cell r="O31">
            <v>37175</v>
          </cell>
          <cell r="P31">
            <v>27881.25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37175</v>
          </cell>
          <cell r="Z31">
            <v>27881.25</v>
          </cell>
          <cell r="AA31">
            <v>0</v>
          </cell>
          <cell r="AB31">
            <v>1</v>
          </cell>
          <cell r="AC31">
            <v>1</v>
          </cell>
          <cell r="AD31">
            <v>37175</v>
          </cell>
          <cell r="AE31">
            <v>27881.25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37175</v>
          </cell>
          <cell r="AM31">
            <v>27881.25</v>
          </cell>
          <cell r="AN31">
            <v>37175</v>
          </cell>
          <cell r="AO31">
            <v>27881.25</v>
          </cell>
        </row>
        <row r="32">
          <cell r="C32">
            <v>3</v>
          </cell>
          <cell r="D32">
            <v>3016074.58</v>
          </cell>
          <cell r="E32">
            <v>2262055.9350000001</v>
          </cell>
          <cell r="K32">
            <v>0</v>
          </cell>
          <cell r="L32">
            <v>0</v>
          </cell>
          <cell r="M32">
            <v>0</v>
          </cell>
          <cell r="N32">
            <v>2</v>
          </cell>
          <cell r="O32">
            <v>510740.4</v>
          </cell>
          <cell r="P32">
            <v>383055.30000000005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510740.4</v>
          </cell>
          <cell r="Z32">
            <v>383055.30000000005</v>
          </cell>
          <cell r="AA32">
            <v>0</v>
          </cell>
          <cell r="AB32">
            <v>1</v>
          </cell>
          <cell r="AC32">
            <v>2</v>
          </cell>
          <cell r="AD32">
            <v>472435.51</v>
          </cell>
          <cell r="AE32">
            <v>354326.63250000001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472315.99</v>
          </cell>
          <cell r="AM32">
            <v>354236.99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75</v>
          </cell>
          <cell r="D34">
            <v>34431310.289999992</v>
          </cell>
          <cell r="E34">
            <v>25823482.717499994</v>
          </cell>
          <cell r="K34">
            <v>7</v>
          </cell>
          <cell r="L34">
            <v>459162</v>
          </cell>
          <cell r="M34">
            <v>344371.5</v>
          </cell>
          <cell r="N34">
            <v>68</v>
          </cell>
          <cell r="O34">
            <v>33381465.699999999</v>
          </cell>
          <cell r="P34">
            <v>25036099.274999999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68</v>
          </cell>
          <cell r="Y34">
            <v>33381465.699999999</v>
          </cell>
          <cell r="Z34">
            <v>25036099.274999999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33381465.699999999</v>
          </cell>
          <cell r="AM34">
            <v>25036099.010000002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137</v>
          </cell>
          <cell r="D57">
            <v>70360258.299999997</v>
          </cell>
          <cell r="E57">
            <v>52770193.724999994</v>
          </cell>
          <cell r="K57">
            <v>30</v>
          </cell>
          <cell r="L57">
            <v>22589831.140000004</v>
          </cell>
          <cell r="M57">
            <v>16942373.355</v>
          </cell>
          <cell r="N57">
            <v>81</v>
          </cell>
          <cell r="O57">
            <v>36411502.18</v>
          </cell>
          <cell r="P57">
            <v>27308626.634999998</v>
          </cell>
          <cell r="Q57">
            <v>0</v>
          </cell>
          <cell r="R57">
            <v>1</v>
          </cell>
          <cell r="S57">
            <v>140632.78</v>
          </cell>
          <cell r="T57">
            <v>105474.58499999999</v>
          </cell>
          <cell r="U57">
            <v>0</v>
          </cell>
          <cell r="V57">
            <v>0</v>
          </cell>
          <cell r="W57">
            <v>0</v>
          </cell>
          <cell r="X57">
            <v>80</v>
          </cell>
          <cell r="Y57">
            <v>36270869.399999999</v>
          </cell>
          <cell r="Z57">
            <v>27203152.049999997</v>
          </cell>
          <cell r="AA57">
            <v>0</v>
          </cell>
          <cell r="AB57">
            <v>8</v>
          </cell>
          <cell r="AC57">
            <v>10</v>
          </cell>
          <cell r="AD57">
            <v>2145895.4299999997</v>
          </cell>
          <cell r="AE57">
            <v>1609421.5725</v>
          </cell>
          <cell r="AF57">
            <v>0</v>
          </cell>
          <cell r="AG57">
            <v>1</v>
          </cell>
          <cell r="AH57">
            <v>970292.1</v>
          </cell>
          <cell r="AI57">
            <v>0</v>
          </cell>
          <cell r="AJ57">
            <v>81</v>
          </cell>
          <cell r="AK57">
            <v>79</v>
          </cell>
          <cell r="AL57">
            <v>34831879.269999996</v>
          </cell>
          <cell r="AM57">
            <v>26123909.170000002</v>
          </cell>
          <cell r="AN57">
            <v>446210.42</v>
          </cell>
          <cell r="AO57">
            <v>334657.81</v>
          </cell>
        </row>
      </sheetData>
      <sheetData sheetId="1">
        <row r="6">
          <cell r="C6">
            <v>2</v>
          </cell>
          <cell r="D6">
            <v>140505</v>
          </cell>
          <cell r="E6">
            <v>105378.75</v>
          </cell>
          <cell r="K6">
            <v>0</v>
          </cell>
          <cell r="L6">
            <v>0</v>
          </cell>
          <cell r="M6">
            <v>0</v>
          </cell>
          <cell r="N6">
            <v>1</v>
          </cell>
          <cell r="O6">
            <v>12755</v>
          </cell>
          <cell r="P6">
            <v>9566.25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12755</v>
          </cell>
          <cell r="Z6">
            <v>9566.25</v>
          </cell>
          <cell r="AA6">
            <v>0</v>
          </cell>
          <cell r="AB6">
            <v>1</v>
          </cell>
          <cell r="AC6">
            <v>1</v>
          </cell>
          <cell r="AD6">
            <v>12755</v>
          </cell>
          <cell r="AE6">
            <v>9566.25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12755</v>
          </cell>
          <cell r="AM6">
            <v>9566.25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140505</v>
          </cell>
          <cell r="E17">
            <v>105378.75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12755</v>
          </cell>
          <cell r="P17">
            <v>9566.25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12755</v>
          </cell>
          <cell r="Z17">
            <v>9566.25</v>
          </cell>
          <cell r="AA17">
            <v>0</v>
          </cell>
          <cell r="AB17">
            <v>1</v>
          </cell>
          <cell r="AC17">
            <v>1</v>
          </cell>
          <cell r="AD17">
            <v>12755</v>
          </cell>
          <cell r="AE17">
            <v>9566.25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1</v>
          </cell>
          <cell r="AK17">
            <v>1</v>
          </cell>
          <cell r="AL17">
            <v>12755</v>
          </cell>
          <cell r="AM17">
            <v>9566.25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69</v>
          </cell>
          <cell r="D26">
            <v>31293890.640000001</v>
          </cell>
          <cell r="E26">
            <v>23470417.98</v>
          </cell>
          <cell r="K26">
            <v>15</v>
          </cell>
          <cell r="L26">
            <v>6588332.8900000006</v>
          </cell>
          <cell r="M26">
            <v>4941249.6674999995</v>
          </cell>
          <cell r="N26">
            <v>35</v>
          </cell>
          <cell r="O26">
            <v>11253956.580000002</v>
          </cell>
          <cell r="P26">
            <v>8440467.4350000005</v>
          </cell>
          <cell r="Q26">
            <v>0</v>
          </cell>
          <cell r="R26">
            <v>1</v>
          </cell>
          <cell r="S26">
            <v>59338.91</v>
          </cell>
          <cell r="T26">
            <v>44504.182500000003</v>
          </cell>
          <cell r="U26">
            <v>1</v>
          </cell>
          <cell r="V26">
            <v>557.7300000000032</v>
          </cell>
          <cell r="W26">
            <v>418.2975000000024</v>
          </cell>
          <cell r="X26">
            <v>34</v>
          </cell>
          <cell r="Y26">
            <v>11194059.940000001</v>
          </cell>
          <cell r="Z26">
            <v>8395544.9550000001</v>
          </cell>
          <cell r="AA26">
            <v>-10</v>
          </cell>
          <cell r="AB26">
            <v>6</v>
          </cell>
          <cell r="AC26">
            <v>6</v>
          </cell>
          <cell r="AD26">
            <v>5682606.3099999996</v>
          </cell>
          <cell r="AE26">
            <v>4261954.7324999999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30</v>
          </cell>
          <cell r="AK26">
            <v>30</v>
          </cell>
          <cell r="AL26">
            <v>10516147.380000001</v>
          </cell>
          <cell r="AM26">
            <v>7887110.4199999999</v>
          </cell>
          <cell r="AN26">
            <v>0</v>
          </cell>
          <cell r="A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38</v>
          </cell>
          <cell r="D29">
            <v>23839128.640000001</v>
          </cell>
          <cell r="E29">
            <v>17879346.48</v>
          </cell>
          <cell r="K29">
            <v>10</v>
          </cell>
          <cell r="L29">
            <v>5739140.2400000002</v>
          </cell>
          <cell r="M29">
            <v>4304355.18</v>
          </cell>
          <cell r="N29">
            <v>11</v>
          </cell>
          <cell r="O29">
            <v>6361306.6799999997</v>
          </cell>
          <cell r="P29">
            <v>4770980.01</v>
          </cell>
          <cell r="Q29">
            <v>0</v>
          </cell>
          <cell r="R29">
            <v>1</v>
          </cell>
          <cell r="S29">
            <v>59338.91</v>
          </cell>
          <cell r="T29">
            <v>44504.182500000003</v>
          </cell>
          <cell r="U29">
            <v>1</v>
          </cell>
          <cell r="V29">
            <v>557.7300000000032</v>
          </cell>
          <cell r="W29">
            <v>418.2975000000024</v>
          </cell>
          <cell r="X29">
            <v>10</v>
          </cell>
          <cell r="Y29">
            <v>6301410.0399999991</v>
          </cell>
          <cell r="Z29">
            <v>4726057.5299999993</v>
          </cell>
          <cell r="AA29">
            <v>-10</v>
          </cell>
          <cell r="AB29">
            <v>6</v>
          </cell>
          <cell r="AC29">
            <v>6</v>
          </cell>
          <cell r="AD29">
            <v>5682606.3099999996</v>
          </cell>
          <cell r="AE29">
            <v>4261954.7324999999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6</v>
          </cell>
          <cell r="AK29">
            <v>6</v>
          </cell>
          <cell r="AL29">
            <v>5623497.4800000004</v>
          </cell>
          <cell r="AM29">
            <v>4217623.0999999996</v>
          </cell>
          <cell r="AN29">
            <v>0</v>
          </cell>
          <cell r="AO29">
            <v>0</v>
          </cell>
        </row>
        <row r="30">
          <cell r="C30">
            <v>35</v>
          </cell>
          <cell r="D30">
            <v>18896628.640000001</v>
          </cell>
          <cell r="E30">
            <v>14172471.48</v>
          </cell>
          <cell r="K30">
            <v>9</v>
          </cell>
          <cell r="L30">
            <v>5439140.2400000002</v>
          </cell>
          <cell r="M30">
            <v>4079355.18</v>
          </cell>
          <cell r="N30">
            <v>11</v>
          </cell>
          <cell r="O30">
            <v>6361306.6799999997</v>
          </cell>
          <cell r="P30">
            <v>4770980.01</v>
          </cell>
          <cell r="Q30">
            <v>0</v>
          </cell>
          <cell r="R30">
            <v>1</v>
          </cell>
          <cell r="S30">
            <v>59338.91</v>
          </cell>
          <cell r="T30">
            <v>44504.182500000003</v>
          </cell>
          <cell r="U30">
            <v>1</v>
          </cell>
          <cell r="V30">
            <v>557.7300000000032</v>
          </cell>
          <cell r="W30">
            <v>418.2975000000024</v>
          </cell>
          <cell r="X30">
            <v>10</v>
          </cell>
          <cell r="Y30">
            <v>6301410.0399999991</v>
          </cell>
          <cell r="Z30">
            <v>4726057.5299999993</v>
          </cell>
          <cell r="AA30">
            <v>-10</v>
          </cell>
          <cell r="AB30">
            <v>6</v>
          </cell>
          <cell r="AC30">
            <v>6</v>
          </cell>
          <cell r="AD30">
            <v>5682606.3099999996</v>
          </cell>
          <cell r="AE30">
            <v>4261954.7324999999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6</v>
          </cell>
          <cell r="AK30">
            <v>6</v>
          </cell>
          <cell r="AL30">
            <v>5623497.4800000004</v>
          </cell>
          <cell r="AM30">
            <v>4217623.0999999996</v>
          </cell>
          <cell r="AN30">
            <v>0</v>
          </cell>
          <cell r="A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3</v>
          </cell>
          <cell r="D32">
            <v>4942500</v>
          </cell>
          <cell r="E32">
            <v>3706875</v>
          </cell>
          <cell r="K32">
            <v>1</v>
          </cell>
          <cell r="L32">
            <v>300000</v>
          </cell>
          <cell r="M32">
            <v>225000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26</v>
          </cell>
          <cell r="D34">
            <v>5434861.8500000006</v>
          </cell>
          <cell r="E34">
            <v>4076146.3875000002</v>
          </cell>
          <cell r="K34">
            <v>2</v>
          </cell>
          <cell r="L34">
            <v>97647.65</v>
          </cell>
          <cell r="M34">
            <v>73235.737499999988</v>
          </cell>
          <cell r="N34">
            <v>24</v>
          </cell>
          <cell r="O34">
            <v>4892649.9000000013</v>
          </cell>
          <cell r="P34">
            <v>3669487.4250000007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24</v>
          </cell>
          <cell r="Y34">
            <v>4892649.9000000013</v>
          </cell>
          <cell r="Z34">
            <v>3669487.4250000007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24</v>
          </cell>
          <cell r="AK34">
            <v>24</v>
          </cell>
          <cell r="AL34">
            <v>4892649.9000000004</v>
          </cell>
          <cell r="AM34">
            <v>3669487.32</v>
          </cell>
          <cell r="AN34">
            <v>0</v>
          </cell>
          <cell r="AO34">
            <v>0</v>
          </cell>
        </row>
        <row r="35">
          <cell r="C35">
            <v>5</v>
          </cell>
          <cell r="D35">
            <v>2019900.15</v>
          </cell>
          <cell r="E35">
            <v>1514925.1124999998</v>
          </cell>
          <cell r="K35">
            <v>3</v>
          </cell>
          <cell r="L35">
            <v>751545</v>
          </cell>
          <cell r="M35">
            <v>563658.75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8</v>
          </cell>
          <cell r="D46">
            <v>6203664.6699999999</v>
          </cell>
          <cell r="E46">
            <v>4652748.5024999995</v>
          </cell>
          <cell r="K46">
            <v>4</v>
          </cell>
          <cell r="L46">
            <v>722459</v>
          </cell>
          <cell r="M46">
            <v>541844.25</v>
          </cell>
          <cell r="N46">
            <v>3</v>
          </cell>
          <cell r="O46">
            <v>5320683.82</v>
          </cell>
          <cell r="P46">
            <v>3990512.8650000002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3</v>
          </cell>
          <cell r="Y46">
            <v>5320683.82</v>
          </cell>
          <cell r="Z46">
            <v>3990512.8650000002</v>
          </cell>
          <cell r="AA46">
            <v>0</v>
          </cell>
          <cell r="AB46">
            <v>4</v>
          </cell>
          <cell r="AC46">
            <v>4</v>
          </cell>
          <cell r="AD46">
            <v>3385222.43</v>
          </cell>
          <cell r="AE46">
            <v>2538916.8225000002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5</v>
          </cell>
          <cell r="AK46">
            <v>3</v>
          </cell>
          <cell r="AL46">
            <v>3337735.52</v>
          </cell>
          <cell r="AM46">
            <v>2503301.62</v>
          </cell>
          <cell r="AN46">
            <v>3004969.22</v>
          </cell>
          <cell r="AO46">
            <v>2253726.9</v>
          </cell>
        </row>
        <row r="47">
          <cell r="C47">
            <v>2</v>
          </cell>
          <cell r="D47">
            <v>85531</v>
          </cell>
          <cell r="E47">
            <v>64148.25</v>
          </cell>
          <cell r="K47">
            <v>1</v>
          </cell>
          <cell r="L47">
            <v>34737</v>
          </cell>
          <cell r="M47">
            <v>26052.75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6</v>
          </cell>
          <cell r="D49">
            <v>6118133.6699999999</v>
          </cell>
          <cell r="E49">
            <v>4588600.2524999995</v>
          </cell>
          <cell r="K49">
            <v>3</v>
          </cell>
          <cell r="L49">
            <v>687722</v>
          </cell>
          <cell r="M49">
            <v>515791.5</v>
          </cell>
          <cell r="N49">
            <v>3</v>
          </cell>
          <cell r="O49">
            <v>5320683.82</v>
          </cell>
          <cell r="P49">
            <v>3990512.8650000002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</v>
          </cell>
          <cell r="Y49">
            <v>5320683.82</v>
          </cell>
          <cell r="Z49">
            <v>3990512.8650000002</v>
          </cell>
          <cell r="AA49">
            <v>0</v>
          </cell>
          <cell r="AB49">
            <v>4</v>
          </cell>
          <cell r="AC49">
            <v>4</v>
          </cell>
          <cell r="AD49">
            <v>3385222.43</v>
          </cell>
          <cell r="AE49">
            <v>2538916.8225000002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5</v>
          </cell>
          <cell r="AK49">
            <v>3</v>
          </cell>
          <cell r="AL49">
            <v>3337735.52</v>
          </cell>
          <cell r="AM49">
            <v>2503301.62</v>
          </cell>
          <cell r="AN49">
            <v>3004969.22</v>
          </cell>
          <cell r="AO49">
            <v>2253726.9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79</v>
          </cell>
          <cell r="D57">
            <v>37638060.310000002</v>
          </cell>
          <cell r="E57">
            <v>28228545.232500002</v>
          </cell>
          <cell r="K57">
            <v>19</v>
          </cell>
          <cell r="L57">
            <v>7310791.8900000006</v>
          </cell>
          <cell r="M57">
            <v>5483093.9174999995</v>
          </cell>
          <cell r="N57">
            <v>39</v>
          </cell>
          <cell r="O57">
            <v>16587395.400000002</v>
          </cell>
          <cell r="P57">
            <v>12440546.550000001</v>
          </cell>
          <cell r="Q57">
            <v>0</v>
          </cell>
          <cell r="R57">
            <v>1</v>
          </cell>
          <cell r="S57">
            <v>59338.91</v>
          </cell>
          <cell r="T57">
            <v>44504.182500000003</v>
          </cell>
          <cell r="U57">
            <v>1</v>
          </cell>
          <cell r="V57">
            <v>557.7300000000032</v>
          </cell>
          <cell r="W57">
            <v>418.2975000000024</v>
          </cell>
          <cell r="X57">
            <v>38</v>
          </cell>
          <cell r="Y57">
            <v>16527498.760000002</v>
          </cell>
          <cell r="Z57">
            <v>12395624.07</v>
          </cell>
          <cell r="AA57">
            <v>-10</v>
          </cell>
          <cell r="AB57">
            <v>11</v>
          </cell>
          <cell r="AC57">
            <v>11</v>
          </cell>
          <cell r="AD57">
            <v>9080583.7400000002</v>
          </cell>
          <cell r="AE57">
            <v>6810437.8049999997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36</v>
          </cell>
          <cell r="AK57">
            <v>34</v>
          </cell>
          <cell r="AL57">
            <v>13866637.9</v>
          </cell>
          <cell r="AM57">
            <v>10399978.289999999</v>
          </cell>
          <cell r="AN57">
            <v>3004969.22</v>
          </cell>
          <cell r="AO57">
            <v>2253726.9</v>
          </cell>
        </row>
      </sheetData>
      <sheetData sheetId="2">
        <row r="6">
          <cell r="C6">
            <v>2</v>
          </cell>
          <cell r="D6">
            <v>365225.61</v>
          </cell>
          <cell r="E6">
            <v>273919.20750000002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130225.61</v>
          </cell>
          <cell r="E17">
            <v>97669.207500000004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235000</v>
          </cell>
          <cell r="E20">
            <v>176250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212</v>
          </cell>
          <cell r="D26">
            <v>60038672.189999983</v>
          </cell>
          <cell r="E26">
            <v>45029004.142499991</v>
          </cell>
          <cell r="K26">
            <v>23</v>
          </cell>
          <cell r="L26">
            <v>4959766.6000000006</v>
          </cell>
          <cell r="M26">
            <v>3719824.95</v>
          </cell>
          <cell r="N26">
            <v>159</v>
          </cell>
          <cell r="O26">
            <v>43716218.799999997</v>
          </cell>
          <cell r="P26">
            <v>32787164.100000001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2468.9000000000233</v>
          </cell>
          <cell r="W26">
            <v>1851.6750000000175</v>
          </cell>
          <cell r="X26">
            <v>159</v>
          </cell>
          <cell r="Y26">
            <v>43713749.899999999</v>
          </cell>
          <cell r="Z26">
            <v>32785312.425000001</v>
          </cell>
          <cell r="AA26">
            <v>0</v>
          </cell>
          <cell r="AB26">
            <v>18</v>
          </cell>
          <cell r="AC26">
            <v>21</v>
          </cell>
          <cell r="AD26">
            <v>4695983.47</v>
          </cell>
          <cell r="AE26">
            <v>3521987.6025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149</v>
          </cell>
          <cell r="AK26">
            <v>145</v>
          </cell>
          <cell r="AL26">
            <v>34791272.890000001</v>
          </cell>
          <cell r="AM26">
            <v>26093454.140000001</v>
          </cell>
          <cell r="AN26">
            <v>560000</v>
          </cell>
          <cell r="AO26">
            <v>420000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83</v>
          </cell>
          <cell r="D29">
            <v>26757992.909999996</v>
          </cell>
          <cell r="E29">
            <v>20068494.682499997</v>
          </cell>
          <cell r="K29">
            <v>20</v>
          </cell>
          <cell r="L29">
            <v>4477411.4000000004</v>
          </cell>
          <cell r="M29">
            <v>3358058.5500000003</v>
          </cell>
          <cell r="N29">
            <v>33</v>
          </cell>
          <cell r="O29">
            <v>13559481.91</v>
          </cell>
          <cell r="P29">
            <v>10169611.432499999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2468.9000000000233</v>
          </cell>
          <cell r="W29">
            <v>1851.6750000000175</v>
          </cell>
          <cell r="X29">
            <v>33</v>
          </cell>
          <cell r="Y29">
            <v>13557013.01</v>
          </cell>
          <cell r="Z29">
            <v>10167759.7575</v>
          </cell>
          <cell r="AA29">
            <v>0</v>
          </cell>
          <cell r="AB29">
            <v>18</v>
          </cell>
          <cell r="AC29">
            <v>21</v>
          </cell>
          <cell r="AD29">
            <v>4695983.47</v>
          </cell>
          <cell r="AE29">
            <v>3521987.6025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19</v>
          </cell>
          <cell r="AL29">
            <v>4634536</v>
          </cell>
          <cell r="AM29">
            <v>3475901.92</v>
          </cell>
          <cell r="AN29">
            <v>560000</v>
          </cell>
          <cell r="AO29">
            <v>420000</v>
          </cell>
        </row>
        <row r="30">
          <cell r="C30">
            <v>74</v>
          </cell>
          <cell r="D30">
            <v>24064034.049999997</v>
          </cell>
          <cell r="E30">
            <v>18048025.537499998</v>
          </cell>
          <cell r="K30">
            <v>15</v>
          </cell>
          <cell r="L30">
            <v>3569760.02</v>
          </cell>
          <cell r="M30">
            <v>2677320.0150000001</v>
          </cell>
          <cell r="N30">
            <v>30</v>
          </cell>
          <cell r="O30">
            <v>12084042.950000001</v>
          </cell>
          <cell r="P30">
            <v>9063032.2125000004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2468.9000000000233</v>
          </cell>
          <cell r="W30">
            <v>1851.6750000000175</v>
          </cell>
          <cell r="X30">
            <v>30</v>
          </cell>
          <cell r="Y30">
            <v>12081574.050000001</v>
          </cell>
          <cell r="Z30">
            <v>9061180.5375000015</v>
          </cell>
          <cell r="AA30">
            <v>0</v>
          </cell>
          <cell r="AB30">
            <v>18</v>
          </cell>
          <cell r="AC30">
            <v>21</v>
          </cell>
          <cell r="AD30">
            <v>4695983.47</v>
          </cell>
          <cell r="AE30">
            <v>3521987.6025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21</v>
          </cell>
          <cell r="AK30">
            <v>19</v>
          </cell>
          <cell r="AL30">
            <v>4634536</v>
          </cell>
          <cell r="AM30">
            <v>3475901.92</v>
          </cell>
          <cell r="AN30">
            <v>560000</v>
          </cell>
          <cell r="AO30">
            <v>420000</v>
          </cell>
        </row>
        <row r="31">
          <cell r="C31">
            <v>6</v>
          </cell>
          <cell r="D31">
            <v>721905.99</v>
          </cell>
          <cell r="E31">
            <v>541429.49249999993</v>
          </cell>
          <cell r="K31">
            <v>4</v>
          </cell>
          <cell r="L31">
            <v>278960</v>
          </cell>
          <cell r="M31">
            <v>209220</v>
          </cell>
          <cell r="N31">
            <v>1</v>
          </cell>
          <cell r="O31">
            <v>155445.54</v>
          </cell>
          <cell r="P31">
            <v>116584.155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155445.54</v>
          </cell>
          <cell r="Z31">
            <v>116584.155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3</v>
          </cell>
          <cell r="D32">
            <v>1972052.87</v>
          </cell>
          <cell r="E32">
            <v>1479039.6525000001</v>
          </cell>
          <cell r="K32">
            <v>1</v>
          </cell>
          <cell r="L32">
            <v>628691.38</v>
          </cell>
          <cell r="M32">
            <v>471518.53500000003</v>
          </cell>
          <cell r="N32">
            <v>2</v>
          </cell>
          <cell r="O32">
            <v>1319993.42</v>
          </cell>
          <cell r="P32">
            <v>989995.06499999994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1319993.42</v>
          </cell>
          <cell r="Z32">
            <v>989995.06499999994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129</v>
          </cell>
          <cell r="D34">
            <v>33280679.27999999</v>
          </cell>
          <cell r="E34">
            <v>24960509.459999993</v>
          </cell>
          <cell r="K34">
            <v>3</v>
          </cell>
          <cell r="L34">
            <v>482355.19999999995</v>
          </cell>
          <cell r="M34">
            <v>361766.39999999997</v>
          </cell>
          <cell r="N34">
            <v>126</v>
          </cell>
          <cell r="O34">
            <v>30156736.890000001</v>
          </cell>
          <cell r="P34">
            <v>22617552.6675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126</v>
          </cell>
          <cell r="Y34">
            <v>30156736.890000001</v>
          </cell>
          <cell r="Z34">
            <v>22617552.6675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128</v>
          </cell>
          <cell r="AK34">
            <v>126</v>
          </cell>
          <cell r="AL34">
            <v>30156736.890000001</v>
          </cell>
          <cell r="AM34">
            <v>22617552.219999999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214</v>
          </cell>
          <cell r="D57">
            <v>60403897.799999982</v>
          </cell>
          <cell r="E57">
            <v>45302923.349999994</v>
          </cell>
          <cell r="K57">
            <v>23</v>
          </cell>
          <cell r="L57">
            <v>4959766.6000000006</v>
          </cell>
          <cell r="M57">
            <v>3719824.95</v>
          </cell>
          <cell r="N57">
            <v>159</v>
          </cell>
          <cell r="O57">
            <v>43716218.799999997</v>
          </cell>
          <cell r="P57">
            <v>32787164.100000001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2</v>
          </cell>
          <cell r="V57">
            <v>2468.9000000000233</v>
          </cell>
          <cell r="W57">
            <v>1851.6750000000175</v>
          </cell>
          <cell r="X57">
            <v>159</v>
          </cell>
          <cell r="Y57">
            <v>43713749.899999999</v>
          </cell>
          <cell r="Z57">
            <v>32785312.425000001</v>
          </cell>
          <cell r="AA57">
            <v>0</v>
          </cell>
          <cell r="AB57">
            <v>18</v>
          </cell>
          <cell r="AC57">
            <v>21</v>
          </cell>
          <cell r="AD57">
            <v>4695983.47</v>
          </cell>
          <cell r="AE57">
            <v>3521987.6025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149</v>
          </cell>
          <cell r="AK57">
            <v>145</v>
          </cell>
          <cell r="AL57">
            <v>34791272.890000001</v>
          </cell>
          <cell r="AM57">
            <v>26093454.140000001</v>
          </cell>
          <cell r="AN57">
            <v>560000</v>
          </cell>
          <cell r="AO57">
            <v>420000</v>
          </cell>
        </row>
      </sheetData>
      <sheetData sheetId="3">
        <row r="6">
          <cell r="C6">
            <v>2</v>
          </cell>
          <cell r="D6">
            <v>369305.9</v>
          </cell>
          <cell r="E6">
            <v>276979.42500000005</v>
          </cell>
          <cell r="K6">
            <v>0</v>
          </cell>
          <cell r="L6">
            <v>0</v>
          </cell>
          <cell r="M6">
            <v>0</v>
          </cell>
          <cell r="N6">
            <v>1</v>
          </cell>
          <cell r="O6">
            <v>117000</v>
          </cell>
          <cell r="P6">
            <v>87750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117000</v>
          </cell>
          <cell r="Z6">
            <v>87750</v>
          </cell>
          <cell r="AA6">
            <v>0</v>
          </cell>
          <cell r="AB6">
            <v>1</v>
          </cell>
          <cell r="AC6">
            <v>1</v>
          </cell>
          <cell r="AD6">
            <v>117000</v>
          </cell>
          <cell r="AE6">
            <v>87750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369305.9</v>
          </cell>
          <cell r="E17">
            <v>276979.42500000005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117000</v>
          </cell>
          <cell r="P17">
            <v>87750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117000</v>
          </cell>
          <cell r="Z17">
            <v>87750</v>
          </cell>
          <cell r="AA17">
            <v>0</v>
          </cell>
          <cell r="AB17">
            <v>1</v>
          </cell>
          <cell r="AC17">
            <v>1</v>
          </cell>
          <cell r="AD17">
            <v>117000</v>
          </cell>
          <cell r="AE17">
            <v>87750</v>
          </cell>
          <cell r="AF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67</v>
          </cell>
          <cell r="D26">
            <v>17901292.310000002</v>
          </cell>
          <cell r="E26">
            <v>13425969.232500002</v>
          </cell>
          <cell r="K26">
            <v>9</v>
          </cell>
          <cell r="L26">
            <v>3196352.2100000004</v>
          </cell>
          <cell r="M26">
            <v>2397264.1574999997</v>
          </cell>
          <cell r="N26">
            <v>50</v>
          </cell>
          <cell r="O26">
            <v>9471652.7100000009</v>
          </cell>
          <cell r="P26">
            <v>7103739.5325000007</v>
          </cell>
          <cell r="Q26">
            <v>0</v>
          </cell>
          <cell r="R26">
            <v>1</v>
          </cell>
          <cell r="S26">
            <v>75057.41</v>
          </cell>
          <cell r="T26">
            <v>56293.057500000003</v>
          </cell>
          <cell r="U26">
            <v>0</v>
          </cell>
          <cell r="V26">
            <v>0</v>
          </cell>
          <cell r="W26">
            <v>0</v>
          </cell>
          <cell r="X26">
            <v>49</v>
          </cell>
          <cell r="Y26">
            <v>9396595.3000000007</v>
          </cell>
          <cell r="Z26">
            <v>7047446.4750000006</v>
          </cell>
          <cell r="AA26">
            <v>0</v>
          </cell>
          <cell r="AB26">
            <v>2</v>
          </cell>
          <cell r="AC26">
            <v>2</v>
          </cell>
          <cell r="AD26">
            <v>683674.07000000007</v>
          </cell>
          <cell r="AE26">
            <v>512755.55250000005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48</v>
          </cell>
          <cell r="AK26">
            <v>48</v>
          </cell>
          <cell r="AL26">
            <v>8998419.9499999993</v>
          </cell>
          <cell r="AM26">
            <v>6748814.8200000003</v>
          </cell>
          <cell r="AN26">
            <v>111386.43</v>
          </cell>
          <cell r="AO26">
            <v>83539.820000000007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17</v>
          </cell>
          <cell r="D29">
            <v>8959257.3499999996</v>
          </cell>
          <cell r="E29">
            <v>6719443.0125000002</v>
          </cell>
          <cell r="K29">
            <v>4</v>
          </cell>
          <cell r="L29">
            <v>2593194.3600000003</v>
          </cell>
          <cell r="M29">
            <v>1944895.77</v>
          </cell>
          <cell r="N29">
            <v>5</v>
          </cell>
          <cell r="O29">
            <v>1268293.26</v>
          </cell>
          <cell r="P29">
            <v>951219.94500000007</v>
          </cell>
          <cell r="Q29">
            <v>0</v>
          </cell>
          <cell r="R29">
            <v>1</v>
          </cell>
          <cell r="S29">
            <v>75057.41</v>
          </cell>
          <cell r="T29">
            <v>56293.057500000003</v>
          </cell>
          <cell r="U29">
            <v>0</v>
          </cell>
          <cell r="V29">
            <v>0</v>
          </cell>
          <cell r="W29">
            <v>0</v>
          </cell>
          <cell r="X29">
            <v>4</v>
          </cell>
          <cell r="Y29">
            <v>1193235.8500000001</v>
          </cell>
          <cell r="Z29">
            <v>894926.88750000007</v>
          </cell>
          <cell r="AA29">
            <v>0</v>
          </cell>
          <cell r="AB29">
            <v>2</v>
          </cell>
          <cell r="AC29">
            <v>2</v>
          </cell>
          <cell r="AD29">
            <v>683674.07000000007</v>
          </cell>
          <cell r="AE29">
            <v>512755.55250000005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795060.5</v>
          </cell>
          <cell r="AM29">
            <v>596295.37</v>
          </cell>
          <cell r="AN29">
            <v>111386.43</v>
          </cell>
          <cell r="AO29">
            <v>83539.820000000007</v>
          </cell>
        </row>
        <row r="30">
          <cell r="C30">
            <v>14</v>
          </cell>
          <cell r="D30">
            <v>3607917.93</v>
          </cell>
          <cell r="E30">
            <v>2705938.4475000002</v>
          </cell>
          <cell r="K30">
            <v>3</v>
          </cell>
          <cell r="L30">
            <v>1243194.3600000001</v>
          </cell>
          <cell r="M30">
            <v>932395.77</v>
          </cell>
          <cell r="N30">
            <v>5</v>
          </cell>
          <cell r="O30">
            <v>1268293.26</v>
          </cell>
          <cell r="P30">
            <v>951219.94500000007</v>
          </cell>
          <cell r="Q30">
            <v>0</v>
          </cell>
          <cell r="R30">
            <v>1</v>
          </cell>
          <cell r="S30">
            <v>75057.41</v>
          </cell>
          <cell r="T30">
            <v>56293.057500000003</v>
          </cell>
          <cell r="U30">
            <v>0</v>
          </cell>
          <cell r="V30">
            <v>0</v>
          </cell>
          <cell r="W30">
            <v>0</v>
          </cell>
          <cell r="X30">
            <v>4</v>
          </cell>
          <cell r="Y30">
            <v>1193235.8500000001</v>
          </cell>
          <cell r="Z30">
            <v>894926.88750000007</v>
          </cell>
          <cell r="AA30">
            <v>0</v>
          </cell>
          <cell r="AB30">
            <v>2</v>
          </cell>
          <cell r="AC30">
            <v>2</v>
          </cell>
          <cell r="AD30">
            <v>683674.07000000007</v>
          </cell>
          <cell r="AE30">
            <v>512755.55250000005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795060.5</v>
          </cell>
          <cell r="AM30">
            <v>596295.37</v>
          </cell>
          <cell r="AN30">
            <v>111386.43</v>
          </cell>
          <cell r="AO30">
            <v>83539.820000000007</v>
          </cell>
        </row>
        <row r="31">
          <cell r="C31">
            <v>1</v>
          </cell>
          <cell r="D31">
            <v>18000</v>
          </cell>
          <cell r="E31">
            <v>13500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5333339.42</v>
          </cell>
          <cell r="E32">
            <v>4000004.5649999999</v>
          </cell>
          <cell r="K32">
            <v>1</v>
          </cell>
          <cell r="L32">
            <v>1350000</v>
          </cell>
          <cell r="M32">
            <v>1012500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50</v>
          </cell>
          <cell r="D34">
            <v>8942034.9600000009</v>
          </cell>
          <cell r="E34">
            <v>6706526.2200000007</v>
          </cell>
          <cell r="K34">
            <v>5</v>
          </cell>
          <cell r="L34">
            <v>603157.85</v>
          </cell>
          <cell r="M34">
            <v>452368.38749999995</v>
          </cell>
          <cell r="N34">
            <v>45</v>
          </cell>
          <cell r="O34">
            <v>8203359.4500000002</v>
          </cell>
          <cell r="P34">
            <v>6152519.5875000004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45</v>
          </cell>
          <cell r="Y34">
            <v>8203359.4500000002</v>
          </cell>
          <cell r="Z34">
            <v>6152519.5875000004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45</v>
          </cell>
          <cell r="AK34">
            <v>45</v>
          </cell>
          <cell r="AL34">
            <v>8203359.4500000002</v>
          </cell>
          <cell r="AM34">
            <v>6152519.4500000002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69</v>
          </cell>
          <cell r="D57">
            <v>18270598.210000001</v>
          </cell>
          <cell r="E57">
            <v>13702948.657500003</v>
          </cell>
          <cell r="K57">
            <v>9</v>
          </cell>
          <cell r="L57">
            <v>3196352.2100000004</v>
          </cell>
          <cell r="M57">
            <v>2397264.1574999997</v>
          </cell>
          <cell r="N57">
            <v>51</v>
          </cell>
          <cell r="O57">
            <v>9588652.7100000009</v>
          </cell>
          <cell r="P57">
            <v>7191489.5325000007</v>
          </cell>
          <cell r="Q57">
            <v>0</v>
          </cell>
          <cell r="R57">
            <v>1</v>
          </cell>
          <cell r="S57">
            <v>75057.41</v>
          </cell>
          <cell r="T57">
            <v>56293.057500000003</v>
          </cell>
          <cell r="U57">
            <v>0</v>
          </cell>
          <cell r="V57">
            <v>0</v>
          </cell>
          <cell r="W57">
            <v>0</v>
          </cell>
          <cell r="X57">
            <v>50</v>
          </cell>
          <cell r="Y57">
            <v>9513595.3000000007</v>
          </cell>
          <cell r="Z57">
            <v>7135196.4750000006</v>
          </cell>
          <cell r="AA57">
            <v>0</v>
          </cell>
          <cell r="AB57">
            <v>3</v>
          </cell>
          <cell r="AC57">
            <v>3</v>
          </cell>
          <cell r="AD57">
            <v>800674.07000000007</v>
          </cell>
          <cell r="AE57">
            <v>600505.55249999999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48</v>
          </cell>
          <cell r="AK57">
            <v>48</v>
          </cell>
          <cell r="AL57">
            <v>8998419.9499999993</v>
          </cell>
          <cell r="AM57">
            <v>6748814.8200000003</v>
          </cell>
          <cell r="AN57">
            <v>111386.43</v>
          </cell>
          <cell r="AO57">
            <v>83539.820000000007</v>
          </cell>
        </row>
      </sheetData>
      <sheetData sheetId="4">
        <row r="6">
          <cell r="C6">
            <v>2</v>
          </cell>
          <cell r="D6">
            <v>546422.5</v>
          </cell>
          <cell r="E6">
            <v>409816.875</v>
          </cell>
          <cell r="K6">
            <v>2</v>
          </cell>
          <cell r="L6">
            <v>546422.5</v>
          </cell>
          <cell r="M6">
            <v>409816.875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546422.5</v>
          </cell>
          <cell r="E17">
            <v>409816.875</v>
          </cell>
          <cell r="K17">
            <v>2</v>
          </cell>
          <cell r="L17">
            <v>546422.5</v>
          </cell>
          <cell r="M17">
            <v>409816.875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109</v>
          </cell>
          <cell r="D26">
            <v>51065138.030000001</v>
          </cell>
          <cell r="E26">
            <v>38298853.522499993</v>
          </cell>
          <cell r="K26">
            <v>20</v>
          </cell>
          <cell r="L26">
            <v>14879307.48</v>
          </cell>
          <cell r="M26">
            <v>11159480.609999999</v>
          </cell>
          <cell r="N26">
            <v>72</v>
          </cell>
          <cell r="O26">
            <v>27869606.41</v>
          </cell>
          <cell r="P26">
            <v>20902204.807499997</v>
          </cell>
          <cell r="Q26">
            <v>0</v>
          </cell>
          <cell r="R26">
            <v>1</v>
          </cell>
          <cell r="S26">
            <v>188440.1</v>
          </cell>
          <cell r="T26">
            <v>141330.07500000001</v>
          </cell>
          <cell r="U26">
            <v>0</v>
          </cell>
          <cell r="V26">
            <v>0</v>
          </cell>
          <cell r="W26">
            <v>0</v>
          </cell>
          <cell r="X26">
            <v>71</v>
          </cell>
          <cell r="Y26">
            <v>27681166.310000002</v>
          </cell>
          <cell r="Z26">
            <v>20760874.732499998</v>
          </cell>
          <cell r="AA26">
            <v>0</v>
          </cell>
          <cell r="AB26">
            <v>4</v>
          </cell>
          <cell r="AC26">
            <v>4</v>
          </cell>
          <cell r="AD26">
            <v>414106.44</v>
          </cell>
          <cell r="AE26">
            <v>310579.83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72</v>
          </cell>
          <cell r="AK26">
            <v>69</v>
          </cell>
          <cell r="AL26">
            <v>15920949.989999998</v>
          </cell>
          <cell r="AM26">
            <v>11940712.25</v>
          </cell>
          <cell r="AN26">
            <v>3116499.15</v>
          </cell>
          <cell r="AO26">
            <v>2337374.36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6</v>
          </cell>
          <cell r="D28">
            <v>359997</v>
          </cell>
          <cell r="E28">
            <v>269997.75</v>
          </cell>
          <cell r="K28">
            <v>2</v>
          </cell>
          <cell r="L28">
            <v>34999</v>
          </cell>
          <cell r="M28">
            <v>26249.25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38</v>
          </cell>
          <cell r="D29">
            <v>37429808.980000004</v>
          </cell>
          <cell r="E29">
            <v>28072356.734999999</v>
          </cell>
          <cell r="K29">
            <v>15</v>
          </cell>
          <cell r="L29">
            <v>14599095.98</v>
          </cell>
          <cell r="M29">
            <v>10949321.984999999</v>
          </cell>
          <cell r="N29">
            <v>10</v>
          </cell>
          <cell r="O29">
            <v>15133356.210000001</v>
          </cell>
          <cell r="P29">
            <v>11350017.157499999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10</v>
          </cell>
          <cell r="Y29">
            <v>15133356.210000001</v>
          </cell>
          <cell r="Z29">
            <v>11350017.157499999</v>
          </cell>
          <cell r="AA29">
            <v>0</v>
          </cell>
          <cell r="AB29">
            <v>4</v>
          </cell>
          <cell r="AC29">
            <v>4</v>
          </cell>
          <cell r="AD29">
            <v>414106.44</v>
          </cell>
          <cell r="AE29">
            <v>310579.83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10</v>
          </cell>
          <cell r="AK29">
            <v>7</v>
          </cell>
          <cell r="AL29">
            <v>3184699.79</v>
          </cell>
          <cell r="AM29">
            <v>2388524.84</v>
          </cell>
          <cell r="AN29">
            <v>3116499.15</v>
          </cell>
          <cell r="AO29">
            <v>2337374.36</v>
          </cell>
        </row>
        <row r="30">
          <cell r="C30">
            <v>29</v>
          </cell>
          <cell r="D30">
            <v>24400646.02</v>
          </cell>
          <cell r="E30">
            <v>18300484.515000001</v>
          </cell>
          <cell r="K30">
            <v>14</v>
          </cell>
          <cell r="L30">
            <v>13691607.98</v>
          </cell>
          <cell r="M30">
            <v>10268705.984999999</v>
          </cell>
          <cell r="N30">
            <v>8</v>
          </cell>
          <cell r="O30">
            <v>4689829.1399999997</v>
          </cell>
          <cell r="P30">
            <v>3517371.8549999995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</v>
          </cell>
          <cell r="Y30">
            <v>4689829.1399999997</v>
          </cell>
          <cell r="Z30">
            <v>3517371.8549999995</v>
          </cell>
          <cell r="AA30">
            <v>0</v>
          </cell>
          <cell r="AB30">
            <v>3</v>
          </cell>
          <cell r="AC30">
            <v>3</v>
          </cell>
          <cell r="AD30">
            <v>349261.57</v>
          </cell>
          <cell r="AE30">
            <v>261946.17749999999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7</v>
          </cell>
          <cell r="AK30">
            <v>5</v>
          </cell>
          <cell r="AL30">
            <v>843841.28</v>
          </cell>
          <cell r="AM30">
            <v>632880.96</v>
          </cell>
          <cell r="AN30">
            <v>802390.64</v>
          </cell>
          <cell r="AO30">
            <v>601792.98</v>
          </cell>
        </row>
        <row r="31">
          <cell r="C31">
            <v>5</v>
          </cell>
          <cell r="D31">
            <v>1423734</v>
          </cell>
          <cell r="E31">
            <v>1067800.5</v>
          </cell>
          <cell r="K31">
            <v>0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4</v>
          </cell>
          <cell r="D32">
            <v>11605428.960000001</v>
          </cell>
          <cell r="E32">
            <v>8704071.7200000007</v>
          </cell>
          <cell r="K32">
            <v>1</v>
          </cell>
          <cell r="L32">
            <v>907488</v>
          </cell>
          <cell r="M32">
            <v>680616</v>
          </cell>
          <cell r="N32">
            <v>2</v>
          </cell>
          <cell r="O32">
            <v>10443527.07</v>
          </cell>
          <cell r="P32">
            <v>7832645.3025000002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10443527.07</v>
          </cell>
          <cell r="Z32">
            <v>7832645.3025000002</v>
          </cell>
          <cell r="AA32">
            <v>0</v>
          </cell>
          <cell r="AB32">
            <v>1</v>
          </cell>
          <cell r="AC32">
            <v>1</v>
          </cell>
          <cell r="AD32">
            <v>64844.87</v>
          </cell>
          <cell r="AE32">
            <v>48633.652500000004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3</v>
          </cell>
          <cell r="AK32">
            <v>2</v>
          </cell>
          <cell r="AL32">
            <v>2340858.5099999998</v>
          </cell>
          <cell r="AM32">
            <v>1755643.88</v>
          </cell>
          <cell r="AN32">
            <v>2314108.5099999998</v>
          </cell>
          <cell r="AO32">
            <v>1735581.38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13059332.049999995</v>
          </cell>
          <cell r="E34">
            <v>9794499.0374999959</v>
          </cell>
          <cell r="K34">
            <v>2</v>
          </cell>
          <cell r="L34">
            <v>29212.5</v>
          </cell>
          <cell r="M34">
            <v>21909.375</v>
          </cell>
          <cell r="N34">
            <v>62</v>
          </cell>
          <cell r="O34">
            <v>12736250.199999999</v>
          </cell>
          <cell r="P34">
            <v>9552187.6499999985</v>
          </cell>
          <cell r="Q34">
            <v>0</v>
          </cell>
          <cell r="R34">
            <v>1</v>
          </cell>
          <cell r="S34">
            <v>188440.1</v>
          </cell>
          <cell r="T34">
            <v>141330.07500000001</v>
          </cell>
          <cell r="U34">
            <v>0</v>
          </cell>
          <cell r="V34">
            <v>0</v>
          </cell>
          <cell r="W34">
            <v>0</v>
          </cell>
          <cell r="X34">
            <v>61</v>
          </cell>
          <cell r="Y34">
            <v>12547810.1</v>
          </cell>
          <cell r="Z34">
            <v>9410857.5749999993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12736250.199999999</v>
          </cell>
          <cell r="AM34">
            <v>9552187.4100000001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216000</v>
          </cell>
          <cell r="E35">
            <v>162000</v>
          </cell>
          <cell r="K35">
            <v>1</v>
          </cell>
          <cell r="L35">
            <v>216000</v>
          </cell>
          <cell r="M35">
            <v>162000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111</v>
          </cell>
          <cell r="D57">
            <v>51611560.530000001</v>
          </cell>
          <cell r="E57">
            <v>38708670.397499993</v>
          </cell>
          <cell r="K57">
            <v>22</v>
          </cell>
          <cell r="L57">
            <v>15425729.98</v>
          </cell>
          <cell r="M57">
            <v>11569297.484999999</v>
          </cell>
          <cell r="N57">
            <v>72</v>
          </cell>
          <cell r="O57">
            <v>27869606.41</v>
          </cell>
          <cell r="P57">
            <v>20902204.807499997</v>
          </cell>
          <cell r="Q57">
            <v>0</v>
          </cell>
          <cell r="R57">
            <v>1</v>
          </cell>
          <cell r="S57">
            <v>188440.1</v>
          </cell>
          <cell r="T57">
            <v>141330.07500000001</v>
          </cell>
          <cell r="U57">
            <v>0</v>
          </cell>
          <cell r="V57">
            <v>0</v>
          </cell>
          <cell r="W57">
            <v>0</v>
          </cell>
          <cell r="X57">
            <v>71</v>
          </cell>
          <cell r="Y57">
            <v>27681166.310000002</v>
          </cell>
          <cell r="Z57">
            <v>20760874.732499998</v>
          </cell>
          <cell r="AA57">
            <v>0</v>
          </cell>
          <cell r="AB57">
            <v>4</v>
          </cell>
          <cell r="AC57">
            <v>4</v>
          </cell>
          <cell r="AD57">
            <v>414106.44</v>
          </cell>
          <cell r="AE57">
            <v>310579.83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72</v>
          </cell>
          <cell r="AK57">
            <v>69</v>
          </cell>
          <cell r="AL57">
            <v>15920949.989999998</v>
          </cell>
          <cell r="AM57">
            <v>11940712.25</v>
          </cell>
          <cell r="AN57">
            <v>3116499.15</v>
          </cell>
          <cell r="AO57">
            <v>2337374.36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67</v>
          </cell>
          <cell r="D26">
            <v>28968290.599999998</v>
          </cell>
          <cell r="E26">
            <v>21726217.949999999</v>
          </cell>
          <cell r="K26">
            <v>5</v>
          </cell>
          <cell r="L26">
            <v>1471643.3800000001</v>
          </cell>
          <cell r="M26">
            <v>1103732.5350000001</v>
          </cell>
          <cell r="N26">
            <v>57</v>
          </cell>
          <cell r="O26">
            <v>17504668.5</v>
          </cell>
          <cell r="P26">
            <v>13128501.375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57</v>
          </cell>
          <cell r="Y26">
            <v>17504668.5</v>
          </cell>
          <cell r="Z26">
            <v>13128501.375</v>
          </cell>
          <cell r="AA26">
            <v>0</v>
          </cell>
          <cell r="AB26">
            <v>7</v>
          </cell>
          <cell r="AC26">
            <v>7</v>
          </cell>
          <cell r="AD26">
            <v>1142604.29</v>
          </cell>
          <cell r="AE26">
            <v>856953.21750000003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50</v>
          </cell>
          <cell r="AK26">
            <v>49</v>
          </cell>
          <cell r="AL26">
            <v>14067562.209999999</v>
          </cell>
          <cell r="AM26">
            <v>10550671.49</v>
          </cell>
          <cell r="AN26">
            <v>1069560.96</v>
          </cell>
          <cell r="AO26">
            <v>802170.72</v>
          </cell>
        </row>
        <row r="27">
          <cell r="C27">
            <v>1</v>
          </cell>
          <cell r="D27">
            <v>7534507.9299999997</v>
          </cell>
          <cell r="E27">
            <v>5650880.9474999998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20</v>
          </cell>
          <cell r="D29">
            <v>7927681.7400000002</v>
          </cell>
          <cell r="E29">
            <v>5945761.3050000006</v>
          </cell>
          <cell r="K29">
            <v>2</v>
          </cell>
          <cell r="L29">
            <v>881456.68</v>
          </cell>
          <cell r="M29">
            <v>661092.51</v>
          </cell>
          <cell r="N29">
            <v>14</v>
          </cell>
          <cell r="O29">
            <v>4875513.9800000004</v>
          </cell>
          <cell r="P29">
            <v>3656635.4850000003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14</v>
          </cell>
          <cell r="Y29">
            <v>4875513.9800000004</v>
          </cell>
          <cell r="Z29">
            <v>3656635.4850000003</v>
          </cell>
          <cell r="AA29">
            <v>0</v>
          </cell>
          <cell r="AB29">
            <v>7</v>
          </cell>
          <cell r="AC29">
            <v>7</v>
          </cell>
          <cell r="AD29">
            <v>1142604.29</v>
          </cell>
          <cell r="AE29">
            <v>856953.21750000003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7</v>
          </cell>
          <cell r="AK29">
            <v>6</v>
          </cell>
          <cell r="AL29">
            <v>1438407.69</v>
          </cell>
          <cell r="AM29">
            <v>1078805.76</v>
          </cell>
          <cell r="AN29">
            <v>1069560.96</v>
          </cell>
          <cell r="AO29">
            <v>802170.72</v>
          </cell>
        </row>
        <row r="30">
          <cell r="C30">
            <v>19</v>
          </cell>
          <cell r="D30">
            <v>7846125.2300000004</v>
          </cell>
          <cell r="E30">
            <v>5884593.9225000003</v>
          </cell>
          <cell r="K30">
            <v>2</v>
          </cell>
          <cell r="L30">
            <v>881456.68</v>
          </cell>
          <cell r="M30">
            <v>661092.51</v>
          </cell>
          <cell r="N30">
            <v>14</v>
          </cell>
          <cell r="O30">
            <v>4875513.9800000004</v>
          </cell>
          <cell r="P30">
            <v>3656635.4850000003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</v>
          </cell>
          <cell r="Y30">
            <v>4875513.9800000004</v>
          </cell>
          <cell r="Z30">
            <v>3656635.4850000003</v>
          </cell>
          <cell r="AA30">
            <v>0</v>
          </cell>
          <cell r="AB30">
            <v>7</v>
          </cell>
          <cell r="AC30">
            <v>7</v>
          </cell>
          <cell r="AD30">
            <v>1142604.29</v>
          </cell>
          <cell r="AE30">
            <v>856953.21750000003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7</v>
          </cell>
          <cell r="AK30">
            <v>6</v>
          </cell>
          <cell r="AL30">
            <v>1438407.69</v>
          </cell>
          <cell r="AM30">
            <v>1078805.76</v>
          </cell>
          <cell r="AN30">
            <v>1069560.96</v>
          </cell>
          <cell r="AO30">
            <v>802170.72</v>
          </cell>
        </row>
        <row r="31">
          <cell r="C31">
            <v>1</v>
          </cell>
          <cell r="D31">
            <v>81556.509999999995</v>
          </cell>
          <cell r="E31">
            <v>61167.382499999992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45</v>
          </cell>
          <cell r="D34">
            <v>13129749.73</v>
          </cell>
          <cell r="E34">
            <v>9847312.2974999994</v>
          </cell>
          <cell r="K34">
            <v>2</v>
          </cell>
          <cell r="L34">
            <v>213835.5</v>
          </cell>
          <cell r="M34">
            <v>160376.625</v>
          </cell>
          <cell r="N34">
            <v>43</v>
          </cell>
          <cell r="O34">
            <v>12629154.52</v>
          </cell>
          <cell r="P34">
            <v>9471865.8900000006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43</v>
          </cell>
          <cell r="Y34">
            <v>12629154.52</v>
          </cell>
          <cell r="Z34">
            <v>9471865.8900000006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43</v>
          </cell>
          <cell r="AK34">
            <v>43</v>
          </cell>
          <cell r="AL34">
            <v>12629154.52</v>
          </cell>
          <cell r="AM34">
            <v>9471865.7300000004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376351.2</v>
          </cell>
          <cell r="E35">
            <v>282263.40000000002</v>
          </cell>
          <cell r="K35">
            <v>1</v>
          </cell>
          <cell r="L35">
            <v>376351.2</v>
          </cell>
          <cell r="M35">
            <v>282263.40000000002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3</v>
          </cell>
          <cell r="D46">
            <v>5417063.5099999998</v>
          </cell>
          <cell r="E46">
            <v>4062797.6324999998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2041026.02</v>
          </cell>
          <cell r="P46">
            <v>1530769.5149999999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</v>
          </cell>
          <cell r="Y46">
            <v>2041026.02</v>
          </cell>
          <cell r="Z46">
            <v>1530769.5149999999</v>
          </cell>
          <cell r="AA46">
            <v>0</v>
          </cell>
          <cell r="AB46">
            <v>1</v>
          </cell>
          <cell r="AC46">
            <v>1</v>
          </cell>
          <cell r="AD46">
            <v>234105.49</v>
          </cell>
          <cell r="AE46">
            <v>175579.11749999999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2</v>
          </cell>
          <cell r="D47">
            <v>4978875</v>
          </cell>
          <cell r="E47">
            <v>3734156.25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1806920.53</v>
          </cell>
          <cell r="P47">
            <v>1355190.3975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1806920.53</v>
          </cell>
          <cell r="Z47">
            <v>1355190.3975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1</v>
          </cell>
          <cell r="D49">
            <v>438188.51</v>
          </cell>
          <cell r="E49">
            <v>328641.38250000001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>
            <v>234105.49</v>
          </cell>
          <cell r="P49">
            <v>175579.11749999999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234105.49</v>
          </cell>
          <cell r="Z49">
            <v>175579.11749999999</v>
          </cell>
          <cell r="AA49">
            <v>0</v>
          </cell>
          <cell r="AB49">
            <v>1</v>
          </cell>
          <cell r="AC49">
            <v>1</v>
          </cell>
          <cell r="AD49">
            <v>234105.49</v>
          </cell>
          <cell r="AE49">
            <v>175579.11749999999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70</v>
          </cell>
          <cell r="D57">
            <v>34385354.109999999</v>
          </cell>
          <cell r="E57">
            <v>25789015.5825</v>
          </cell>
          <cell r="K57">
            <v>5</v>
          </cell>
          <cell r="L57">
            <v>1471643.3800000001</v>
          </cell>
          <cell r="M57">
            <v>1103732.5350000001</v>
          </cell>
          <cell r="N57">
            <v>59</v>
          </cell>
          <cell r="O57">
            <v>19545694.52</v>
          </cell>
          <cell r="P57">
            <v>14659270.890000001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59</v>
          </cell>
          <cell r="Y57">
            <v>19545694.52</v>
          </cell>
          <cell r="Z57">
            <v>14659270.890000001</v>
          </cell>
          <cell r="AA57">
            <v>0</v>
          </cell>
          <cell r="AB57">
            <v>8</v>
          </cell>
          <cell r="AC57">
            <v>8</v>
          </cell>
          <cell r="AD57">
            <v>1376709.78</v>
          </cell>
          <cell r="AE57">
            <v>1032532.335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50</v>
          </cell>
          <cell r="AK57">
            <v>49</v>
          </cell>
          <cell r="AL57">
            <v>14067562.209999999</v>
          </cell>
          <cell r="AM57">
            <v>10550671.49</v>
          </cell>
          <cell r="AN57">
            <v>1069560.96</v>
          </cell>
          <cell r="AO57">
            <v>802170.72</v>
          </cell>
        </row>
      </sheetData>
      <sheetData sheetId="6">
        <row r="6">
          <cell r="C6">
            <v>2</v>
          </cell>
          <cell r="D6">
            <v>622000</v>
          </cell>
          <cell r="E6">
            <v>466500</v>
          </cell>
          <cell r="K6">
            <v>0</v>
          </cell>
          <cell r="L6">
            <v>0</v>
          </cell>
          <cell r="M6">
            <v>0</v>
          </cell>
          <cell r="N6">
            <v>1</v>
          </cell>
          <cell r="O6">
            <v>300000</v>
          </cell>
          <cell r="P6">
            <v>225000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300000</v>
          </cell>
          <cell r="Z6">
            <v>225000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1</v>
          </cell>
          <cell r="D16">
            <v>300000</v>
          </cell>
          <cell r="E16">
            <v>225000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300000</v>
          </cell>
          <cell r="P16">
            <v>225000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300000</v>
          </cell>
          <cell r="Z16">
            <v>225000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322000</v>
          </cell>
          <cell r="E17">
            <v>241500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108</v>
          </cell>
          <cell r="D26">
            <v>42664603.210000001</v>
          </cell>
          <cell r="E26">
            <v>31998452.407499999</v>
          </cell>
          <cell r="K26">
            <v>16</v>
          </cell>
          <cell r="L26">
            <v>11001525.02</v>
          </cell>
          <cell r="M26">
            <v>8251143.7649999997</v>
          </cell>
          <cell r="N26">
            <v>82</v>
          </cell>
          <cell r="O26">
            <v>21835748.969999999</v>
          </cell>
          <cell r="P26">
            <v>16376811.727500001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3446.45</v>
          </cell>
          <cell r="W26">
            <v>2584.8374999999996</v>
          </cell>
          <cell r="X26">
            <v>82</v>
          </cell>
          <cell r="Y26">
            <v>21832302.520000003</v>
          </cell>
          <cell r="Z26">
            <v>16374226.890000001</v>
          </cell>
          <cell r="AA26">
            <v>0</v>
          </cell>
          <cell r="AB26">
            <v>7</v>
          </cell>
          <cell r="AC26">
            <v>7</v>
          </cell>
          <cell r="AD26">
            <v>2027671.42</v>
          </cell>
          <cell r="AE26">
            <v>1520753.5649999999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79</v>
          </cell>
          <cell r="AK26">
            <v>75</v>
          </cell>
          <cell r="AL26">
            <v>16985422.259999998</v>
          </cell>
          <cell r="AM26">
            <v>12739066.449999999</v>
          </cell>
          <cell r="AN26">
            <v>1640024.26</v>
          </cell>
          <cell r="AO26">
            <v>1230018.19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2</v>
          </cell>
          <cell r="D28">
            <v>52500</v>
          </cell>
          <cell r="E28">
            <v>39375</v>
          </cell>
          <cell r="K28">
            <v>2</v>
          </cell>
          <cell r="L28">
            <v>52500</v>
          </cell>
          <cell r="M28">
            <v>39375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34</v>
          </cell>
          <cell r="D29">
            <v>26577672.52</v>
          </cell>
          <cell r="E29">
            <v>19933254.390000001</v>
          </cell>
          <cell r="K29">
            <v>12</v>
          </cell>
          <cell r="L29">
            <v>10815278.92</v>
          </cell>
          <cell r="M29">
            <v>8111459.1899999995</v>
          </cell>
          <cell r="N29">
            <v>14</v>
          </cell>
          <cell r="O29">
            <v>7035023.0700000003</v>
          </cell>
          <cell r="P29">
            <v>5276267.3025000002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14</v>
          </cell>
          <cell r="Y29">
            <v>7035023.0700000003</v>
          </cell>
          <cell r="Z29">
            <v>5276267.3025000002</v>
          </cell>
          <cell r="AA29">
            <v>0</v>
          </cell>
          <cell r="AB29">
            <v>7</v>
          </cell>
          <cell r="AC29">
            <v>7</v>
          </cell>
          <cell r="AD29">
            <v>2027671.42</v>
          </cell>
          <cell r="AE29">
            <v>1520753.5649999999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11</v>
          </cell>
          <cell r="AK29">
            <v>7</v>
          </cell>
          <cell r="AL29">
            <v>2188142.81</v>
          </cell>
          <cell r="AM29">
            <v>1641107.09</v>
          </cell>
          <cell r="AN29">
            <v>1640024.26</v>
          </cell>
          <cell r="AO29">
            <v>1230018.19</v>
          </cell>
        </row>
        <row r="30">
          <cell r="C30">
            <v>34</v>
          </cell>
          <cell r="D30">
            <v>26577672.52</v>
          </cell>
          <cell r="E30">
            <v>19933254.390000001</v>
          </cell>
          <cell r="K30">
            <v>12</v>
          </cell>
          <cell r="L30">
            <v>10815278.92</v>
          </cell>
          <cell r="M30">
            <v>8111459.1899999995</v>
          </cell>
          <cell r="N30">
            <v>14</v>
          </cell>
          <cell r="O30">
            <v>7035023.0700000003</v>
          </cell>
          <cell r="P30">
            <v>5276267.3025000002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</v>
          </cell>
          <cell r="Y30">
            <v>7035023.0700000003</v>
          </cell>
          <cell r="Z30">
            <v>5276267.3025000002</v>
          </cell>
          <cell r="AA30">
            <v>0</v>
          </cell>
          <cell r="AB30">
            <v>7</v>
          </cell>
          <cell r="AC30">
            <v>7</v>
          </cell>
          <cell r="AD30">
            <v>2027671.42</v>
          </cell>
          <cell r="AE30">
            <v>1520753.5649999999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11</v>
          </cell>
          <cell r="AK30">
            <v>7</v>
          </cell>
          <cell r="AL30">
            <v>2188142.81</v>
          </cell>
          <cell r="AM30">
            <v>1641107.09</v>
          </cell>
          <cell r="AN30">
            <v>1640024.26</v>
          </cell>
          <cell r="AO30">
            <v>1230018.19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70</v>
          </cell>
          <cell r="D34">
            <v>15339337.689999999</v>
          </cell>
          <cell r="E34">
            <v>11504503.2675</v>
          </cell>
          <cell r="K34">
            <v>2</v>
          </cell>
          <cell r="L34">
            <v>133746.1</v>
          </cell>
          <cell r="M34">
            <v>100309.57500000001</v>
          </cell>
          <cell r="N34">
            <v>68</v>
          </cell>
          <cell r="O34">
            <v>14800725.9</v>
          </cell>
          <cell r="P34">
            <v>11100544.425000001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3446.45</v>
          </cell>
          <cell r="W34">
            <v>2584.8374999999996</v>
          </cell>
          <cell r="X34">
            <v>68</v>
          </cell>
          <cell r="Y34">
            <v>14797279.450000001</v>
          </cell>
          <cell r="Z34">
            <v>11097959.5875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14797279.449999999</v>
          </cell>
          <cell r="AM34">
            <v>11097959.359999999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695093</v>
          </cell>
          <cell r="E35">
            <v>521319.75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2</v>
          </cell>
          <cell r="D46">
            <v>4077274</v>
          </cell>
          <cell r="E46">
            <v>3057955.5</v>
          </cell>
          <cell r="K46">
            <v>1</v>
          </cell>
          <cell r="L46">
            <v>2078074</v>
          </cell>
          <cell r="M46">
            <v>1558555.5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2</v>
          </cell>
          <cell r="D49">
            <v>4077274</v>
          </cell>
          <cell r="E49">
            <v>3057955.5</v>
          </cell>
          <cell r="K49">
            <v>1</v>
          </cell>
          <cell r="L49">
            <v>2078074</v>
          </cell>
          <cell r="M49">
            <v>1558555.5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112</v>
          </cell>
          <cell r="D57">
            <v>47363877.210000001</v>
          </cell>
          <cell r="E57">
            <v>35522907.907499999</v>
          </cell>
          <cell r="K57">
            <v>17</v>
          </cell>
          <cell r="L57">
            <v>13079599.02</v>
          </cell>
          <cell r="M57">
            <v>9809699.2650000006</v>
          </cell>
          <cell r="N57">
            <v>83</v>
          </cell>
          <cell r="O57">
            <v>22135748.969999999</v>
          </cell>
          <cell r="P57">
            <v>16601811.727500001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3446.45</v>
          </cell>
          <cell r="W57">
            <v>2584.8374999999996</v>
          </cell>
          <cell r="X57">
            <v>83</v>
          </cell>
          <cell r="Y57">
            <v>22132302.520000003</v>
          </cell>
          <cell r="Z57">
            <v>16599226.890000001</v>
          </cell>
          <cell r="AA57">
            <v>0</v>
          </cell>
          <cell r="AB57">
            <v>7</v>
          </cell>
          <cell r="AC57">
            <v>7</v>
          </cell>
          <cell r="AD57">
            <v>2027671.42</v>
          </cell>
          <cell r="AE57">
            <v>1520753.5649999999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79</v>
          </cell>
          <cell r="AK57">
            <v>75</v>
          </cell>
          <cell r="AL57">
            <v>16985422.259999998</v>
          </cell>
          <cell r="AM57">
            <v>12739066.449999999</v>
          </cell>
          <cell r="AN57">
            <v>1640024.26</v>
          </cell>
          <cell r="AO57">
            <v>1230018.19</v>
          </cell>
        </row>
      </sheetData>
      <sheetData sheetId="7">
        <row r="6">
          <cell r="C6">
            <v>0</v>
          </cell>
          <cell r="D6">
            <v>0</v>
          </cell>
          <cell r="E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86</v>
          </cell>
          <cell r="D26">
            <v>12136363.029999999</v>
          </cell>
          <cell r="E26">
            <v>9102272.272499999</v>
          </cell>
          <cell r="K26">
            <v>5</v>
          </cell>
          <cell r="L26">
            <v>281616.03000000003</v>
          </cell>
          <cell r="M26">
            <v>211212.02250000002</v>
          </cell>
          <cell r="N26">
            <v>69</v>
          </cell>
          <cell r="O26">
            <v>9869386.9299999997</v>
          </cell>
          <cell r="P26">
            <v>7402040.1974999988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69</v>
          </cell>
          <cell r="Y26">
            <v>9869386.9299999997</v>
          </cell>
          <cell r="Z26">
            <v>7402040.1974999988</v>
          </cell>
          <cell r="AA26">
            <v>0</v>
          </cell>
          <cell r="AB26">
            <v>4</v>
          </cell>
          <cell r="AC26">
            <v>4</v>
          </cell>
          <cell r="AD26">
            <v>386887.25</v>
          </cell>
          <cell r="AE26">
            <v>290165.4375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65</v>
          </cell>
          <cell r="AK26">
            <v>65</v>
          </cell>
          <cell r="AL26">
            <v>9703177.9799999986</v>
          </cell>
          <cell r="AM26">
            <v>7277383.2400000002</v>
          </cell>
          <cell r="AN26">
            <v>0</v>
          </cell>
          <cell r="A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3</v>
          </cell>
          <cell r="D28">
            <v>183550</v>
          </cell>
          <cell r="E28">
            <v>137662.5</v>
          </cell>
          <cell r="K28">
            <v>1</v>
          </cell>
          <cell r="L28">
            <v>6000</v>
          </cell>
          <cell r="M28">
            <v>4500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19</v>
          </cell>
          <cell r="D29">
            <v>2452751.17</v>
          </cell>
          <cell r="E29">
            <v>1839563.3775000002</v>
          </cell>
          <cell r="K29">
            <v>2</v>
          </cell>
          <cell r="L29">
            <v>194444.23</v>
          </cell>
          <cell r="M29">
            <v>145833.17250000002</v>
          </cell>
          <cell r="N29">
            <v>7</v>
          </cell>
          <cell r="O29">
            <v>525261.39999999991</v>
          </cell>
          <cell r="P29">
            <v>393946.05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</v>
          </cell>
          <cell r="Y29">
            <v>525261.39999999991</v>
          </cell>
          <cell r="Z29">
            <v>393946.05</v>
          </cell>
          <cell r="AA29">
            <v>0</v>
          </cell>
          <cell r="AB29">
            <v>4</v>
          </cell>
          <cell r="AC29">
            <v>4</v>
          </cell>
          <cell r="AD29">
            <v>386887.25</v>
          </cell>
          <cell r="AE29">
            <v>290165.4375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359052.45</v>
          </cell>
          <cell r="AM29">
            <v>269289.32</v>
          </cell>
          <cell r="AN29">
            <v>0</v>
          </cell>
          <cell r="AO29">
            <v>0</v>
          </cell>
        </row>
        <row r="30">
          <cell r="C30">
            <v>17</v>
          </cell>
          <cell r="D30">
            <v>2393540.1</v>
          </cell>
          <cell r="E30">
            <v>1795155.0750000002</v>
          </cell>
          <cell r="K30">
            <v>2</v>
          </cell>
          <cell r="L30">
            <v>194444.23</v>
          </cell>
          <cell r="M30">
            <v>145833.17250000002</v>
          </cell>
          <cell r="N30">
            <v>6</v>
          </cell>
          <cell r="O30">
            <v>491761.39999999997</v>
          </cell>
          <cell r="P30">
            <v>368821.05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6</v>
          </cell>
          <cell r="Y30">
            <v>491761.39999999997</v>
          </cell>
          <cell r="Z30">
            <v>368821.05</v>
          </cell>
          <cell r="AA30">
            <v>0</v>
          </cell>
          <cell r="AB30">
            <v>4</v>
          </cell>
          <cell r="AC30">
            <v>4</v>
          </cell>
          <cell r="AD30">
            <v>386887.25</v>
          </cell>
          <cell r="AE30">
            <v>290165.4375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359052.45</v>
          </cell>
          <cell r="AM30">
            <v>269289.32</v>
          </cell>
          <cell r="AN30">
            <v>0</v>
          </cell>
          <cell r="AO30">
            <v>0</v>
          </cell>
        </row>
        <row r="31">
          <cell r="C31">
            <v>2</v>
          </cell>
          <cell r="D31">
            <v>59211.07</v>
          </cell>
          <cell r="E31">
            <v>44408.302499999998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33500</v>
          </cell>
          <cell r="P31">
            <v>25125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33500</v>
          </cell>
          <cell r="Z31">
            <v>25125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9500061.8599999994</v>
          </cell>
          <cell r="E34">
            <v>7125046.3949999996</v>
          </cell>
          <cell r="K34">
            <v>2</v>
          </cell>
          <cell r="L34">
            <v>81171.8</v>
          </cell>
          <cell r="M34">
            <v>60878.850000000006</v>
          </cell>
          <cell r="N34">
            <v>62</v>
          </cell>
          <cell r="O34">
            <v>9344125.5299999993</v>
          </cell>
          <cell r="P34">
            <v>7008094.147499999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62</v>
          </cell>
          <cell r="Y34">
            <v>9344125.5299999993</v>
          </cell>
          <cell r="Z34">
            <v>7008094.147499999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9344125.5299999993</v>
          </cell>
          <cell r="AM34">
            <v>7008093.9199999999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86</v>
          </cell>
          <cell r="D57">
            <v>12136363.029999999</v>
          </cell>
          <cell r="E57">
            <v>9102272.272499999</v>
          </cell>
          <cell r="K57">
            <v>5</v>
          </cell>
          <cell r="L57">
            <v>281616.03000000003</v>
          </cell>
          <cell r="M57">
            <v>211212.02250000002</v>
          </cell>
          <cell r="N57">
            <v>69</v>
          </cell>
          <cell r="O57">
            <v>9869386.9299999997</v>
          </cell>
          <cell r="P57">
            <v>7402040.1974999988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69</v>
          </cell>
          <cell r="Y57">
            <v>9869386.9299999997</v>
          </cell>
          <cell r="Z57">
            <v>7402040.1974999988</v>
          </cell>
          <cell r="AA57">
            <v>0</v>
          </cell>
          <cell r="AB57">
            <v>4</v>
          </cell>
          <cell r="AC57">
            <v>4</v>
          </cell>
          <cell r="AD57">
            <v>386887.25</v>
          </cell>
          <cell r="AE57">
            <v>290165.4375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65</v>
          </cell>
          <cell r="AK57">
            <v>65</v>
          </cell>
          <cell r="AL57">
            <v>9703177.9799999986</v>
          </cell>
          <cell r="AM57">
            <v>7277383.2400000002</v>
          </cell>
          <cell r="AN57">
            <v>0</v>
          </cell>
          <cell r="AO57">
            <v>0</v>
          </cell>
        </row>
      </sheetData>
      <sheetData sheetId="8">
        <row r="6">
          <cell r="C6">
            <v>0</v>
          </cell>
          <cell r="D6">
            <v>0</v>
          </cell>
          <cell r="E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73</v>
          </cell>
          <cell r="D26">
            <v>35505822.039999999</v>
          </cell>
          <cell r="E26">
            <v>26629366.530000001</v>
          </cell>
          <cell r="K26">
            <v>10</v>
          </cell>
          <cell r="L26">
            <v>2930953.58</v>
          </cell>
          <cell r="M26">
            <v>2198215.1850000001</v>
          </cell>
          <cell r="N26">
            <v>54</v>
          </cell>
          <cell r="O26">
            <v>26572900.32</v>
          </cell>
          <cell r="P26">
            <v>19929675.239999998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215208.38</v>
          </cell>
          <cell r="W26">
            <v>161406.285</v>
          </cell>
          <cell r="X26">
            <v>54</v>
          </cell>
          <cell r="Y26">
            <v>26357691.939999998</v>
          </cell>
          <cell r="Z26">
            <v>19768268.954999998</v>
          </cell>
          <cell r="AA26">
            <v>0</v>
          </cell>
          <cell r="AB26">
            <v>10</v>
          </cell>
          <cell r="AC26">
            <v>11</v>
          </cell>
          <cell r="AD26">
            <v>3165262.88</v>
          </cell>
          <cell r="AE26">
            <v>2373947.16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55</v>
          </cell>
          <cell r="AK26">
            <v>48</v>
          </cell>
          <cell r="AL26">
            <v>17318483.109999999</v>
          </cell>
          <cell r="AM26">
            <v>12988862.199999999</v>
          </cell>
          <cell r="AN26">
            <v>5052170.38</v>
          </cell>
          <cell r="AO26">
            <v>3789127.78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42</v>
          </cell>
          <cell r="D29">
            <v>22644976.390000001</v>
          </cell>
          <cell r="E29">
            <v>16983732.2925</v>
          </cell>
          <cell r="K29">
            <v>10</v>
          </cell>
          <cell r="L29">
            <v>2930953.58</v>
          </cell>
          <cell r="M29">
            <v>2198215.1850000001</v>
          </cell>
          <cell r="N29">
            <v>23</v>
          </cell>
          <cell r="O29">
            <v>14344870.439999999</v>
          </cell>
          <cell r="P29">
            <v>10758652.829999998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215208.38</v>
          </cell>
          <cell r="W29">
            <v>161406.285</v>
          </cell>
          <cell r="X29">
            <v>23</v>
          </cell>
          <cell r="Y29">
            <v>14129662.059999999</v>
          </cell>
          <cell r="Z29">
            <v>10597246.544999998</v>
          </cell>
          <cell r="AA29">
            <v>0</v>
          </cell>
          <cell r="AB29">
            <v>10</v>
          </cell>
          <cell r="AC29">
            <v>11</v>
          </cell>
          <cell r="AD29">
            <v>3165262.88</v>
          </cell>
          <cell r="AE29">
            <v>2373947.16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22</v>
          </cell>
          <cell r="AK29">
            <v>17</v>
          </cell>
          <cell r="AL29">
            <v>5090453.2300000004</v>
          </cell>
          <cell r="AM29">
            <v>3817839.91</v>
          </cell>
          <cell r="AN29">
            <v>5052170.38</v>
          </cell>
          <cell r="AO29">
            <v>3789127.78</v>
          </cell>
        </row>
        <row r="30">
          <cell r="C30">
            <v>38</v>
          </cell>
          <cell r="D30">
            <v>22123343.640000001</v>
          </cell>
          <cell r="E30">
            <v>16592507.73</v>
          </cell>
          <cell r="K30">
            <v>9</v>
          </cell>
          <cell r="L30">
            <v>2834953.58</v>
          </cell>
          <cell r="M30">
            <v>2126215.1850000001</v>
          </cell>
          <cell r="N30">
            <v>20</v>
          </cell>
          <cell r="O30">
            <v>14079249.699999999</v>
          </cell>
          <cell r="P30">
            <v>10559437.274999999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215208.38</v>
          </cell>
          <cell r="W30">
            <v>161406.285</v>
          </cell>
          <cell r="X30">
            <v>20</v>
          </cell>
          <cell r="Y30">
            <v>13864041.319999998</v>
          </cell>
          <cell r="Z30">
            <v>10398030.989999998</v>
          </cell>
          <cell r="AA30">
            <v>0</v>
          </cell>
          <cell r="AB30">
            <v>10</v>
          </cell>
          <cell r="AC30">
            <v>11</v>
          </cell>
          <cell r="AD30">
            <v>3165262.88</v>
          </cell>
          <cell r="AE30">
            <v>2373947.16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20</v>
          </cell>
          <cell r="AK30">
            <v>15</v>
          </cell>
          <cell r="AL30">
            <v>5040953.2300000004</v>
          </cell>
          <cell r="AM30">
            <v>3780714.91</v>
          </cell>
          <cell r="AN30">
            <v>5002670.38</v>
          </cell>
          <cell r="AO30">
            <v>3752002.78</v>
          </cell>
        </row>
        <row r="31">
          <cell r="C31">
            <v>4</v>
          </cell>
          <cell r="D31">
            <v>521632.75</v>
          </cell>
          <cell r="E31">
            <v>391224.5625</v>
          </cell>
          <cell r="K31">
            <v>1</v>
          </cell>
          <cell r="L31">
            <v>96000</v>
          </cell>
          <cell r="M31">
            <v>72000</v>
          </cell>
          <cell r="N31">
            <v>3</v>
          </cell>
          <cell r="O31">
            <v>265620.74</v>
          </cell>
          <cell r="P31">
            <v>199215.55499999999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265620.74</v>
          </cell>
          <cell r="Z31">
            <v>199215.55499999999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49500</v>
          </cell>
          <cell r="AM31">
            <v>37125</v>
          </cell>
          <cell r="AN31">
            <v>49500</v>
          </cell>
          <cell r="AO31">
            <v>37125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31</v>
          </cell>
          <cell r="D34">
            <v>12860845.65</v>
          </cell>
          <cell r="E34">
            <v>9645634.2375000007</v>
          </cell>
          <cell r="K34">
            <v>0</v>
          </cell>
          <cell r="L34">
            <v>0</v>
          </cell>
          <cell r="M34">
            <v>0</v>
          </cell>
          <cell r="N34">
            <v>31</v>
          </cell>
          <cell r="O34">
            <v>12228029.880000001</v>
          </cell>
          <cell r="P34">
            <v>9171022.4100000001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31</v>
          </cell>
          <cell r="Y34">
            <v>12228029.880000001</v>
          </cell>
          <cell r="Z34">
            <v>9171022.4100000001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33</v>
          </cell>
          <cell r="AK34">
            <v>31</v>
          </cell>
          <cell r="AL34">
            <v>12228029.880000001</v>
          </cell>
          <cell r="AM34">
            <v>9171022.2899999991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73</v>
          </cell>
          <cell r="D57">
            <v>35505822.039999999</v>
          </cell>
          <cell r="E57">
            <v>26629366.530000001</v>
          </cell>
          <cell r="K57">
            <v>10</v>
          </cell>
          <cell r="L57">
            <v>2930953.58</v>
          </cell>
          <cell r="M57">
            <v>2198215.1850000001</v>
          </cell>
          <cell r="N57">
            <v>54</v>
          </cell>
          <cell r="O57">
            <v>26572900.32</v>
          </cell>
          <cell r="P57">
            <v>19929675.239999998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215208.38</v>
          </cell>
          <cell r="W57">
            <v>161406.285</v>
          </cell>
          <cell r="X57">
            <v>54</v>
          </cell>
          <cell r="Y57">
            <v>26357691.939999998</v>
          </cell>
          <cell r="Z57">
            <v>19768268.954999998</v>
          </cell>
          <cell r="AA57">
            <v>0</v>
          </cell>
          <cell r="AB57">
            <v>10</v>
          </cell>
          <cell r="AC57">
            <v>11</v>
          </cell>
          <cell r="AD57">
            <v>3165262.88</v>
          </cell>
          <cell r="AE57">
            <v>2373947.16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55</v>
          </cell>
          <cell r="AK57">
            <v>48</v>
          </cell>
          <cell r="AL57">
            <v>17318483.109999999</v>
          </cell>
          <cell r="AM57">
            <v>12988862.199999999</v>
          </cell>
          <cell r="AN57">
            <v>5052170.38</v>
          </cell>
          <cell r="AO57">
            <v>3789127.78</v>
          </cell>
        </row>
      </sheetData>
      <sheetData sheetId="9">
        <row r="6">
          <cell r="C6">
            <v>3</v>
          </cell>
          <cell r="D6">
            <v>460741.89</v>
          </cell>
          <cell r="E6">
            <v>345556.41749999998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158308</v>
          </cell>
          <cell r="P6">
            <v>118731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</v>
          </cell>
          <cell r="Y6">
            <v>158308</v>
          </cell>
          <cell r="Z6">
            <v>118731</v>
          </cell>
          <cell r="AA6">
            <v>0</v>
          </cell>
          <cell r="AB6">
            <v>2</v>
          </cell>
          <cell r="AC6">
            <v>2</v>
          </cell>
          <cell r="AD6">
            <v>158308</v>
          </cell>
          <cell r="AE6">
            <v>118731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3</v>
          </cell>
          <cell r="AK6">
            <v>2</v>
          </cell>
          <cell r="AL6">
            <v>158308</v>
          </cell>
          <cell r="AM6">
            <v>118731</v>
          </cell>
          <cell r="AN6">
            <v>149408</v>
          </cell>
          <cell r="AO6">
            <v>112056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397698.24</v>
          </cell>
          <cell r="E17">
            <v>298273.68</v>
          </cell>
          <cell r="K17">
            <v>0</v>
          </cell>
          <cell r="L17">
            <v>0</v>
          </cell>
          <cell r="M17">
            <v>0</v>
          </cell>
          <cell r="N17">
            <v>2</v>
          </cell>
          <cell r="O17">
            <v>158308</v>
          </cell>
          <cell r="P17">
            <v>118731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</v>
          </cell>
          <cell r="Y17">
            <v>158308</v>
          </cell>
          <cell r="Z17">
            <v>118731</v>
          </cell>
          <cell r="AA17">
            <v>0</v>
          </cell>
          <cell r="AB17">
            <v>2</v>
          </cell>
          <cell r="AC17">
            <v>2</v>
          </cell>
          <cell r="AD17">
            <v>158308</v>
          </cell>
          <cell r="AE17">
            <v>118731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3</v>
          </cell>
          <cell r="AK17">
            <v>2</v>
          </cell>
          <cell r="AL17">
            <v>158308</v>
          </cell>
          <cell r="AM17">
            <v>118731</v>
          </cell>
          <cell r="AN17">
            <v>149408</v>
          </cell>
          <cell r="AO17">
            <v>112056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63043.65</v>
          </cell>
          <cell r="E20">
            <v>47282.737500000003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29</v>
          </cell>
          <cell r="D26">
            <v>25200909</v>
          </cell>
          <cell r="E26">
            <v>18900681.75</v>
          </cell>
          <cell r="K26">
            <v>7</v>
          </cell>
          <cell r="L26">
            <v>13469223.58</v>
          </cell>
          <cell r="M26">
            <v>10101917.685000001</v>
          </cell>
          <cell r="N26">
            <v>19</v>
          </cell>
          <cell r="O26">
            <v>6266376.5</v>
          </cell>
          <cell r="P26">
            <v>4699782.375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19</v>
          </cell>
          <cell r="Y26">
            <v>6266376.5</v>
          </cell>
          <cell r="Z26">
            <v>4699782.375</v>
          </cell>
          <cell r="AA26">
            <v>0</v>
          </cell>
          <cell r="AB26">
            <v>3</v>
          </cell>
          <cell r="AC26">
            <v>3</v>
          </cell>
          <cell r="AD26">
            <v>744673.75</v>
          </cell>
          <cell r="AE26">
            <v>558505.3125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20</v>
          </cell>
          <cell r="AK26">
            <v>19</v>
          </cell>
          <cell r="AL26">
            <v>6251978.8799999999</v>
          </cell>
          <cell r="AM26">
            <v>4688984.09</v>
          </cell>
          <cell r="AN26">
            <v>452350</v>
          </cell>
          <cell r="AO26">
            <v>339262.5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11</v>
          </cell>
          <cell r="D29">
            <v>19605162.509999998</v>
          </cell>
          <cell r="E29">
            <v>14703871.8825</v>
          </cell>
          <cell r="K29">
            <v>5</v>
          </cell>
          <cell r="L29">
            <v>13349253.43</v>
          </cell>
          <cell r="M29">
            <v>10011940.0725</v>
          </cell>
          <cell r="N29">
            <v>3</v>
          </cell>
          <cell r="O29">
            <v>744693.78</v>
          </cell>
          <cell r="P29">
            <v>558520.33499999996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744693.78</v>
          </cell>
          <cell r="Z29">
            <v>558520.33499999996</v>
          </cell>
          <cell r="AA29">
            <v>0</v>
          </cell>
          <cell r="AB29">
            <v>3</v>
          </cell>
          <cell r="AC29">
            <v>3</v>
          </cell>
          <cell r="AD29">
            <v>744673.75</v>
          </cell>
          <cell r="AE29">
            <v>558505.3125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4</v>
          </cell>
          <cell r="AK29">
            <v>3</v>
          </cell>
          <cell r="AL29">
            <v>730296.16</v>
          </cell>
          <cell r="AM29">
            <v>547722.11</v>
          </cell>
          <cell r="AN29">
            <v>452350</v>
          </cell>
          <cell r="AO29">
            <v>339262.5</v>
          </cell>
        </row>
        <row r="30">
          <cell r="C30">
            <v>9</v>
          </cell>
          <cell r="D30">
            <v>7545162.5099999998</v>
          </cell>
          <cell r="E30">
            <v>5658871.8825000003</v>
          </cell>
          <cell r="K30">
            <v>3</v>
          </cell>
          <cell r="L30">
            <v>1289253.43</v>
          </cell>
          <cell r="M30">
            <v>966940.07250000001</v>
          </cell>
          <cell r="N30">
            <v>3</v>
          </cell>
          <cell r="O30">
            <v>744693.78</v>
          </cell>
          <cell r="P30">
            <v>558520.33499999996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</v>
          </cell>
          <cell r="Y30">
            <v>744693.78</v>
          </cell>
          <cell r="Z30">
            <v>558520.33499999996</v>
          </cell>
          <cell r="AA30">
            <v>0</v>
          </cell>
          <cell r="AB30">
            <v>3</v>
          </cell>
          <cell r="AC30">
            <v>3</v>
          </cell>
          <cell r="AD30">
            <v>744673.75</v>
          </cell>
          <cell r="AE30">
            <v>558505.3125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</v>
          </cell>
          <cell r="AK30">
            <v>3</v>
          </cell>
          <cell r="AL30">
            <v>730296.16</v>
          </cell>
          <cell r="AM30">
            <v>547722.11</v>
          </cell>
          <cell r="AN30">
            <v>452350</v>
          </cell>
          <cell r="AO30">
            <v>339262.5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12060000</v>
          </cell>
          <cell r="E32">
            <v>9045000</v>
          </cell>
          <cell r="K32">
            <v>2</v>
          </cell>
          <cell r="L32">
            <v>12060000</v>
          </cell>
          <cell r="M32">
            <v>9045000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18</v>
          </cell>
          <cell r="D34">
            <v>5595746.4900000002</v>
          </cell>
          <cell r="E34">
            <v>4196809.8674999997</v>
          </cell>
          <cell r="K34">
            <v>2</v>
          </cell>
          <cell r="L34">
            <v>119970.15</v>
          </cell>
          <cell r="M34">
            <v>89977.612499999988</v>
          </cell>
          <cell r="N34">
            <v>16</v>
          </cell>
          <cell r="O34">
            <v>5521682.7199999997</v>
          </cell>
          <cell r="P34">
            <v>4141262.04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16</v>
          </cell>
          <cell r="Y34">
            <v>5521682.7199999997</v>
          </cell>
          <cell r="Z34">
            <v>4141262.04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16</v>
          </cell>
          <cell r="AK34">
            <v>16</v>
          </cell>
          <cell r="AL34">
            <v>5521682.7199999997</v>
          </cell>
          <cell r="AM34">
            <v>4141261.98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32</v>
          </cell>
          <cell r="D57">
            <v>25661650.890000001</v>
          </cell>
          <cell r="E57">
            <v>19246238.1675</v>
          </cell>
          <cell r="K57">
            <v>7</v>
          </cell>
          <cell r="L57">
            <v>13469223.58</v>
          </cell>
          <cell r="M57">
            <v>10101917.685000001</v>
          </cell>
          <cell r="N57">
            <v>21</v>
          </cell>
          <cell r="O57">
            <v>6424684.5</v>
          </cell>
          <cell r="P57">
            <v>4818513.375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21</v>
          </cell>
          <cell r="Y57">
            <v>6424684.5</v>
          </cell>
          <cell r="Z57">
            <v>4818513.375</v>
          </cell>
          <cell r="AA57">
            <v>0</v>
          </cell>
          <cell r="AB57">
            <v>5</v>
          </cell>
          <cell r="AC57">
            <v>5</v>
          </cell>
          <cell r="AD57">
            <v>902981.75</v>
          </cell>
          <cell r="AE57">
            <v>677236.3125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23</v>
          </cell>
          <cell r="AK57">
            <v>21</v>
          </cell>
          <cell r="AL57">
            <v>6410286.8799999999</v>
          </cell>
          <cell r="AM57">
            <v>4807715.09</v>
          </cell>
          <cell r="AN57">
            <v>601758</v>
          </cell>
          <cell r="AO57">
            <v>451318.5</v>
          </cell>
        </row>
      </sheetData>
      <sheetData sheetId="10">
        <row r="6">
          <cell r="C6">
            <v>1860</v>
          </cell>
          <cell r="D6">
            <v>477201234.47999996</v>
          </cell>
          <cell r="E6">
            <v>331058911.98750001</v>
          </cell>
          <cell r="K6">
            <v>199</v>
          </cell>
          <cell r="L6">
            <v>39024954.710000001</v>
          </cell>
          <cell r="M6">
            <v>26607843.0075</v>
          </cell>
          <cell r="N6">
            <v>1466</v>
          </cell>
          <cell r="O6">
            <v>347259996.37</v>
          </cell>
          <cell r="P6">
            <v>236955127.39250001</v>
          </cell>
          <cell r="Q6">
            <v>0</v>
          </cell>
          <cell r="R6">
            <v>7</v>
          </cell>
          <cell r="S6">
            <v>3987807.65</v>
          </cell>
          <cell r="T6">
            <v>2085503.8875</v>
          </cell>
          <cell r="U6">
            <v>29</v>
          </cell>
          <cell r="V6">
            <v>779631.77</v>
          </cell>
          <cell r="W6">
            <v>584723.82750000001</v>
          </cell>
          <cell r="X6">
            <v>1459</v>
          </cell>
          <cell r="Y6">
            <v>342492556.94999999</v>
          </cell>
          <cell r="Z6">
            <v>234284899.67750001</v>
          </cell>
          <cell r="AA6">
            <v>-4</v>
          </cell>
          <cell r="AB6">
            <v>1269</v>
          </cell>
          <cell r="AC6">
            <v>1273</v>
          </cell>
          <cell r="AD6">
            <v>122353194.7</v>
          </cell>
          <cell r="AE6">
            <v>70320002.797499999</v>
          </cell>
          <cell r="AF6">
            <v>0</v>
          </cell>
          <cell r="AG6">
            <v>3</v>
          </cell>
          <cell r="AH6">
            <v>188920</v>
          </cell>
          <cell r="AI6">
            <v>0</v>
          </cell>
          <cell r="AJ6">
            <v>1395</v>
          </cell>
          <cell r="AK6">
            <v>1347</v>
          </cell>
          <cell r="AL6">
            <v>132022850.79000001</v>
          </cell>
          <cell r="AM6">
            <v>77293039.069999993</v>
          </cell>
          <cell r="AN6">
            <v>41013653.100000001</v>
          </cell>
          <cell r="AO6">
            <v>30760239.630000003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182</v>
          </cell>
          <cell r="D8">
            <v>12298125.1</v>
          </cell>
          <cell r="E8">
            <v>9223593.8249999993</v>
          </cell>
          <cell r="K8">
            <v>40</v>
          </cell>
          <cell r="L8">
            <v>2641576.88</v>
          </cell>
          <cell r="M8">
            <v>1981182.66</v>
          </cell>
          <cell r="N8">
            <v>141</v>
          </cell>
          <cell r="O8">
            <v>8789482.6600000001</v>
          </cell>
          <cell r="P8">
            <v>6592111.9950000001</v>
          </cell>
          <cell r="Q8">
            <v>0</v>
          </cell>
          <cell r="R8">
            <v>1</v>
          </cell>
          <cell r="S8">
            <v>41472</v>
          </cell>
          <cell r="T8">
            <v>31104</v>
          </cell>
          <cell r="U8">
            <v>7</v>
          </cell>
          <cell r="V8">
            <v>14707.2</v>
          </cell>
          <cell r="W8">
            <v>11030.400000000001</v>
          </cell>
          <cell r="X8">
            <v>140</v>
          </cell>
          <cell r="Y8">
            <v>8733303.4600000009</v>
          </cell>
          <cell r="Z8">
            <v>6549977.5950000007</v>
          </cell>
          <cell r="AA8">
            <v>0</v>
          </cell>
          <cell r="AB8">
            <v>39</v>
          </cell>
          <cell r="AC8">
            <v>39</v>
          </cell>
          <cell r="AD8">
            <v>2152431.56</v>
          </cell>
          <cell r="AE8">
            <v>1614323.67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91</v>
          </cell>
          <cell r="AK8">
            <v>83</v>
          </cell>
          <cell r="AL8">
            <v>4595377.5999999996</v>
          </cell>
          <cell r="AM8">
            <v>3446533.2</v>
          </cell>
          <cell r="AN8">
            <v>4558457.5999999996</v>
          </cell>
          <cell r="AO8">
            <v>3418843.2</v>
          </cell>
        </row>
        <row r="9">
          <cell r="C9">
            <v>1</v>
          </cell>
          <cell r="D9">
            <v>1999983.12</v>
          </cell>
          <cell r="E9">
            <v>1499987.34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14</v>
          </cell>
          <cell r="D10">
            <v>31242523.530000001</v>
          </cell>
          <cell r="E10">
            <v>23431892.647500001</v>
          </cell>
          <cell r="K10">
            <v>6</v>
          </cell>
          <cell r="L10">
            <v>70680</v>
          </cell>
          <cell r="M10">
            <v>53010</v>
          </cell>
          <cell r="N10">
            <v>7</v>
          </cell>
          <cell r="O10">
            <v>26426802.859999999</v>
          </cell>
          <cell r="P10">
            <v>19820102.145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248974.57</v>
          </cell>
          <cell r="W10">
            <v>186730.92749999999</v>
          </cell>
          <cell r="X10">
            <v>7</v>
          </cell>
          <cell r="Y10">
            <v>26177828.289999999</v>
          </cell>
          <cell r="Z10">
            <v>19633371.217499997</v>
          </cell>
          <cell r="AA10">
            <v>-4</v>
          </cell>
          <cell r="AB10">
            <v>6</v>
          </cell>
          <cell r="AC10">
            <v>7</v>
          </cell>
          <cell r="AD10">
            <v>15468963.109999999</v>
          </cell>
          <cell r="AE10">
            <v>11601722.3325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16</v>
          </cell>
          <cell r="AK10">
            <v>5</v>
          </cell>
          <cell r="AL10">
            <v>17960947.75</v>
          </cell>
          <cell r="AM10">
            <v>13470710.799999999</v>
          </cell>
          <cell r="AN10">
            <v>17005124.990000002</v>
          </cell>
          <cell r="AO10">
            <v>12753843.739999998</v>
          </cell>
        </row>
        <row r="11">
          <cell r="C11">
            <v>2</v>
          </cell>
          <cell r="D11">
            <v>15136199</v>
          </cell>
          <cell r="E11">
            <v>11352149.25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14598132.16</v>
          </cell>
          <cell r="P11">
            <v>10948599.120000001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248974.57</v>
          </cell>
          <cell r="W11">
            <v>186730.92749999999</v>
          </cell>
          <cell r="X11">
            <v>2</v>
          </cell>
          <cell r="Y11">
            <v>14349157.59</v>
          </cell>
          <cell r="Z11">
            <v>10761868.192499999</v>
          </cell>
          <cell r="AA11">
            <v>-4</v>
          </cell>
          <cell r="AB11">
            <v>2</v>
          </cell>
          <cell r="AC11">
            <v>3</v>
          </cell>
          <cell r="AD11">
            <v>14278738.58</v>
          </cell>
          <cell r="AE11">
            <v>10709053.935000001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7</v>
          </cell>
          <cell r="AK11">
            <v>2</v>
          </cell>
          <cell r="AL11">
            <v>15246699.48</v>
          </cell>
          <cell r="AM11">
            <v>11435024.6</v>
          </cell>
          <cell r="AN11">
            <v>14404636.720000001</v>
          </cell>
          <cell r="AO11">
            <v>10803477.539999999</v>
          </cell>
        </row>
        <row r="12">
          <cell r="C12">
            <v>3</v>
          </cell>
          <cell r="D12">
            <v>15786529.029999999</v>
          </cell>
          <cell r="E12">
            <v>11839896.772499999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11582904.699999999</v>
          </cell>
          <cell r="P12">
            <v>8687178.5249999985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11582904.699999999</v>
          </cell>
          <cell r="Z12">
            <v>8687178.5249999985</v>
          </cell>
          <cell r="AA12">
            <v>0</v>
          </cell>
          <cell r="AB12">
            <v>1</v>
          </cell>
          <cell r="AC12">
            <v>1</v>
          </cell>
          <cell r="AD12">
            <v>944459.03</v>
          </cell>
          <cell r="AE12">
            <v>708344.27249999996</v>
          </cell>
          <cell r="AF12">
            <v>0</v>
          </cell>
          <cell r="AI12">
            <v>0</v>
          </cell>
          <cell r="AJ12">
            <v>2</v>
          </cell>
          <cell r="AK12">
            <v>2</v>
          </cell>
          <cell r="AL12">
            <v>2600488.27</v>
          </cell>
          <cell r="AM12">
            <v>1950366.2</v>
          </cell>
          <cell r="AN12">
            <v>2600488.27</v>
          </cell>
          <cell r="AO12">
            <v>1950366.2</v>
          </cell>
        </row>
        <row r="13">
          <cell r="C13">
            <v>9</v>
          </cell>
          <cell r="D13">
            <v>319795.5</v>
          </cell>
          <cell r="E13">
            <v>239846.625</v>
          </cell>
          <cell r="K13">
            <v>6</v>
          </cell>
          <cell r="L13">
            <v>70680</v>
          </cell>
          <cell r="M13">
            <v>53010</v>
          </cell>
          <cell r="N13">
            <v>3</v>
          </cell>
          <cell r="O13">
            <v>245766</v>
          </cell>
          <cell r="P13">
            <v>184324.5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3</v>
          </cell>
          <cell r="Y13">
            <v>245766</v>
          </cell>
          <cell r="Z13">
            <v>184324.5</v>
          </cell>
          <cell r="AA13">
            <v>0</v>
          </cell>
          <cell r="AB13">
            <v>3</v>
          </cell>
          <cell r="AC13">
            <v>3</v>
          </cell>
          <cell r="AD13">
            <v>245765.5</v>
          </cell>
          <cell r="AE13">
            <v>184324.125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7</v>
          </cell>
          <cell r="AK13">
            <v>1</v>
          </cell>
          <cell r="AL13">
            <v>113760</v>
          </cell>
          <cell r="AM13">
            <v>85320</v>
          </cell>
          <cell r="AN13">
            <v>0</v>
          </cell>
          <cell r="AO13">
            <v>0</v>
          </cell>
        </row>
        <row r="14">
          <cell r="C14">
            <v>3</v>
          </cell>
          <cell r="D14">
            <v>4699090.91</v>
          </cell>
          <cell r="E14">
            <v>3524318.1825000001</v>
          </cell>
          <cell r="K14">
            <v>1</v>
          </cell>
          <cell r="L14">
            <v>1944177.38</v>
          </cell>
          <cell r="M14">
            <v>1458133.0349999999</v>
          </cell>
          <cell r="N14">
            <v>2</v>
          </cell>
          <cell r="O14">
            <v>2501335.21</v>
          </cell>
          <cell r="P14">
            <v>1876001.4075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</v>
          </cell>
          <cell r="Y14">
            <v>2501335.21</v>
          </cell>
          <cell r="Z14">
            <v>1876001.4075</v>
          </cell>
          <cell r="AA14">
            <v>0</v>
          </cell>
          <cell r="AB14">
            <v>2</v>
          </cell>
          <cell r="AC14">
            <v>3</v>
          </cell>
          <cell r="AD14">
            <v>2427745.58</v>
          </cell>
          <cell r="AE14">
            <v>1820809.1850000001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4</v>
          </cell>
          <cell r="AK14">
            <v>2</v>
          </cell>
          <cell r="AL14">
            <v>2501335.21</v>
          </cell>
          <cell r="AM14">
            <v>1876001.4</v>
          </cell>
          <cell r="AN14">
            <v>695332.99</v>
          </cell>
          <cell r="AO14">
            <v>521499.74</v>
          </cell>
        </row>
        <row r="15">
          <cell r="C15">
            <v>105</v>
          </cell>
          <cell r="D15">
            <v>35943105.490000002</v>
          </cell>
          <cell r="E15">
            <v>17971552.745000001</v>
          </cell>
          <cell r="K15">
            <v>39</v>
          </cell>
          <cell r="L15">
            <v>8333492.0999999996</v>
          </cell>
          <cell r="M15">
            <v>4166746.05</v>
          </cell>
          <cell r="N15">
            <v>66</v>
          </cell>
          <cell r="O15">
            <v>26496979.539999999</v>
          </cell>
          <cell r="P15">
            <v>13248489.77</v>
          </cell>
          <cell r="Q15">
            <v>0</v>
          </cell>
          <cell r="R15">
            <v>2</v>
          </cell>
          <cell r="S15">
            <v>3504407.4</v>
          </cell>
          <cell r="T15">
            <v>1752203.7</v>
          </cell>
          <cell r="U15">
            <v>0</v>
          </cell>
          <cell r="V15">
            <v>0</v>
          </cell>
          <cell r="W15">
            <v>0</v>
          </cell>
          <cell r="X15">
            <v>64</v>
          </cell>
          <cell r="Y15">
            <v>22992572.140000001</v>
          </cell>
          <cell r="Z15">
            <v>11496286.07</v>
          </cell>
          <cell r="AA15">
            <v>0</v>
          </cell>
          <cell r="AB15">
            <v>21</v>
          </cell>
          <cell r="AC15">
            <v>21</v>
          </cell>
          <cell r="AD15">
            <v>18404572.909999996</v>
          </cell>
          <cell r="AE15">
            <v>9202286.4549999982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64</v>
          </cell>
          <cell r="AK15">
            <v>64</v>
          </cell>
          <cell r="AL15">
            <v>22124894.91</v>
          </cell>
          <cell r="AM15">
            <v>11062447.4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110</v>
          </cell>
          <cell r="D17">
            <v>25871660.039999999</v>
          </cell>
          <cell r="E17">
            <v>19403745.030000001</v>
          </cell>
          <cell r="K17">
            <v>28</v>
          </cell>
          <cell r="L17">
            <v>6394713.3899999997</v>
          </cell>
          <cell r="M17">
            <v>4796035.0424999995</v>
          </cell>
          <cell r="N17">
            <v>36</v>
          </cell>
          <cell r="O17">
            <v>7154036.6799999997</v>
          </cell>
          <cell r="P17">
            <v>5365527.51</v>
          </cell>
          <cell r="Q17">
            <v>0</v>
          </cell>
          <cell r="R17">
            <v>1</v>
          </cell>
          <cell r="S17">
            <v>36746.25</v>
          </cell>
          <cell r="T17">
            <v>27559.6875</v>
          </cell>
          <cell r="U17">
            <v>1</v>
          </cell>
          <cell r="V17">
            <v>20348.5</v>
          </cell>
          <cell r="W17">
            <v>15261.375</v>
          </cell>
          <cell r="X17">
            <v>35</v>
          </cell>
          <cell r="Y17">
            <v>7096941.9299999997</v>
          </cell>
          <cell r="Z17">
            <v>5322706.4474999998</v>
          </cell>
          <cell r="AA17">
            <v>0</v>
          </cell>
          <cell r="AB17">
            <v>21</v>
          </cell>
          <cell r="AC17">
            <v>21</v>
          </cell>
          <cell r="AD17">
            <v>3968474.62</v>
          </cell>
          <cell r="AE17">
            <v>2976355.9649999999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42</v>
          </cell>
          <cell r="AK17">
            <v>29</v>
          </cell>
          <cell r="AL17">
            <v>4559308.17</v>
          </cell>
          <cell r="AM17">
            <v>3419481.06</v>
          </cell>
          <cell r="AN17">
            <v>4154488.66</v>
          </cell>
          <cell r="AO17">
            <v>3115866.43</v>
          </cell>
        </row>
        <row r="18">
          <cell r="C18">
            <v>143</v>
          </cell>
          <cell r="D18">
            <v>16840615.02</v>
          </cell>
          <cell r="E18">
            <v>12630461.265000001</v>
          </cell>
          <cell r="K18">
            <v>25</v>
          </cell>
          <cell r="L18">
            <v>2450161.2799999998</v>
          </cell>
          <cell r="M18">
            <v>1837620.96</v>
          </cell>
          <cell r="N18">
            <v>67</v>
          </cell>
          <cell r="O18">
            <v>5016693.1100000003</v>
          </cell>
          <cell r="P18">
            <v>3762519.8325000005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11</v>
          </cell>
          <cell r="V18">
            <v>50155.390000000007</v>
          </cell>
          <cell r="W18">
            <v>37616.542500000003</v>
          </cell>
          <cell r="X18">
            <v>67</v>
          </cell>
          <cell r="Y18">
            <v>4966537.7200000007</v>
          </cell>
          <cell r="Z18">
            <v>3724903.2900000005</v>
          </cell>
          <cell r="AA18">
            <v>0</v>
          </cell>
          <cell r="AB18">
            <v>58</v>
          </cell>
          <cell r="AC18">
            <v>58</v>
          </cell>
          <cell r="AD18">
            <v>3661509.56</v>
          </cell>
          <cell r="AE18">
            <v>2746132.17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64</v>
          </cell>
          <cell r="AK18">
            <v>62</v>
          </cell>
          <cell r="AL18">
            <v>3926928.95</v>
          </cell>
          <cell r="AM18">
            <v>2945196.64</v>
          </cell>
          <cell r="AN18">
            <v>3864342.98</v>
          </cell>
          <cell r="AO18">
            <v>2898257.17</v>
          </cell>
        </row>
        <row r="19">
          <cell r="C19">
            <v>1117</v>
          </cell>
          <cell r="D19">
            <v>71424950</v>
          </cell>
          <cell r="E19">
            <v>35712475</v>
          </cell>
          <cell r="K19">
            <v>36</v>
          </cell>
          <cell r="L19">
            <v>2310000</v>
          </cell>
          <cell r="M19">
            <v>1155000</v>
          </cell>
          <cell r="N19">
            <v>1071</v>
          </cell>
          <cell r="O19">
            <v>67462500</v>
          </cell>
          <cell r="P19">
            <v>33731250</v>
          </cell>
          <cell r="Q19">
            <v>0</v>
          </cell>
          <cell r="R19">
            <v>1</v>
          </cell>
          <cell r="S19">
            <v>117000</v>
          </cell>
          <cell r="T19">
            <v>58500</v>
          </cell>
          <cell r="U19">
            <v>0</v>
          </cell>
          <cell r="V19">
            <v>0</v>
          </cell>
          <cell r="W19">
            <v>0</v>
          </cell>
          <cell r="X19">
            <v>1070</v>
          </cell>
          <cell r="Y19">
            <v>67345500</v>
          </cell>
          <cell r="Z19">
            <v>33672750</v>
          </cell>
          <cell r="AA19">
            <v>0</v>
          </cell>
          <cell r="AB19">
            <v>1070</v>
          </cell>
          <cell r="AC19">
            <v>1071</v>
          </cell>
          <cell r="AD19">
            <v>67375000</v>
          </cell>
          <cell r="AE19">
            <v>33687500</v>
          </cell>
          <cell r="AF19">
            <v>0</v>
          </cell>
          <cell r="AG19">
            <v>2</v>
          </cell>
          <cell r="AH19">
            <v>117000</v>
          </cell>
          <cell r="AI19">
            <v>0</v>
          </cell>
          <cell r="AJ19">
            <v>1042</v>
          </cell>
          <cell r="AK19">
            <v>1040</v>
          </cell>
          <cell r="AL19">
            <v>64771500</v>
          </cell>
          <cell r="AM19">
            <v>32385750</v>
          </cell>
          <cell r="AN19">
            <v>0</v>
          </cell>
          <cell r="AO19">
            <v>0</v>
          </cell>
        </row>
        <row r="20">
          <cell r="C20">
            <v>173</v>
          </cell>
          <cell r="D20">
            <v>45736807.380000003</v>
          </cell>
          <cell r="E20">
            <v>34302605.535000004</v>
          </cell>
          <cell r="K20">
            <v>19</v>
          </cell>
          <cell r="L20">
            <v>6168950.25</v>
          </cell>
          <cell r="M20">
            <v>4626712.6875</v>
          </cell>
          <cell r="N20">
            <v>74</v>
          </cell>
          <cell r="O20">
            <v>14428950.5</v>
          </cell>
          <cell r="P20">
            <v>10821712.875</v>
          </cell>
          <cell r="Q20">
            <v>0</v>
          </cell>
          <cell r="R20">
            <v>2</v>
          </cell>
          <cell r="S20">
            <v>288182</v>
          </cell>
          <cell r="T20">
            <v>216136.5</v>
          </cell>
          <cell r="U20">
            <v>8</v>
          </cell>
          <cell r="V20">
            <v>445446.11</v>
          </cell>
          <cell r="W20">
            <v>334084.58250000002</v>
          </cell>
          <cell r="X20">
            <v>72</v>
          </cell>
          <cell r="Y20">
            <v>13695322.390000001</v>
          </cell>
          <cell r="Z20">
            <v>10271491.7925</v>
          </cell>
          <cell r="AA20">
            <v>0</v>
          </cell>
          <cell r="AB20">
            <v>51</v>
          </cell>
          <cell r="AC20">
            <v>52</v>
          </cell>
          <cell r="AD20">
            <v>8809222.5500000007</v>
          </cell>
          <cell r="AE20">
            <v>6606916.9125000006</v>
          </cell>
          <cell r="AF20">
            <v>0</v>
          </cell>
          <cell r="AG20">
            <v>1</v>
          </cell>
          <cell r="AH20">
            <v>71920</v>
          </cell>
          <cell r="AI20">
            <v>0</v>
          </cell>
          <cell r="AJ20">
            <v>71</v>
          </cell>
          <cell r="AK20">
            <v>61</v>
          </cell>
          <cell r="AL20">
            <v>11497283.390000001</v>
          </cell>
          <cell r="AM20">
            <v>8622962.4700000007</v>
          </cell>
          <cell r="AN20">
            <v>10735905.880000001</v>
          </cell>
          <cell r="AO20">
            <v>8051929.3499999996</v>
          </cell>
        </row>
        <row r="21">
          <cell r="C21">
            <v>6</v>
          </cell>
          <cell r="D21">
            <v>201757200.24000001</v>
          </cell>
          <cell r="E21">
            <v>151317900.18000001</v>
          </cell>
          <cell r="K21">
            <v>4</v>
          </cell>
          <cell r="L21">
            <v>7896199.4299999997</v>
          </cell>
          <cell r="M21">
            <v>5922149.5724999998</v>
          </cell>
          <cell r="N21">
            <v>2</v>
          </cell>
          <cell r="O21">
            <v>188983215.81</v>
          </cell>
          <cell r="P21">
            <v>141737411.85750002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188983215.81</v>
          </cell>
          <cell r="Z21">
            <v>141737411.85750002</v>
          </cell>
          <cell r="AA21">
            <v>0</v>
          </cell>
          <cell r="AB21">
            <v>1</v>
          </cell>
          <cell r="AC21">
            <v>1</v>
          </cell>
          <cell r="AD21">
            <v>85274.81</v>
          </cell>
          <cell r="AE21">
            <v>63956.107499999998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1</v>
          </cell>
          <cell r="AL21">
            <v>85274.81</v>
          </cell>
          <cell r="AM21">
            <v>63956.1</v>
          </cell>
          <cell r="AN21">
            <v>0</v>
          </cell>
          <cell r="AO21">
            <v>0</v>
          </cell>
        </row>
        <row r="22">
          <cell r="C22">
            <v>6</v>
          </cell>
          <cell r="D22">
            <v>29387173.649999999</v>
          </cell>
          <cell r="E22">
            <v>22040380.237499997</v>
          </cell>
          <cell r="K22">
            <v>1</v>
          </cell>
          <cell r="L22">
            <v>815004</v>
          </cell>
          <cell r="M22">
            <v>611253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134</v>
          </cell>
          <cell r="D26">
            <v>134454219.80000001</v>
          </cell>
          <cell r="E26">
            <v>100840664.84999999</v>
          </cell>
          <cell r="K26">
            <v>25</v>
          </cell>
          <cell r="L26">
            <v>29400542.350000001</v>
          </cell>
          <cell r="M26">
            <v>22050406.762499999</v>
          </cell>
          <cell r="N26">
            <v>54</v>
          </cell>
          <cell r="O26">
            <v>50355008.599999994</v>
          </cell>
          <cell r="P26">
            <v>37766256.450000003</v>
          </cell>
          <cell r="Q26">
            <v>0</v>
          </cell>
          <cell r="R26">
            <v>2</v>
          </cell>
          <cell r="S26">
            <v>3739484.99</v>
          </cell>
          <cell r="T26">
            <v>2804613.7424999997</v>
          </cell>
          <cell r="U26">
            <v>5</v>
          </cell>
          <cell r="V26">
            <v>523458.75</v>
          </cell>
          <cell r="W26">
            <v>392594.0625</v>
          </cell>
          <cell r="X26">
            <v>52</v>
          </cell>
          <cell r="Y26">
            <v>46092064.859999992</v>
          </cell>
          <cell r="Z26">
            <v>34569048.644999996</v>
          </cell>
          <cell r="AA26">
            <v>-46</v>
          </cell>
          <cell r="AB26">
            <v>26</v>
          </cell>
          <cell r="AC26">
            <v>28</v>
          </cell>
          <cell r="AD26">
            <v>14430746.859999999</v>
          </cell>
          <cell r="AE26">
            <v>10823060.145000001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61</v>
          </cell>
          <cell r="AK26">
            <v>44</v>
          </cell>
          <cell r="AL26">
            <v>21971763.770000003</v>
          </cell>
          <cell r="AM26">
            <v>16478822.639999999</v>
          </cell>
          <cell r="AN26">
            <v>16969149.349999998</v>
          </cell>
          <cell r="AO26">
            <v>12726861.869999999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2113632.56</v>
          </cell>
          <cell r="E28">
            <v>1585224.42</v>
          </cell>
          <cell r="K28">
            <v>3</v>
          </cell>
          <cell r="L28">
            <v>114000</v>
          </cell>
          <cell r="M28">
            <v>85500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122</v>
          </cell>
          <cell r="D29">
            <v>128728815.2</v>
          </cell>
          <cell r="E29">
            <v>96546611.399999991</v>
          </cell>
          <cell r="K29">
            <v>20</v>
          </cell>
          <cell r="L29">
            <v>29069302.25</v>
          </cell>
          <cell r="M29">
            <v>21801976.6875</v>
          </cell>
          <cell r="N29">
            <v>50</v>
          </cell>
          <cell r="O29">
            <v>48628696.18</v>
          </cell>
          <cell r="P29">
            <v>36471522.134999998</v>
          </cell>
          <cell r="Q29">
            <v>0</v>
          </cell>
          <cell r="R29">
            <v>2</v>
          </cell>
          <cell r="S29">
            <v>3739484.99</v>
          </cell>
          <cell r="T29">
            <v>2804613.7424999997</v>
          </cell>
          <cell r="U29">
            <v>5</v>
          </cell>
          <cell r="V29">
            <v>523458.75</v>
          </cell>
          <cell r="W29">
            <v>392594.0625</v>
          </cell>
          <cell r="X29">
            <v>48</v>
          </cell>
          <cell r="Y29">
            <v>44365752.439999998</v>
          </cell>
          <cell r="Z29">
            <v>33274314.329999998</v>
          </cell>
          <cell r="AA29">
            <v>-46</v>
          </cell>
          <cell r="AB29">
            <v>25</v>
          </cell>
          <cell r="AC29">
            <v>26</v>
          </cell>
          <cell r="AD29">
            <v>13547279.65</v>
          </cell>
          <cell r="AE29">
            <v>10160459.737500001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56</v>
          </cell>
          <cell r="AK29">
            <v>40</v>
          </cell>
          <cell r="AL29">
            <v>20767596.060000002</v>
          </cell>
          <cell r="AM29">
            <v>15575696.879999999</v>
          </cell>
          <cell r="AN29">
            <v>16522468.539999999</v>
          </cell>
          <cell r="AO29">
            <v>12391851.27</v>
          </cell>
        </row>
        <row r="30">
          <cell r="C30">
            <v>94</v>
          </cell>
          <cell r="D30">
            <v>95918150.439999998</v>
          </cell>
          <cell r="E30">
            <v>71938612.829999998</v>
          </cell>
          <cell r="K30">
            <v>18</v>
          </cell>
          <cell r="L30">
            <v>17128777.25</v>
          </cell>
          <cell r="M30">
            <v>12846582.9375</v>
          </cell>
          <cell r="N30">
            <v>42</v>
          </cell>
          <cell r="O30">
            <v>39955192.390000001</v>
          </cell>
          <cell r="P30">
            <v>29966394.2925</v>
          </cell>
          <cell r="Q30">
            <v>0</v>
          </cell>
          <cell r="R30">
            <v>1</v>
          </cell>
          <cell r="S30">
            <v>941234.99</v>
          </cell>
          <cell r="T30">
            <v>705926.24249999993</v>
          </cell>
          <cell r="U30">
            <v>5</v>
          </cell>
          <cell r="V30">
            <v>523458.75</v>
          </cell>
          <cell r="W30">
            <v>392594.0625</v>
          </cell>
          <cell r="X30">
            <v>41</v>
          </cell>
          <cell r="Y30">
            <v>38490498.649999999</v>
          </cell>
          <cell r="Z30">
            <v>28867873.987499997</v>
          </cell>
          <cell r="AA30">
            <v>-46</v>
          </cell>
          <cell r="AB30">
            <v>22</v>
          </cell>
          <cell r="AC30">
            <v>23</v>
          </cell>
          <cell r="AD30">
            <v>11349235.550000001</v>
          </cell>
          <cell r="AE30">
            <v>8511926.6625000015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51</v>
          </cell>
          <cell r="AK30">
            <v>36</v>
          </cell>
          <cell r="AL30">
            <v>19070763.940000001</v>
          </cell>
          <cell r="AM30">
            <v>14303072.789999999</v>
          </cell>
          <cell r="AN30">
            <v>14847386.42</v>
          </cell>
          <cell r="AO30">
            <v>11135539.68</v>
          </cell>
        </row>
        <row r="31">
          <cell r="C31">
            <v>17</v>
          </cell>
          <cell r="D31">
            <v>5225725.92</v>
          </cell>
          <cell r="E31">
            <v>3919294.44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267035</v>
          </cell>
          <cell r="P31">
            <v>200276.25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</v>
          </cell>
          <cell r="Y31">
            <v>267035</v>
          </cell>
          <cell r="Z31">
            <v>200276.25</v>
          </cell>
          <cell r="AA31">
            <v>0</v>
          </cell>
          <cell r="AB31">
            <v>1</v>
          </cell>
          <cell r="AC31">
            <v>1</v>
          </cell>
          <cell r="AD31">
            <v>137000</v>
          </cell>
          <cell r="AE31">
            <v>102750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137035</v>
          </cell>
          <cell r="AM31">
            <v>102776.25</v>
          </cell>
          <cell r="AN31">
            <v>137035</v>
          </cell>
          <cell r="AO31">
            <v>102776.25</v>
          </cell>
        </row>
        <row r="32">
          <cell r="C32">
            <v>11</v>
          </cell>
          <cell r="D32">
            <v>27584938.84</v>
          </cell>
          <cell r="E32">
            <v>20688704.129999999</v>
          </cell>
          <cell r="K32">
            <v>2</v>
          </cell>
          <cell r="L32">
            <v>11940525</v>
          </cell>
          <cell r="M32">
            <v>8955393.75</v>
          </cell>
          <cell r="N32">
            <v>6</v>
          </cell>
          <cell r="O32">
            <v>8406468.7899999991</v>
          </cell>
          <cell r="P32">
            <v>6304851.5924999993</v>
          </cell>
          <cell r="Q32">
            <v>0</v>
          </cell>
          <cell r="R32">
            <v>1</v>
          </cell>
          <cell r="S32">
            <v>2798250</v>
          </cell>
          <cell r="T32">
            <v>2098687.5</v>
          </cell>
          <cell r="U32">
            <v>0</v>
          </cell>
          <cell r="V32">
            <v>0</v>
          </cell>
          <cell r="W32">
            <v>0</v>
          </cell>
          <cell r="X32">
            <v>5</v>
          </cell>
          <cell r="Y32">
            <v>5608218.7899999991</v>
          </cell>
          <cell r="Z32">
            <v>4206164.0924999993</v>
          </cell>
          <cell r="AA32">
            <v>0</v>
          </cell>
          <cell r="AB32">
            <v>2</v>
          </cell>
          <cell r="AC32">
            <v>2</v>
          </cell>
          <cell r="AD32">
            <v>2061044.1</v>
          </cell>
          <cell r="AE32">
            <v>1545783.0750000002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4</v>
          </cell>
          <cell r="AK32">
            <v>3</v>
          </cell>
          <cell r="AL32">
            <v>1559797.12</v>
          </cell>
          <cell r="AM32">
            <v>1169847.8400000001</v>
          </cell>
          <cell r="AN32">
            <v>1538047.12</v>
          </cell>
          <cell r="AO32">
            <v>1153535.3400000001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</v>
          </cell>
          <cell r="D34">
            <v>197965.15</v>
          </cell>
          <cell r="E34">
            <v>148473.86249999999</v>
          </cell>
          <cell r="K34">
            <v>1</v>
          </cell>
          <cell r="L34">
            <v>68690.100000000006</v>
          </cell>
          <cell r="M34">
            <v>51517.575000000004</v>
          </cell>
          <cell r="N34">
            <v>2</v>
          </cell>
          <cell r="O34">
            <v>127876.37</v>
          </cell>
          <cell r="P34">
            <v>95907.277499999997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127876.37</v>
          </cell>
          <cell r="Z34">
            <v>95907.277499999997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2</v>
          </cell>
          <cell r="AK34">
            <v>2</v>
          </cell>
          <cell r="AL34">
            <v>127876.37</v>
          </cell>
          <cell r="AM34">
            <v>95907.27</v>
          </cell>
          <cell r="AN34">
            <v>0</v>
          </cell>
          <cell r="AO34">
            <v>0</v>
          </cell>
        </row>
        <row r="35">
          <cell r="C35">
            <v>5</v>
          </cell>
          <cell r="D35">
            <v>3413806.89</v>
          </cell>
          <cell r="E35">
            <v>2560355.1675</v>
          </cell>
          <cell r="K35">
            <v>1</v>
          </cell>
          <cell r="L35">
            <v>148550</v>
          </cell>
          <cell r="M35">
            <v>111412.5</v>
          </cell>
          <cell r="N35">
            <v>2</v>
          </cell>
          <cell r="O35">
            <v>1598436.05</v>
          </cell>
          <cell r="P35">
            <v>1198827.0375000001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</v>
          </cell>
          <cell r="Y35">
            <v>1598436.05</v>
          </cell>
          <cell r="Z35">
            <v>1198827.0375000001</v>
          </cell>
          <cell r="AA35">
            <v>0</v>
          </cell>
          <cell r="AB35">
            <v>1</v>
          </cell>
          <cell r="AC35">
            <v>2</v>
          </cell>
          <cell r="AD35">
            <v>883467.21</v>
          </cell>
          <cell r="AE35">
            <v>662600.40749999997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2</v>
          </cell>
          <cell r="AL35">
            <v>1076291.3400000001</v>
          </cell>
          <cell r="AM35">
            <v>807218.49</v>
          </cell>
          <cell r="AN35">
            <v>446680.81</v>
          </cell>
          <cell r="AO35">
            <v>335010.59999999998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20</v>
          </cell>
          <cell r="D46">
            <v>31203789.120000001</v>
          </cell>
          <cell r="E46">
            <v>23402841.840000004</v>
          </cell>
          <cell r="K46">
            <v>4</v>
          </cell>
          <cell r="L46">
            <v>9076926.1400000006</v>
          </cell>
          <cell r="M46">
            <v>6807694.6050000004</v>
          </cell>
          <cell r="N46">
            <v>9</v>
          </cell>
          <cell r="O46">
            <v>13077153.709999999</v>
          </cell>
          <cell r="P46">
            <v>9807865.2824999988</v>
          </cell>
          <cell r="Q46">
            <v>0</v>
          </cell>
          <cell r="R46">
            <v>1</v>
          </cell>
          <cell r="S46">
            <v>34698.800000000003</v>
          </cell>
          <cell r="T46">
            <v>26024.100000000002</v>
          </cell>
          <cell r="U46">
            <v>0</v>
          </cell>
          <cell r="V46">
            <v>0</v>
          </cell>
          <cell r="W46">
            <v>0</v>
          </cell>
          <cell r="X46">
            <v>8</v>
          </cell>
          <cell r="Y46">
            <v>13042454.909999998</v>
          </cell>
          <cell r="Z46">
            <v>9781841.1824999992</v>
          </cell>
          <cell r="AA46">
            <v>0</v>
          </cell>
          <cell r="AB46">
            <v>8</v>
          </cell>
          <cell r="AC46">
            <v>10</v>
          </cell>
          <cell r="AD46">
            <v>12364553.68</v>
          </cell>
          <cell r="AE46">
            <v>9273415.2599999998</v>
          </cell>
          <cell r="AF46">
            <v>0</v>
          </cell>
          <cell r="AG46">
            <v>1</v>
          </cell>
          <cell r="AH46">
            <v>32938.699999999997</v>
          </cell>
          <cell r="AI46">
            <v>0</v>
          </cell>
          <cell r="AJ46">
            <v>9</v>
          </cell>
          <cell r="AK46">
            <v>7</v>
          </cell>
          <cell r="AL46">
            <v>10541213.48</v>
          </cell>
          <cell r="AM46">
            <v>7905910.0899999999</v>
          </cell>
          <cell r="AN46">
            <v>4482080.67</v>
          </cell>
          <cell r="AO46">
            <v>3361560.5</v>
          </cell>
        </row>
        <row r="47">
          <cell r="C47">
            <v>11</v>
          </cell>
          <cell r="D47">
            <v>19914532.41</v>
          </cell>
          <cell r="E47">
            <v>14935899.307500001</v>
          </cell>
          <cell r="K47">
            <v>0</v>
          </cell>
          <cell r="L47">
            <v>0</v>
          </cell>
          <cell r="M47">
            <v>0</v>
          </cell>
          <cell r="N47">
            <v>6</v>
          </cell>
          <cell r="O47">
            <v>12527325.09</v>
          </cell>
          <cell r="P47">
            <v>9395493.817499999</v>
          </cell>
          <cell r="Q47">
            <v>0</v>
          </cell>
          <cell r="R47">
            <v>1</v>
          </cell>
          <cell r="S47">
            <v>34698.800000000003</v>
          </cell>
          <cell r="T47">
            <v>26024.100000000002</v>
          </cell>
          <cell r="U47">
            <v>0</v>
          </cell>
          <cell r="V47">
            <v>0</v>
          </cell>
          <cell r="W47">
            <v>0</v>
          </cell>
          <cell r="X47">
            <v>5</v>
          </cell>
          <cell r="Y47">
            <v>12492626.289999999</v>
          </cell>
          <cell r="Z47">
            <v>9369469.7174999993</v>
          </cell>
          <cell r="AA47">
            <v>0</v>
          </cell>
          <cell r="AB47">
            <v>7</v>
          </cell>
          <cell r="AC47">
            <v>9</v>
          </cell>
          <cell r="AD47">
            <v>12282754.439999999</v>
          </cell>
          <cell r="AE47">
            <v>9212065.8300000001</v>
          </cell>
          <cell r="AF47">
            <v>0</v>
          </cell>
          <cell r="AG47">
            <v>1</v>
          </cell>
          <cell r="AH47">
            <v>32938.699999999997</v>
          </cell>
          <cell r="AI47">
            <v>0</v>
          </cell>
          <cell r="AJ47">
            <v>7</v>
          </cell>
          <cell r="AK47">
            <v>5</v>
          </cell>
          <cell r="AL47">
            <v>10328438.52</v>
          </cell>
          <cell r="AM47">
            <v>7746328.8700000001</v>
          </cell>
          <cell r="AN47">
            <v>4351080.67</v>
          </cell>
          <cell r="AO47">
            <v>3263310.5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9</v>
          </cell>
          <cell r="D49">
            <v>11289256.710000001</v>
          </cell>
          <cell r="E49">
            <v>8466942.5325000007</v>
          </cell>
          <cell r="K49">
            <v>4</v>
          </cell>
          <cell r="L49">
            <v>9076926.1400000006</v>
          </cell>
          <cell r="M49">
            <v>6807694.6050000004</v>
          </cell>
          <cell r="N49">
            <v>3</v>
          </cell>
          <cell r="O49">
            <v>549828.62</v>
          </cell>
          <cell r="P49">
            <v>412371.46499999997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</v>
          </cell>
          <cell r="Y49">
            <v>549828.62</v>
          </cell>
          <cell r="Z49">
            <v>412371.46499999997</v>
          </cell>
          <cell r="AA49">
            <v>0</v>
          </cell>
          <cell r="AB49">
            <v>1</v>
          </cell>
          <cell r="AC49">
            <v>1</v>
          </cell>
          <cell r="AD49">
            <v>81799.240000000005</v>
          </cell>
          <cell r="AE49">
            <v>61349.430000000008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2</v>
          </cell>
          <cell r="AK49">
            <v>2</v>
          </cell>
          <cell r="AL49">
            <v>212774.96</v>
          </cell>
          <cell r="AM49">
            <v>159581.22</v>
          </cell>
          <cell r="AN49">
            <v>131000</v>
          </cell>
          <cell r="AO49">
            <v>98250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2014</v>
          </cell>
          <cell r="D57">
            <v>642859243.39999998</v>
          </cell>
          <cell r="E57">
            <v>455302418.67750001</v>
          </cell>
          <cell r="K57">
            <v>228</v>
          </cell>
          <cell r="L57">
            <v>77502423.200000003</v>
          </cell>
          <cell r="M57">
            <v>55465944.375</v>
          </cell>
          <cell r="N57">
            <v>1529</v>
          </cell>
          <cell r="O57">
            <v>410692158.68000001</v>
          </cell>
          <cell r="P57">
            <v>284529249.125</v>
          </cell>
          <cell r="Q57">
            <v>0</v>
          </cell>
          <cell r="R57">
            <v>10</v>
          </cell>
          <cell r="S57">
            <v>7761991.4400000004</v>
          </cell>
          <cell r="T57">
            <v>4916141.7299999995</v>
          </cell>
          <cell r="U57">
            <v>34</v>
          </cell>
          <cell r="V57">
            <v>1303090.52</v>
          </cell>
          <cell r="W57">
            <v>977317.89</v>
          </cell>
          <cell r="X57">
            <v>1519</v>
          </cell>
          <cell r="Y57">
            <v>401627076.72000003</v>
          </cell>
          <cell r="Z57">
            <v>278635789.505</v>
          </cell>
          <cell r="AA57">
            <v>0</v>
          </cell>
          <cell r="AB57">
            <v>1303</v>
          </cell>
          <cell r="AC57">
            <v>1311</v>
          </cell>
          <cell r="AD57">
            <v>149148495.24000001</v>
          </cell>
          <cell r="AE57">
            <v>90416478.202500001</v>
          </cell>
          <cell r="AF57">
            <v>0</v>
          </cell>
          <cell r="AG57">
            <v>4</v>
          </cell>
          <cell r="AH57">
            <v>221858.7</v>
          </cell>
          <cell r="AI57">
            <v>0</v>
          </cell>
          <cell r="AJ57">
            <v>1465</v>
          </cell>
          <cell r="AK57">
            <v>1398</v>
          </cell>
          <cell r="AL57">
            <v>164535828.03999999</v>
          </cell>
          <cell r="AM57">
            <v>101677771.8</v>
          </cell>
          <cell r="AN57">
            <v>62464883.120000005</v>
          </cell>
          <cell r="AO57">
            <v>46848662</v>
          </cell>
        </row>
      </sheetData>
      <sheetData sheetId="11">
        <row r="6">
          <cell r="C6">
            <v>0</v>
          </cell>
          <cell r="D6">
            <v>0</v>
          </cell>
          <cell r="E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159</v>
          </cell>
          <cell r="D26">
            <v>47109885.980000004</v>
          </cell>
          <cell r="E26">
            <v>35332414.484999999</v>
          </cell>
          <cell r="K26">
            <v>23</v>
          </cell>
          <cell r="L26">
            <v>14450898.460000001</v>
          </cell>
          <cell r="M26">
            <v>10838173.845000001</v>
          </cell>
          <cell r="N26">
            <v>131</v>
          </cell>
          <cell r="O26">
            <v>24306408.5</v>
          </cell>
          <cell r="P26">
            <v>18229806.375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10004.629999999999</v>
          </cell>
          <cell r="W26">
            <v>7503.4724999999999</v>
          </cell>
          <cell r="X26">
            <v>131</v>
          </cell>
          <cell r="Y26">
            <v>24296403.870000001</v>
          </cell>
          <cell r="Z26">
            <v>18222302.9025</v>
          </cell>
          <cell r="AA26">
            <v>0</v>
          </cell>
          <cell r="AB26">
            <v>4</v>
          </cell>
          <cell r="AC26">
            <v>6</v>
          </cell>
          <cell r="AD26">
            <v>1152331.21</v>
          </cell>
          <cell r="AE26">
            <v>864248.40749999997</v>
          </cell>
          <cell r="AF26">
            <v>1</v>
          </cell>
          <cell r="AG26">
            <v>3</v>
          </cell>
          <cell r="AH26">
            <v>703276.53</v>
          </cell>
          <cell r="AI26">
            <v>0</v>
          </cell>
          <cell r="AJ26">
            <v>129</v>
          </cell>
          <cell r="AK26">
            <v>128</v>
          </cell>
          <cell r="AL26">
            <v>19355105.330000002</v>
          </cell>
          <cell r="AM26">
            <v>14516328.51</v>
          </cell>
          <cell r="AN26">
            <v>99197</v>
          </cell>
          <cell r="AO26">
            <v>74397.75</v>
          </cell>
        </row>
        <row r="27">
          <cell r="C27">
            <v>1</v>
          </cell>
          <cell r="D27">
            <v>6665555.2000000002</v>
          </cell>
          <cell r="E27">
            <v>4999166.4000000004</v>
          </cell>
          <cell r="K27">
            <v>1</v>
          </cell>
          <cell r="L27">
            <v>6665555.2000000002</v>
          </cell>
          <cell r="M27">
            <v>4999166.4000000004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23</v>
          </cell>
          <cell r="D29">
            <v>19811692.84</v>
          </cell>
          <cell r="E29">
            <v>14858769.629999999</v>
          </cell>
          <cell r="K29">
            <v>12</v>
          </cell>
          <cell r="L29">
            <v>6589182.9600000009</v>
          </cell>
          <cell r="M29">
            <v>4941887.22</v>
          </cell>
          <cell r="N29">
            <v>6</v>
          </cell>
          <cell r="O29">
            <v>5344582.38</v>
          </cell>
          <cell r="P29">
            <v>4008436.7850000001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10004.629999999999</v>
          </cell>
          <cell r="W29">
            <v>7503.4724999999999</v>
          </cell>
          <cell r="X29">
            <v>6</v>
          </cell>
          <cell r="Y29">
            <v>5334577.75</v>
          </cell>
          <cell r="Z29">
            <v>4000933.3125</v>
          </cell>
          <cell r="AA29">
            <v>0</v>
          </cell>
          <cell r="AB29">
            <v>4</v>
          </cell>
          <cell r="AC29">
            <v>6</v>
          </cell>
          <cell r="AD29">
            <v>1152331.21</v>
          </cell>
          <cell r="AE29">
            <v>864248.40749999997</v>
          </cell>
          <cell r="AF29">
            <v>1</v>
          </cell>
          <cell r="AG29">
            <v>3</v>
          </cell>
          <cell r="AH29">
            <v>703276.53</v>
          </cell>
          <cell r="AI29">
            <v>0</v>
          </cell>
          <cell r="AJ29">
            <v>4</v>
          </cell>
          <cell r="AK29">
            <v>3</v>
          </cell>
          <cell r="AL29">
            <v>438072.21</v>
          </cell>
          <cell r="AM29">
            <v>328554.15000000002</v>
          </cell>
          <cell r="AN29">
            <v>80000</v>
          </cell>
          <cell r="AO29">
            <v>60000</v>
          </cell>
        </row>
        <row r="30">
          <cell r="C30">
            <v>16</v>
          </cell>
          <cell r="D30">
            <v>11561685.369999999</v>
          </cell>
          <cell r="E30">
            <v>8671264.0274999999</v>
          </cell>
          <cell r="K30">
            <v>10</v>
          </cell>
          <cell r="L30">
            <v>5314571.4400000004</v>
          </cell>
          <cell r="M30">
            <v>3985928.58</v>
          </cell>
          <cell r="N30">
            <v>6</v>
          </cell>
          <cell r="O30">
            <v>5344582.38</v>
          </cell>
          <cell r="P30">
            <v>4008436.7850000001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10004.629999999999</v>
          </cell>
          <cell r="W30">
            <v>7503.4724999999999</v>
          </cell>
          <cell r="X30">
            <v>6</v>
          </cell>
          <cell r="Y30">
            <v>5334577.75</v>
          </cell>
          <cell r="Z30">
            <v>4000933.3125</v>
          </cell>
          <cell r="AA30">
            <v>0</v>
          </cell>
          <cell r="AB30">
            <v>4</v>
          </cell>
          <cell r="AC30">
            <v>6</v>
          </cell>
          <cell r="AD30">
            <v>1152331.21</v>
          </cell>
          <cell r="AE30">
            <v>864248.40749999997</v>
          </cell>
          <cell r="AF30">
            <v>1</v>
          </cell>
          <cell r="AG30">
            <v>3</v>
          </cell>
          <cell r="AH30">
            <v>703276.53</v>
          </cell>
          <cell r="AI30">
            <v>0</v>
          </cell>
          <cell r="AJ30">
            <v>4</v>
          </cell>
          <cell r="AK30">
            <v>3</v>
          </cell>
          <cell r="AL30">
            <v>438072.21</v>
          </cell>
          <cell r="AM30">
            <v>328554.15000000002</v>
          </cell>
          <cell r="AN30">
            <v>80000</v>
          </cell>
          <cell r="AO30">
            <v>60000</v>
          </cell>
        </row>
        <row r="31">
          <cell r="C31">
            <v>2</v>
          </cell>
          <cell r="D31">
            <v>371325</v>
          </cell>
          <cell r="E31">
            <v>278493.75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5</v>
          </cell>
          <cell r="D32">
            <v>7878682.4699999997</v>
          </cell>
          <cell r="E32">
            <v>5909011.8525</v>
          </cell>
          <cell r="K32">
            <v>2</v>
          </cell>
          <cell r="L32">
            <v>1274611.52</v>
          </cell>
          <cell r="M32">
            <v>955958.64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134</v>
          </cell>
          <cell r="D34">
            <v>20568647.940000001</v>
          </cell>
          <cell r="E34">
            <v>15426485.955000002</v>
          </cell>
          <cell r="K34">
            <v>10</v>
          </cell>
          <cell r="L34">
            <v>1196160.3</v>
          </cell>
          <cell r="M34">
            <v>897120.22500000009</v>
          </cell>
          <cell r="N34">
            <v>124</v>
          </cell>
          <cell r="O34">
            <v>18897836.120000001</v>
          </cell>
          <cell r="P34">
            <v>14173377.09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0</v>
          </cell>
          <cell r="X34">
            <v>124</v>
          </cell>
          <cell r="Y34">
            <v>18897836.120000001</v>
          </cell>
          <cell r="Z34">
            <v>14173377.09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124</v>
          </cell>
          <cell r="AK34">
            <v>124</v>
          </cell>
          <cell r="AL34">
            <v>18897836.120000001</v>
          </cell>
          <cell r="AM34">
            <v>14173376.609999999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63990</v>
          </cell>
          <cell r="E35">
            <v>47992.5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63990</v>
          </cell>
          <cell r="P35">
            <v>47992.5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X35">
            <v>1</v>
          </cell>
          <cell r="Y35">
            <v>63990</v>
          </cell>
          <cell r="Z35">
            <v>47992.5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1</v>
          </cell>
          <cell r="AL35">
            <v>19197</v>
          </cell>
          <cell r="AM35">
            <v>14397.75</v>
          </cell>
          <cell r="AN35">
            <v>19197</v>
          </cell>
          <cell r="AO35">
            <v>14397.75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159</v>
          </cell>
          <cell r="D57">
            <v>47109885.980000004</v>
          </cell>
          <cell r="E57">
            <v>35332414.484999999</v>
          </cell>
          <cell r="K57">
            <v>23</v>
          </cell>
          <cell r="L57">
            <v>14450898.460000001</v>
          </cell>
          <cell r="M57">
            <v>10838173.845000001</v>
          </cell>
          <cell r="N57">
            <v>131</v>
          </cell>
          <cell r="O57">
            <v>24306408.5</v>
          </cell>
          <cell r="P57">
            <v>18229806.375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2</v>
          </cell>
          <cell r="V57">
            <v>10004.629999999999</v>
          </cell>
          <cell r="W57">
            <v>7503.4724999999999</v>
          </cell>
          <cell r="X57">
            <v>131</v>
          </cell>
          <cell r="Y57">
            <v>24296403.870000001</v>
          </cell>
          <cell r="Z57">
            <v>18222302.9025</v>
          </cell>
          <cell r="AA57">
            <v>0</v>
          </cell>
          <cell r="AB57">
            <v>4</v>
          </cell>
          <cell r="AC57">
            <v>6</v>
          </cell>
          <cell r="AD57">
            <v>1152331.21</v>
          </cell>
          <cell r="AE57">
            <v>864248.40749999997</v>
          </cell>
          <cell r="AF57">
            <v>1</v>
          </cell>
          <cell r="AG57">
            <v>3</v>
          </cell>
          <cell r="AH57">
            <v>703276.53</v>
          </cell>
          <cell r="AI57">
            <v>0</v>
          </cell>
          <cell r="AJ57">
            <v>129</v>
          </cell>
          <cell r="AK57">
            <v>128</v>
          </cell>
          <cell r="AL57">
            <v>19355105.330000002</v>
          </cell>
          <cell r="AM57">
            <v>14516328.51</v>
          </cell>
          <cell r="AN57">
            <v>99197</v>
          </cell>
          <cell r="AO57">
            <v>74397.75</v>
          </cell>
        </row>
      </sheetData>
      <sheetData sheetId="12">
        <row r="6">
          <cell r="C6">
            <v>0</v>
          </cell>
          <cell r="D6">
            <v>0</v>
          </cell>
          <cell r="E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162</v>
          </cell>
          <cell r="D26">
            <v>66352698.18</v>
          </cell>
          <cell r="E26">
            <v>49764523.63499999</v>
          </cell>
          <cell r="K26">
            <v>22</v>
          </cell>
          <cell r="L26">
            <v>16752064.6</v>
          </cell>
          <cell r="M26">
            <v>12564048.450000001</v>
          </cell>
          <cell r="N26">
            <v>99</v>
          </cell>
          <cell r="O26">
            <v>25118943.380000003</v>
          </cell>
          <cell r="P26">
            <v>18839207.535000004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6</v>
          </cell>
          <cell r="V26">
            <v>14883.119999999999</v>
          </cell>
          <cell r="W26">
            <v>11162.34</v>
          </cell>
          <cell r="X26">
            <v>99</v>
          </cell>
          <cell r="Y26">
            <v>25104060.260000002</v>
          </cell>
          <cell r="Z26">
            <v>18828045.195</v>
          </cell>
          <cell r="AA26">
            <v>0</v>
          </cell>
          <cell r="AB26">
            <v>19</v>
          </cell>
          <cell r="AC26">
            <v>19</v>
          </cell>
          <cell r="AD26">
            <v>3890257.1599999997</v>
          </cell>
          <cell r="AE26">
            <v>2917692.87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101</v>
          </cell>
          <cell r="AK26">
            <v>90</v>
          </cell>
          <cell r="AL26">
            <v>19256063.700000003</v>
          </cell>
          <cell r="AM26">
            <v>14442047.48</v>
          </cell>
          <cell r="AN26">
            <v>4914616.25</v>
          </cell>
          <cell r="AO26">
            <v>3685962.17</v>
          </cell>
        </row>
        <row r="27">
          <cell r="E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5</v>
          </cell>
          <cell r="D28">
            <v>414998</v>
          </cell>
          <cell r="E28">
            <v>311248.5</v>
          </cell>
          <cell r="K28">
            <v>1</v>
          </cell>
          <cell r="L28">
            <v>17499</v>
          </cell>
          <cell r="M28">
            <v>13124.25</v>
          </cell>
          <cell r="N28">
            <v>4</v>
          </cell>
          <cell r="O28">
            <v>302749</v>
          </cell>
          <cell r="P28">
            <v>227061.75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</v>
          </cell>
          <cell r="Y28">
            <v>302749</v>
          </cell>
          <cell r="Z28">
            <v>227061.75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2</v>
          </cell>
          <cell r="AK28">
            <v>2</v>
          </cell>
          <cell r="AL28">
            <v>41249.699999999997</v>
          </cell>
          <cell r="AM28">
            <v>30937.27</v>
          </cell>
          <cell r="AN28">
            <v>41249.699999999997</v>
          </cell>
          <cell r="AO28">
            <v>30937.27</v>
          </cell>
        </row>
        <row r="29">
          <cell r="C29">
            <v>91</v>
          </cell>
          <cell r="D29">
            <v>52155792.880000003</v>
          </cell>
          <cell r="E29">
            <v>39116844.659999996</v>
          </cell>
          <cell r="K29">
            <v>19</v>
          </cell>
          <cell r="L29">
            <v>16353860</v>
          </cell>
          <cell r="M29">
            <v>12265395</v>
          </cell>
          <cell r="N29">
            <v>31</v>
          </cell>
          <cell r="O29">
            <v>11773461.41</v>
          </cell>
          <cell r="P29">
            <v>8830096.057500001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6</v>
          </cell>
          <cell r="V29">
            <v>14883.119999999999</v>
          </cell>
          <cell r="W29">
            <v>11162.34</v>
          </cell>
          <cell r="X29">
            <v>31</v>
          </cell>
          <cell r="Y29">
            <v>11758578.290000001</v>
          </cell>
          <cell r="Z29">
            <v>8818933.7175000012</v>
          </cell>
          <cell r="AA29">
            <v>0</v>
          </cell>
          <cell r="AB29">
            <v>19</v>
          </cell>
          <cell r="AC29">
            <v>19</v>
          </cell>
          <cell r="AD29">
            <v>3890257.1599999997</v>
          </cell>
          <cell r="AE29">
            <v>2917692.87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35</v>
          </cell>
          <cell r="AK29">
            <v>24</v>
          </cell>
          <cell r="AL29">
            <v>6172081.0300000003</v>
          </cell>
          <cell r="AM29">
            <v>4629060.7300000004</v>
          </cell>
          <cell r="AN29">
            <v>4873366.55</v>
          </cell>
          <cell r="AO29">
            <v>3655024.9</v>
          </cell>
        </row>
        <row r="30">
          <cell r="C30">
            <v>65</v>
          </cell>
          <cell r="D30">
            <v>39011343.990000002</v>
          </cell>
          <cell r="E30">
            <v>29258507.9925</v>
          </cell>
          <cell r="K30">
            <v>11</v>
          </cell>
          <cell r="L30">
            <v>12417342.9</v>
          </cell>
          <cell r="M30">
            <v>9313007.1750000007</v>
          </cell>
          <cell r="N30">
            <v>19</v>
          </cell>
          <cell r="O30">
            <v>10117552.98</v>
          </cell>
          <cell r="P30">
            <v>7588164.7350000003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1683.12</v>
          </cell>
          <cell r="W30">
            <v>1262.3399999999999</v>
          </cell>
          <cell r="X30">
            <v>19</v>
          </cell>
          <cell r="Y30">
            <v>10115869.860000001</v>
          </cell>
          <cell r="Z30">
            <v>7586902.3950000014</v>
          </cell>
          <cell r="AA30">
            <v>0</v>
          </cell>
          <cell r="AB30">
            <v>13</v>
          </cell>
          <cell r="AC30">
            <v>13</v>
          </cell>
          <cell r="AD30">
            <v>3066282.5</v>
          </cell>
          <cell r="AE30">
            <v>2299711.875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30</v>
          </cell>
          <cell r="AK30">
            <v>19</v>
          </cell>
          <cell r="AL30">
            <v>5672683.21</v>
          </cell>
          <cell r="AM30">
            <v>4254512.37</v>
          </cell>
          <cell r="AN30">
            <v>4592785.8</v>
          </cell>
          <cell r="AO30">
            <v>3444589.34</v>
          </cell>
        </row>
        <row r="31">
          <cell r="C31">
            <v>14</v>
          </cell>
          <cell r="D31">
            <v>1736870.49</v>
          </cell>
          <cell r="E31">
            <v>1302652.8674999999</v>
          </cell>
          <cell r="K31">
            <v>4</v>
          </cell>
          <cell r="L31">
            <v>245524.39</v>
          </cell>
          <cell r="M31">
            <v>184143.29250000001</v>
          </cell>
          <cell r="N31">
            <v>7</v>
          </cell>
          <cell r="O31">
            <v>952048.25</v>
          </cell>
          <cell r="P31">
            <v>714036.1875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7</v>
          </cell>
          <cell r="Y31">
            <v>952048.25</v>
          </cell>
          <cell r="Z31">
            <v>714036.1875</v>
          </cell>
          <cell r="AA31">
            <v>0</v>
          </cell>
          <cell r="AB31">
            <v>5</v>
          </cell>
          <cell r="AC31">
            <v>5</v>
          </cell>
          <cell r="AD31">
            <v>800918.3</v>
          </cell>
          <cell r="AE31">
            <v>600688.72500000009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4</v>
          </cell>
          <cell r="AK31">
            <v>4</v>
          </cell>
          <cell r="AL31">
            <v>479397.82</v>
          </cell>
          <cell r="AM31">
            <v>359548.36</v>
          </cell>
          <cell r="AN31">
            <v>260580.75</v>
          </cell>
          <cell r="AO31">
            <v>195435.56</v>
          </cell>
        </row>
        <row r="32">
          <cell r="C32">
            <v>12</v>
          </cell>
          <cell r="D32">
            <v>11407578.4</v>
          </cell>
          <cell r="E32">
            <v>8555683.8000000007</v>
          </cell>
          <cell r="K32">
            <v>4</v>
          </cell>
          <cell r="L32">
            <v>3690992.71</v>
          </cell>
          <cell r="M32">
            <v>2768244.5324999997</v>
          </cell>
          <cell r="N32">
            <v>5</v>
          </cell>
          <cell r="O32">
            <v>703860.18</v>
          </cell>
          <cell r="P32">
            <v>527895.13500000001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13200</v>
          </cell>
          <cell r="W32">
            <v>9900</v>
          </cell>
          <cell r="X32">
            <v>5</v>
          </cell>
          <cell r="Y32">
            <v>690660.18</v>
          </cell>
          <cell r="Z32">
            <v>517995.13500000001</v>
          </cell>
          <cell r="AA32">
            <v>0</v>
          </cell>
          <cell r="AB32">
            <v>1</v>
          </cell>
          <cell r="AC32">
            <v>1</v>
          </cell>
          <cell r="AD32">
            <v>23056.36</v>
          </cell>
          <cell r="AE32">
            <v>17292.27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</v>
          </cell>
          <cell r="AK32">
            <v>1</v>
          </cell>
          <cell r="AL32">
            <v>20000</v>
          </cell>
          <cell r="AM32">
            <v>15000</v>
          </cell>
          <cell r="AN32">
            <v>20000</v>
          </cell>
          <cell r="AO32">
            <v>15000</v>
          </cell>
        </row>
        <row r="33">
          <cell r="E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65</v>
          </cell>
          <cell r="D34">
            <v>13475440.4</v>
          </cell>
          <cell r="E34">
            <v>10106580.300000001</v>
          </cell>
          <cell r="K34">
            <v>1</v>
          </cell>
          <cell r="L34">
            <v>74238.7</v>
          </cell>
          <cell r="M34">
            <v>55679.024999999994</v>
          </cell>
          <cell r="N34">
            <v>64</v>
          </cell>
          <cell r="O34">
            <v>13042732.970000001</v>
          </cell>
          <cell r="P34">
            <v>9782049.727500001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64</v>
          </cell>
          <cell r="Y34">
            <v>13042732.970000001</v>
          </cell>
          <cell r="Z34">
            <v>9782049.727500001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64</v>
          </cell>
          <cell r="AK34">
            <v>64</v>
          </cell>
          <cell r="AL34">
            <v>13042732.970000001</v>
          </cell>
          <cell r="AM34">
            <v>9782049.4800000004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306466.90000000002</v>
          </cell>
          <cell r="E35">
            <v>229850.17500000002</v>
          </cell>
          <cell r="K35">
            <v>1</v>
          </cell>
          <cell r="L35">
            <v>306466.90000000002</v>
          </cell>
          <cell r="M35">
            <v>229850.17500000002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E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162</v>
          </cell>
          <cell r="D57">
            <v>66352698.18</v>
          </cell>
          <cell r="E57">
            <v>49764523.63499999</v>
          </cell>
          <cell r="K57">
            <v>22</v>
          </cell>
          <cell r="L57">
            <v>16752064.6</v>
          </cell>
          <cell r="M57">
            <v>12564048.450000001</v>
          </cell>
          <cell r="N57">
            <v>99</v>
          </cell>
          <cell r="O57">
            <v>25118943.380000003</v>
          </cell>
          <cell r="P57">
            <v>18839207.535000004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6</v>
          </cell>
          <cell r="V57">
            <v>14883.119999999999</v>
          </cell>
          <cell r="W57">
            <v>11162.34</v>
          </cell>
          <cell r="X57">
            <v>99</v>
          </cell>
          <cell r="Y57">
            <v>25104060.260000002</v>
          </cell>
          <cell r="Z57">
            <v>18828045.195</v>
          </cell>
          <cell r="AA57">
            <v>0</v>
          </cell>
          <cell r="AB57">
            <v>19</v>
          </cell>
          <cell r="AC57">
            <v>19</v>
          </cell>
          <cell r="AD57">
            <v>3890257.1599999997</v>
          </cell>
          <cell r="AE57">
            <v>2917692.87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101</v>
          </cell>
          <cell r="AK57">
            <v>90</v>
          </cell>
          <cell r="AL57">
            <v>19256063.700000003</v>
          </cell>
          <cell r="AM57">
            <v>14442047.48</v>
          </cell>
          <cell r="AN57">
            <v>4914616.25</v>
          </cell>
          <cell r="AO57">
            <v>3685962.17</v>
          </cell>
        </row>
      </sheetData>
      <sheetData sheetId="13">
        <row r="6">
          <cell r="C6">
            <v>326</v>
          </cell>
          <cell r="D6">
            <v>57281882.329999998</v>
          </cell>
          <cell r="E6">
            <v>40426411.747500002</v>
          </cell>
          <cell r="K6">
            <v>27</v>
          </cell>
          <cell r="L6">
            <v>6100756.9900000002</v>
          </cell>
          <cell r="M6">
            <v>4455942.7424999997</v>
          </cell>
          <cell r="N6">
            <v>253</v>
          </cell>
          <cell r="O6">
            <v>26208401.210000001</v>
          </cell>
          <cell r="P6">
            <v>17251800.907499999</v>
          </cell>
          <cell r="Q6">
            <v>0</v>
          </cell>
          <cell r="R6">
            <v>4</v>
          </cell>
          <cell r="S6">
            <v>415475.82999999996</v>
          </cell>
          <cell r="T6">
            <v>311606.8725</v>
          </cell>
          <cell r="U6">
            <v>5</v>
          </cell>
          <cell r="V6">
            <v>25906.42</v>
          </cell>
          <cell r="W6">
            <v>19429.814999999999</v>
          </cell>
          <cell r="X6">
            <v>249</v>
          </cell>
          <cell r="Y6">
            <v>25767018.960000001</v>
          </cell>
          <cell r="Z6">
            <v>16920764.220000003</v>
          </cell>
          <cell r="AA6">
            <v>0</v>
          </cell>
          <cell r="AB6">
            <v>207</v>
          </cell>
          <cell r="AC6">
            <v>207</v>
          </cell>
          <cell r="AD6">
            <v>18082180.460000001</v>
          </cell>
          <cell r="AE6">
            <v>11157135.344999999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256</v>
          </cell>
          <cell r="AK6">
            <v>213</v>
          </cell>
          <cell r="AL6">
            <v>18926775.84</v>
          </cell>
          <cell r="AM6">
            <v>11868956.77</v>
          </cell>
          <cell r="AN6">
            <v>8963143.8499999996</v>
          </cell>
          <cell r="AO6">
            <v>6722357.8200000003</v>
          </cell>
        </row>
        <row r="7">
          <cell r="C7">
            <v>1</v>
          </cell>
          <cell r="D7">
            <v>411000</v>
          </cell>
          <cell r="E7">
            <v>308250</v>
          </cell>
          <cell r="K7">
            <v>1</v>
          </cell>
          <cell r="L7">
            <v>411000</v>
          </cell>
          <cell r="M7">
            <v>308250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32</v>
          </cell>
          <cell r="D8">
            <v>1547496</v>
          </cell>
          <cell r="E8">
            <v>1160622</v>
          </cell>
          <cell r="K8">
            <v>1</v>
          </cell>
          <cell r="L8">
            <v>70064</v>
          </cell>
          <cell r="M8">
            <v>52548</v>
          </cell>
          <cell r="N8">
            <v>31</v>
          </cell>
          <cell r="O8">
            <v>1475336</v>
          </cell>
          <cell r="P8">
            <v>1106502</v>
          </cell>
          <cell r="Q8">
            <v>0</v>
          </cell>
          <cell r="R8">
            <v>2</v>
          </cell>
          <cell r="S8">
            <v>60000</v>
          </cell>
          <cell r="T8">
            <v>45000</v>
          </cell>
          <cell r="U8">
            <v>0</v>
          </cell>
          <cell r="V8">
            <v>0</v>
          </cell>
          <cell r="W8">
            <v>0</v>
          </cell>
          <cell r="X8">
            <v>29</v>
          </cell>
          <cell r="Y8">
            <v>1415336</v>
          </cell>
          <cell r="Z8">
            <v>1061502</v>
          </cell>
          <cell r="AA8">
            <v>0</v>
          </cell>
          <cell r="AB8">
            <v>11</v>
          </cell>
          <cell r="AC8">
            <v>11</v>
          </cell>
          <cell r="AD8">
            <v>505048</v>
          </cell>
          <cell r="AE8">
            <v>378786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19</v>
          </cell>
          <cell r="AK8">
            <v>15</v>
          </cell>
          <cell r="AL8">
            <v>592862.5</v>
          </cell>
          <cell r="AM8">
            <v>444646.87</v>
          </cell>
          <cell r="AN8">
            <v>463432</v>
          </cell>
          <cell r="AO8">
            <v>347574</v>
          </cell>
        </row>
        <row r="9">
          <cell r="C9">
            <v>1</v>
          </cell>
          <cell r="D9">
            <v>3082504.98</v>
          </cell>
          <cell r="E9">
            <v>2311878.7349999999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37</v>
          </cell>
          <cell r="D17">
            <v>7936471.5800000001</v>
          </cell>
          <cell r="E17">
            <v>5952353.6850000005</v>
          </cell>
          <cell r="K17">
            <v>4</v>
          </cell>
          <cell r="L17">
            <v>1048185.5</v>
          </cell>
          <cell r="M17">
            <v>786139.125</v>
          </cell>
          <cell r="N17">
            <v>14</v>
          </cell>
          <cell r="O17">
            <v>2456480.13</v>
          </cell>
          <cell r="P17">
            <v>1842360.0974999999</v>
          </cell>
          <cell r="Q17">
            <v>0</v>
          </cell>
          <cell r="R17">
            <v>1</v>
          </cell>
          <cell r="S17">
            <v>211347.83</v>
          </cell>
          <cell r="T17">
            <v>158510.8725</v>
          </cell>
          <cell r="U17">
            <v>1</v>
          </cell>
          <cell r="V17">
            <v>181.69</v>
          </cell>
          <cell r="W17">
            <v>136.26749999999998</v>
          </cell>
          <cell r="X17">
            <v>13</v>
          </cell>
          <cell r="Y17">
            <v>2244950.61</v>
          </cell>
          <cell r="Z17">
            <v>1683712.9575</v>
          </cell>
          <cell r="AA17">
            <v>0</v>
          </cell>
          <cell r="AB17">
            <v>11</v>
          </cell>
          <cell r="AC17">
            <v>11</v>
          </cell>
          <cell r="AD17">
            <v>2103257.2599999998</v>
          </cell>
          <cell r="AE17">
            <v>1577442.9449999998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18</v>
          </cell>
          <cell r="AK17">
            <v>11</v>
          </cell>
          <cell r="AL17">
            <v>1698031.54</v>
          </cell>
          <cell r="AM17">
            <v>1273523.6000000001</v>
          </cell>
          <cell r="AN17">
            <v>1410807.55</v>
          </cell>
          <cell r="AO17">
            <v>1058105.6299999999</v>
          </cell>
        </row>
        <row r="18">
          <cell r="C18">
            <v>26</v>
          </cell>
          <cell r="D18">
            <v>3487191.76</v>
          </cell>
          <cell r="E18">
            <v>2615393.8199999998</v>
          </cell>
          <cell r="K18">
            <v>6</v>
          </cell>
          <cell r="L18">
            <v>256078.18</v>
          </cell>
          <cell r="M18">
            <v>192058.63500000001</v>
          </cell>
          <cell r="N18">
            <v>18</v>
          </cell>
          <cell r="O18">
            <v>2732380.37</v>
          </cell>
          <cell r="P18">
            <v>2049285.2775000001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18144.32</v>
          </cell>
          <cell r="W18">
            <v>13608.24</v>
          </cell>
          <cell r="X18">
            <v>18</v>
          </cell>
          <cell r="Y18">
            <v>2714236.0500000003</v>
          </cell>
          <cell r="Z18">
            <v>2035677.0375000001</v>
          </cell>
          <cell r="AA18">
            <v>0</v>
          </cell>
          <cell r="AB18">
            <v>12</v>
          </cell>
          <cell r="AC18">
            <v>12</v>
          </cell>
          <cell r="AD18">
            <v>816011.78</v>
          </cell>
          <cell r="AE18">
            <v>612008.83499999996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24</v>
          </cell>
          <cell r="AK18">
            <v>14</v>
          </cell>
          <cell r="AL18">
            <v>1210704.68</v>
          </cell>
          <cell r="AM18">
            <v>908028.49</v>
          </cell>
          <cell r="AN18">
            <v>1067986.22</v>
          </cell>
          <cell r="AO18">
            <v>800989.65</v>
          </cell>
        </row>
        <row r="19">
          <cell r="C19">
            <v>167</v>
          </cell>
          <cell r="D19">
            <v>10140000</v>
          </cell>
          <cell r="E19">
            <v>5070000</v>
          </cell>
          <cell r="K19">
            <v>11</v>
          </cell>
          <cell r="L19">
            <v>478500</v>
          </cell>
          <cell r="M19">
            <v>239250</v>
          </cell>
          <cell r="N19">
            <v>155</v>
          </cell>
          <cell r="O19">
            <v>9618000</v>
          </cell>
          <cell r="P19">
            <v>4809000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155</v>
          </cell>
          <cell r="Y19">
            <v>9618000</v>
          </cell>
          <cell r="Z19">
            <v>4809000</v>
          </cell>
          <cell r="AA19">
            <v>0</v>
          </cell>
          <cell r="AB19">
            <v>155</v>
          </cell>
          <cell r="AC19">
            <v>155</v>
          </cell>
          <cell r="AD19">
            <v>9618000</v>
          </cell>
          <cell r="AE19">
            <v>4809000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150</v>
          </cell>
          <cell r="AK19">
            <v>150</v>
          </cell>
          <cell r="AL19">
            <v>9304500</v>
          </cell>
          <cell r="AM19">
            <v>4652250</v>
          </cell>
          <cell r="AN19">
            <v>0</v>
          </cell>
          <cell r="AO19">
            <v>0</v>
          </cell>
        </row>
        <row r="20">
          <cell r="C20">
            <v>60</v>
          </cell>
          <cell r="D20">
            <v>19732644.699999999</v>
          </cell>
          <cell r="E20">
            <v>14799483.524999999</v>
          </cell>
          <cell r="K20">
            <v>3</v>
          </cell>
          <cell r="L20">
            <v>892353</v>
          </cell>
          <cell r="M20">
            <v>669264.75</v>
          </cell>
          <cell r="N20">
            <v>35</v>
          </cell>
          <cell r="O20">
            <v>9926204.7100000009</v>
          </cell>
          <cell r="P20">
            <v>7444653.5325000007</v>
          </cell>
          <cell r="Q20">
            <v>0</v>
          </cell>
          <cell r="R20">
            <v>1</v>
          </cell>
          <cell r="S20">
            <v>144128</v>
          </cell>
          <cell r="T20">
            <v>108096</v>
          </cell>
          <cell r="U20">
            <v>2</v>
          </cell>
          <cell r="V20">
            <v>7580.41</v>
          </cell>
          <cell r="W20">
            <v>5685.3074999999999</v>
          </cell>
          <cell r="X20">
            <v>34</v>
          </cell>
          <cell r="Y20">
            <v>9774496.3000000007</v>
          </cell>
          <cell r="Z20">
            <v>7330872.2250000006</v>
          </cell>
          <cell r="AA20">
            <v>0</v>
          </cell>
          <cell r="AB20">
            <v>18</v>
          </cell>
          <cell r="AC20">
            <v>18</v>
          </cell>
          <cell r="AD20">
            <v>5039863.42</v>
          </cell>
          <cell r="AE20">
            <v>3779897.5649999999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45</v>
          </cell>
          <cell r="AK20">
            <v>23</v>
          </cell>
          <cell r="AL20">
            <v>6120677.1200000001</v>
          </cell>
          <cell r="AM20">
            <v>4590507.8099999996</v>
          </cell>
          <cell r="AN20">
            <v>6020918.0800000001</v>
          </cell>
          <cell r="AO20">
            <v>4515688.54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2</v>
          </cell>
          <cell r="D22">
            <v>10944573.310000001</v>
          </cell>
          <cell r="E22">
            <v>8208429.9824999999</v>
          </cell>
          <cell r="K22">
            <v>1</v>
          </cell>
          <cell r="L22">
            <v>2944576.31</v>
          </cell>
          <cell r="M22">
            <v>2208432.2324999999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168</v>
          </cell>
          <cell r="D26">
            <v>98935240.349999994</v>
          </cell>
          <cell r="E26">
            <v>74201430.262500003</v>
          </cell>
          <cell r="K26">
            <v>35</v>
          </cell>
          <cell r="L26">
            <v>26335352.210000001</v>
          </cell>
          <cell r="M26">
            <v>19751514.157499999</v>
          </cell>
          <cell r="N26">
            <v>88</v>
          </cell>
          <cell r="O26">
            <v>37265977.450000003</v>
          </cell>
          <cell r="P26">
            <v>27949483.087499999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5</v>
          </cell>
          <cell r="V26">
            <v>24489.98</v>
          </cell>
          <cell r="W26">
            <v>18367.485000000001</v>
          </cell>
          <cell r="X26">
            <v>88</v>
          </cell>
          <cell r="Y26">
            <v>37241487.469999999</v>
          </cell>
          <cell r="Z26">
            <v>27931115.602499999</v>
          </cell>
          <cell r="AA26">
            <v>0</v>
          </cell>
          <cell r="AB26">
            <v>12</v>
          </cell>
          <cell r="AC26">
            <v>13</v>
          </cell>
          <cell r="AD26">
            <v>11254748.460000001</v>
          </cell>
          <cell r="AE26">
            <v>8441061.3450000007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101</v>
          </cell>
          <cell r="AK26">
            <v>82</v>
          </cell>
          <cell r="AL26">
            <v>27666932.140000001</v>
          </cell>
          <cell r="AM26">
            <v>20750198.870000001</v>
          </cell>
          <cell r="AN26">
            <v>11084509.370000001</v>
          </cell>
          <cell r="AO26">
            <v>8313381.9900000002</v>
          </cell>
        </row>
        <row r="27">
          <cell r="C27">
            <v>1</v>
          </cell>
          <cell r="D27">
            <v>5981793.2699999996</v>
          </cell>
          <cell r="E27">
            <v>4486344.9524999997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6442031.9199999999</v>
          </cell>
          <cell r="E28">
            <v>4831523.9399999995</v>
          </cell>
          <cell r="K28">
            <v>2</v>
          </cell>
          <cell r="L28">
            <v>3564031.32</v>
          </cell>
          <cell r="M28">
            <v>2673023.4899999998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97</v>
          </cell>
          <cell r="D29">
            <v>78061451.980000004</v>
          </cell>
          <cell r="E29">
            <v>58546088.984999999</v>
          </cell>
          <cell r="K29">
            <v>27</v>
          </cell>
          <cell r="L29">
            <v>22559407.59</v>
          </cell>
          <cell r="M29">
            <v>16919555.692499999</v>
          </cell>
          <cell r="N29">
            <v>28</v>
          </cell>
          <cell r="O29">
            <v>29387729.75</v>
          </cell>
          <cell r="P29">
            <v>22040797.3125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24489.98</v>
          </cell>
          <cell r="W29">
            <v>18367.485000000001</v>
          </cell>
          <cell r="X29">
            <v>28</v>
          </cell>
          <cell r="Y29">
            <v>29363239.77</v>
          </cell>
          <cell r="Z29">
            <v>22022429.827499997</v>
          </cell>
          <cell r="AA29">
            <v>0</v>
          </cell>
          <cell r="AB29">
            <v>12</v>
          </cell>
          <cell r="AC29">
            <v>13</v>
          </cell>
          <cell r="AD29">
            <v>11254748.460000001</v>
          </cell>
          <cell r="AE29">
            <v>8441061.3450000007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41</v>
          </cell>
          <cell r="AK29">
            <v>22</v>
          </cell>
          <cell r="AL29">
            <v>19788684.440000001</v>
          </cell>
          <cell r="AM29">
            <v>14841513.26</v>
          </cell>
          <cell r="AN29">
            <v>11084509.370000001</v>
          </cell>
          <cell r="AO29">
            <v>8313381.9900000002</v>
          </cell>
        </row>
        <row r="30">
          <cell r="C30">
            <v>78</v>
          </cell>
          <cell r="D30">
            <v>55387542.520000003</v>
          </cell>
          <cell r="E30">
            <v>41540656.890000001</v>
          </cell>
          <cell r="K30">
            <v>26</v>
          </cell>
          <cell r="L30">
            <v>18242160.09</v>
          </cell>
          <cell r="M30">
            <v>13681620.067499999</v>
          </cell>
          <cell r="N30">
            <v>27</v>
          </cell>
          <cell r="O30">
            <v>24369879.129999999</v>
          </cell>
          <cell r="P30">
            <v>18277409.3475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24489.98</v>
          </cell>
          <cell r="W30">
            <v>18367.485000000001</v>
          </cell>
          <cell r="X30">
            <v>27</v>
          </cell>
          <cell r="Y30">
            <v>24345389.149999999</v>
          </cell>
          <cell r="Z30">
            <v>18259041.862499997</v>
          </cell>
          <cell r="AA30">
            <v>0</v>
          </cell>
          <cell r="AB30">
            <v>12</v>
          </cell>
          <cell r="AC30">
            <v>13</v>
          </cell>
          <cell r="AD30">
            <v>11254748.460000001</v>
          </cell>
          <cell r="AE30">
            <v>8441061.3450000007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39</v>
          </cell>
          <cell r="AK30">
            <v>21</v>
          </cell>
          <cell r="AL30">
            <v>17014684.440000001</v>
          </cell>
          <cell r="AM30">
            <v>12761013.26</v>
          </cell>
          <cell r="AN30">
            <v>8310509.3700000001</v>
          </cell>
          <cell r="AO30">
            <v>6232881.9900000002</v>
          </cell>
        </row>
        <row r="31">
          <cell r="C31">
            <v>11</v>
          </cell>
          <cell r="D31">
            <v>2257872.4700000002</v>
          </cell>
          <cell r="E31">
            <v>1693404.3525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8</v>
          </cell>
          <cell r="D32">
            <v>20416036.989999998</v>
          </cell>
          <cell r="E32">
            <v>15312027.7425</v>
          </cell>
          <cell r="K32">
            <v>1</v>
          </cell>
          <cell r="L32">
            <v>4317247.5</v>
          </cell>
          <cell r="M32">
            <v>3237935.625</v>
          </cell>
          <cell r="N32">
            <v>1</v>
          </cell>
          <cell r="O32">
            <v>5017850.62</v>
          </cell>
          <cell r="P32">
            <v>3763387.9649999999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5017850.62</v>
          </cell>
          <cell r="Z32">
            <v>3763387.9649999999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2774000</v>
          </cell>
          <cell r="AM32">
            <v>2080500</v>
          </cell>
          <cell r="AN32">
            <v>2774000</v>
          </cell>
          <cell r="AO32">
            <v>2080500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66</v>
          </cell>
          <cell r="D34">
            <v>8449963.1799999997</v>
          </cell>
          <cell r="E34">
            <v>6337472.3849999998</v>
          </cell>
          <cell r="K34">
            <v>6</v>
          </cell>
          <cell r="L34">
            <v>211913.3</v>
          </cell>
          <cell r="M34">
            <v>158934.97499999998</v>
          </cell>
          <cell r="N34">
            <v>60</v>
          </cell>
          <cell r="O34">
            <v>7878247.7000000002</v>
          </cell>
          <cell r="P34">
            <v>5908685.7750000004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60</v>
          </cell>
          <cell r="Y34">
            <v>7878247.7000000002</v>
          </cell>
          <cell r="Z34">
            <v>5908685.7750000004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60</v>
          </cell>
          <cell r="AK34">
            <v>60</v>
          </cell>
          <cell r="AL34">
            <v>7878247.7000000002</v>
          </cell>
          <cell r="AM34">
            <v>5908685.6100000003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1</v>
          </cell>
          <cell r="D46">
            <v>2896754.63</v>
          </cell>
          <cell r="E46">
            <v>2172565.9725000001</v>
          </cell>
          <cell r="K46">
            <v>1</v>
          </cell>
          <cell r="L46">
            <v>2896754.63</v>
          </cell>
          <cell r="M46">
            <v>2172565.9725000001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1</v>
          </cell>
          <cell r="D49">
            <v>2896754.63</v>
          </cell>
          <cell r="E49">
            <v>2172565.9725000001</v>
          </cell>
          <cell r="K49">
            <v>1</v>
          </cell>
          <cell r="L49">
            <v>2896754.63</v>
          </cell>
          <cell r="M49">
            <v>2172565.9725000001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495</v>
          </cell>
          <cell r="D57">
            <v>159113877.31</v>
          </cell>
          <cell r="E57">
            <v>116800407.9825</v>
          </cell>
          <cell r="K57">
            <v>63</v>
          </cell>
          <cell r="L57">
            <v>35332863.830000006</v>
          </cell>
          <cell r="M57">
            <v>26380022.872499999</v>
          </cell>
          <cell r="N57">
            <v>341</v>
          </cell>
          <cell r="O57">
            <v>63474378.660000004</v>
          </cell>
          <cell r="P57">
            <v>45201283.994999997</v>
          </cell>
          <cell r="Q57">
            <v>0</v>
          </cell>
          <cell r="R57">
            <v>4</v>
          </cell>
          <cell r="S57">
            <v>415475.82999999996</v>
          </cell>
          <cell r="T57">
            <v>311606.8725</v>
          </cell>
          <cell r="U57">
            <v>10</v>
          </cell>
          <cell r="V57">
            <v>50396.399999999994</v>
          </cell>
          <cell r="W57">
            <v>37797.300000000003</v>
          </cell>
          <cell r="X57">
            <v>337</v>
          </cell>
          <cell r="Y57">
            <v>63008506.43</v>
          </cell>
          <cell r="Z57">
            <v>44851879.822500005</v>
          </cell>
          <cell r="AA57">
            <v>0</v>
          </cell>
          <cell r="AB57">
            <v>219</v>
          </cell>
          <cell r="AC57">
            <v>220</v>
          </cell>
          <cell r="AD57">
            <v>29336928.920000002</v>
          </cell>
          <cell r="AE57">
            <v>19598196.689999998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357</v>
          </cell>
          <cell r="AK57">
            <v>295</v>
          </cell>
          <cell r="AL57">
            <v>46593707.980000004</v>
          </cell>
          <cell r="AM57">
            <v>32619155.640000001</v>
          </cell>
          <cell r="AN57">
            <v>20047653.219999999</v>
          </cell>
          <cell r="AO57">
            <v>15035739.810000001</v>
          </cell>
        </row>
      </sheetData>
      <sheetData sheetId="14">
        <row r="6">
          <cell r="C6">
            <v>6</v>
          </cell>
          <cell r="D6">
            <v>1697789.6099999999</v>
          </cell>
          <cell r="E6">
            <v>1273342.2075</v>
          </cell>
          <cell r="K6">
            <v>3</v>
          </cell>
          <cell r="L6">
            <v>803618.64</v>
          </cell>
          <cell r="M6">
            <v>602713.98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507045.97</v>
          </cell>
          <cell r="E17">
            <v>380284.47749999998</v>
          </cell>
          <cell r="K17">
            <v>1</v>
          </cell>
          <cell r="L17">
            <v>220615</v>
          </cell>
          <cell r="M17">
            <v>165461.25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2</v>
          </cell>
          <cell r="D18">
            <v>90743.64</v>
          </cell>
          <cell r="E18">
            <v>68057.73</v>
          </cell>
          <cell r="K18">
            <v>1</v>
          </cell>
          <cell r="L18">
            <v>83003.64</v>
          </cell>
          <cell r="M18">
            <v>62252.729999999996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2</v>
          </cell>
          <cell r="D20">
            <v>1100000</v>
          </cell>
          <cell r="E20">
            <v>825000</v>
          </cell>
          <cell r="K20">
            <v>1</v>
          </cell>
          <cell r="L20">
            <v>500000</v>
          </cell>
          <cell r="M20">
            <v>375000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161</v>
          </cell>
          <cell r="D26">
            <v>77720852.340000004</v>
          </cell>
          <cell r="E26">
            <v>58290639.254999995</v>
          </cell>
          <cell r="K26">
            <v>22</v>
          </cell>
          <cell r="L26">
            <v>15957326.190000001</v>
          </cell>
          <cell r="M26">
            <v>11967994.642500002</v>
          </cell>
          <cell r="N26">
            <v>120</v>
          </cell>
          <cell r="O26">
            <v>46398817.960000001</v>
          </cell>
          <cell r="P26">
            <v>34799113.469999999</v>
          </cell>
          <cell r="Q26">
            <v>0</v>
          </cell>
          <cell r="R26">
            <v>3</v>
          </cell>
          <cell r="S26">
            <v>347519.28999999992</v>
          </cell>
          <cell r="T26">
            <v>260639.46749999994</v>
          </cell>
          <cell r="U26">
            <v>3</v>
          </cell>
          <cell r="V26">
            <v>8274.4600000000009</v>
          </cell>
          <cell r="W26">
            <v>6205.8450000000012</v>
          </cell>
          <cell r="X26">
            <v>117</v>
          </cell>
          <cell r="Y26">
            <v>46043024.210000001</v>
          </cell>
          <cell r="Z26">
            <v>34532268.157499999</v>
          </cell>
          <cell r="AA26">
            <v>0</v>
          </cell>
          <cell r="AB26">
            <v>22</v>
          </cell>
          <cell r="AC26">
            <v>26</v>
          </cell>
          <cell r="AD26">
            <v>7216730.9800000004</v>
          </cell>
          <cell r="AE26">
            <v>5412548.2350000003</v>
          </cell>
          <cell r="AF26">
            <v>1</v>
          </cell>
          <cell r="AG26">
            <v>1</v>
          </cell>
          <cell r="AH26">
            <v>665957.88</v>
          </cell>
          <cell r="AI26">
            <v>0</v>
          </cell>
          <cell r="AJ26">
            <v>126</v>
          </cell>
          <cell r="AK26">
            <v>109</v>
          </cell>
          <cell r="AL26">
            <v>31061734.43</v>
          </cell>
          <cell r="AM26">
            <v>23296300.470000003</v>
          </cell>
          <cell r="AN26">
            <v>7182658.5899999999</v>
          </cell>
          <cell r="AO26">
            <v>5386993.9300000006</v>
          </cell>
        </row>
        <row r="27">
          <cell r="C27">
            <v>2</v>
          </cell>
          <cell r="D27">
            <v>12105537.220000001</v>
          </cell>
          <cell r="E27">
            <v>9079152.915000001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4924077.09</v>
          </cell>
          <cell r="P27">
            <v>3693057.8174999999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4924077.09</v>
          </cell>
          <cell r="Z27">
            <v>3693057.8174999999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68</v>
          </cell>
          <cell r="D29">
            <v>41115615.939999998</v>
          </cell>
          <cell r="E29">
            <v>30836711.954999998</v>
          </cell>
          <cell r="K29">
            <v>19</v>
          </cell>
          <cell r="L29">
            <v>15633439.540000001</v>
          </cell>
          <cell r="M29">
            <v>11725079.655000001</v>
          </cell>
          <cell r="N29">
            <v>34</v>
          </cell>
          <cell r="O29">
            <v>20184874.32</v>
          </cell>
          <cell r="P29">
            <v>15138655.740000002</v>
          </cell>
          <cell r="Q29">
            <v>0</v>
          </cell>
          <cell r="R29">
            <v>2</v>
          </cell>
          <cell r="S29">
            <v>272549.28999999992</v>
          </cell>
          <cell r="T29">
            <v>204411.96749999994</v>
          </cell>
          <cell r="U29">
            <v>3</v>
          </cell>
          <cell r="V29">
            <v>8274.4600000000009</v>
          </cell>
          <cell r="W29">
            <v>6205.8450000000012</v>
          </cell>
          <cell r="X29">
            <v>32</v>
          </cell>
          <cell r="Y29">
            <v>19904050.57</v>
          </cell>
          <cell r="Z29">
            <v>14928037.927500002</v>
          </cell>
          <cell r="AA29">
            <v>0</v>
          </cell>
          <cell r="AB29">
            <v>21</v>
          </cell>
          <cell r="AC29">
            <v>23</v>
          </cell>
          <cell r="AD29">
            <v>6610872.7300000004</v>
          </cell>
          <cell r="AE29">
            <v>4958154.5475000003</v>
          </cell>
          <cell r="AF29">
            <v>1</v>
          </cell>
          <cell r="AG29">
            <v>1</v>
          </cell>
          <cell r="AH29">
            <v>665957.88</v>
          </cell>
          <cell r="AI29">
            <v>0</v>
          </cell>
          <cell r="AJ29">
            <v>40</v>
          </cell>
          <cell r="AK29">
            <v>25</v>
          </cell>
          <cell r="AL29">
            <v>9846837.879999999</v>
          </cell>
          <cell r="AM29">
            <v>7385128.4000000004</v>
          </cell>
          <cell r="AN29">
            <v>6740823.9900000002</v>
          </cell>
          <cell r="AO29">
            <v>5055617.99</v>
          </cell>
        </row>
        <row r="30">
          <cell r="C30">
            <v>52</v>
          </cell>
          <cell r="D30">
            <v>27767263.219999999</v>
          </cell>
          <cell r="E30">
            <v>20825447.414999999</v>
          </cell>
          <cell r="K30">
            <v>16</v>
          </cell>
          <cell r="L30">
            <v>14560647.540000001</v>
          </cell>
          <cell r="M30">
            <v>10920485.655000001</v>
          </cell>
          <cell r="N30">
            <v>27</v>
          </cell>
          <cell r="O30">
            <v>9344324.9700000007</v>
          </cell>
          <cell r="P30">
            <v>7008243.727500001</v>
          </cell>
          <cell r="Q30">
            <v>0</v>
          </cell>
          <cell r="R30">
            <v>2</v>
          </cell>
          <cell r="S30">
            <v>272549.28999999992</v>
          </cell>
          <cell r="T30">
            <v>204411.96749999994</v>
          </cell>
          <cell r="U30">
            <v>3</v>
          </cell>
          <cell r="V30">
            <v>8274.4600000000009</v>
          </cell>
          <cell r="W30">
            <v>6205.8450000000012</v>
          </cell>
          <cell r="X30">
            <v>25</v>
          </cell>
          <cell r="Y30">
            <v>9063501.2200000007</v>
          </cell>
          <cell r="Z30">
            <v>6797625.915000001</v>
          </cell>
          <cell r="AA30">
            <v>0</v>
          </cell>
          <cell r="AB30">
            <v>17</v>
          </cell>
          <cell r="AC30">
            <v>19</v>
          </cell>
          <cell r="AD30">
            <v>6240785.4500000002</v>
          </cell>
          <cell r="AE30">
            <v>4680589.0875000004</v>
          </cell>
          <cell r="AF30">
            <v>1</v>
          </cell>
          <cell r="AG30">
            <v>1</v>
          </cell>
          <cell r="AH30">
            <v>665957.88</v>
          </cell>
          <cell r="AI30">
            <v>0</v>
          </cell>
          <cell r="AJ30">
            <v>34</v>
          </cell>
          <cell r="AK30">
            <v>20</v>
          </cell>
          <cell r="AL30">
            <v>6404944.5999999996</v>
          </cell>
          <cell r="AM30">
            <v>4803708.4400000004</v>
          </cell>
          <cell r="AN30">
            <v>3298930.71</v>
          </cell>
          <cell r="AO30">
            <v>2474198.0299999998</v>
          </cell>
        </row>
        <row r="31">
          <cell r="C31">
            <v>10</v>
          </cell>
          <cell r="D31">
            <v>1192056.1399999999</v>
          </cell>
          <cell r="E31">
            <v>894042.10499999998</v>
          </cell>
          <cell r="K31">
            <v>1</v>
          </cell>
          <cell r="L31">
            <v>262792</v>
          </cell>
          <cell r="M31">
            <v>197094</v>
          </cell>
          <cell r="N31">
            <v>3</v>
          </cell>
          <cell r="O31">
            <v>212480.27000000002</v>
          </cell>
          <cell r="P31">
            <v>159360.20250000001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212480.27000000002</v>
          </cell>
          <cell r="Z31">
            <v>159360.20250000001</v>
          </cell>
          <cell r="AA31">
            <v>0</v>
          </cell>
          <cell r="AB31">
            <v>3</v>
          </cell>
          <cell r="AC31">
            <v>3</v>
          </cell>
          <cell r="AD31">
            <v>212480</v>
          </cell>
          <cell r="AE31">
            <v>159360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85000</v>
          </cell>
          <cell r="AM31">
            <v>63750</v>
          </cell>
          <cell r="AN31">
            <v>85000</v>
          </cell>
          <cell r="AO31">
            <v>63750</v>
          </cell>
        </row>
        <row r="32">
          <cell r="C32">
            <v>6</v>
          </cell>
          <cell r="D32">
            <v>12156296.58</v>
          </cell>
          <cell r="E32">
            <v>9117222.4350000005</v>
          </cell>
          <cell r="K32">
            <v>2</v>
          </cell>
          <cell r="L32">
            <v>810000</v>
          </cell>
          <cell r="M32">
            <v>607500</v>
          </cell>
          <cell r="N32">
            <v>4</v>
          </cell>
          <cell r="O32">
            <v>10628069.08</v>
          </cell>
          <cell r="P32">
            <v>7971051.8100000005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</v>
          </cell>
          <cell r="Y32">
            <v>10628069.08</v>
          </cell>
          <cell r="Z32">
            <v>7971051.8100000005</v>
          </cell>
          <cell r="AA32">
            <v>0</v>
          </cell>
          <cell r="AB32">
            <v>1</v>
          </cell>
          <cell r="AC32">
            <v>1</v>
          </cell>
          <cell r="AD32">
            <v>157607.28</v>
          </cell>
          <cell r="AE32">
            <v>118205.45999999999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4</v>
          </cell>
          <cell r="AK32">
            <v>3</v>
          </cell>
          <cell r="AL32">
            <v>3356893.28</v>
          </cell>
          <cell r="AM32">
            <v>2517669.96</v>
          </cell>
          <cell r="AN32">
            <v>3356893.28</v>
          </cell>
          <cell r="AO32">
            <v>2517669.96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85</v>
          </cell>
          <cell r="D34">
            <v>20793953.710000001</v>
          </cell>
          <cell r="E34">
            <v>15595465.282500001</v>
          </cell>
          <cell r="K34">
            <v>2</v>
          </cell>
          <cell r="L34">
            <v>42728.15</v>
          </cell>
          <cell r="M34">
            <v>32046.112500000003</v>
          </cell>
          <cell r="N34">
            <v>83</v>
          </cell>
          <cell r="O34">
            <v>20609038.300000001</v>
          </cell>
          <cell r="P34">
            <v>15456778.725000001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83</v>
          </cell>
          <cell r="Y34">
            <v>20609038.300000001</v>
          </cell>
          <cell r="Z34">
            <v>15456778.725000001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83</v>
          </cell>
          <cell r="AK34">
            <v>83</v>
          </cell>
          <cell r="AL34">
            <v>20609038.300000001</v>
          </cell>
          <cell r="AM34">
            <v>15456778.4</v>
          </cell>
          <cell r="AN34">
            <v>0</v>
          </cell>
          <cell r="AO34">
            <v>0</v>
          </cell>
        </row>
        <row r="35">
          <cell r="C35">
            <v>6</v>
          </cell>
          <cell r="D35">
            <v>3705745.47</v>
          </cell>
          <cell r="E35">
            <v>2779309.1025</v>
          </cell>
          <cell r="K35">
            <v>1</v>
          </cell>
          <cell r="L35">
            <v>281158.5</v>
          </cell>
          <cell r="M35">
            <v>210868.875</v>
          </cell>
          <cell r="N35">
            <v>2</v>
          </cell>
          <cell r="O35">
            <v>680828.25</v>
          </cell>
          <cell r="P35">
            <v>510621.1875</v>
          </cell>
          <cell r="Q35">
            <v>0</v>
          </cell>
          <cell r="R35">
            <v>1</v>
          </cell>
          <cell r="S35">
            <v>74970</v>
          </cell>
          <cell r="T35">
            <v>56227.5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605858.25</v>
          </cell>
          <cell r="Z35">
            <v>454393.6875</v>
          </cell>
          <cell r="AA35">
            <v>0</v>
          </cell>
          <cell r="AB35">
            <v>1</v>
          </cell>
          <cell r="AC35">
            <v>3</v>
          </cell>
          <cell r="AD35">
            <v>605858.25</v>
          </cell>
          <cell r="AE35">
            <v>454393.6875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1</v>
          </cell>
          <cell r="AL35">
            <v>605858.25</v>
          </cell>
          <cell r="AM35">
            <v>454393.67</v>
          </cell>
          <cell r="AN35">
            <v>441834.6</v>
          </cell>
          <cell r="AO35">
            <v>331375.94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2</v>
          </cell>
          <cell r="D46">
            <v>556411.53</v>
          </cell>
          <cell r="E46">
            <v>417308.64750000002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346155.27</v>
          </cell>
          <cell r="P46">
            <v>259616.45250000001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</v>
          </cell>
          <cell r="Y46">
            <v>346155.27</v>
          </cell>
          <cell r="Z46">
            <v>259616.45250000001</v>
          </cell>
          <cell r="AA46">
            <v>0</v>
          </cell>
          <cell r="AB46">
            <v>1</v>
          </cell>
          <cell r="AC46">
            <v>2</v>
          </cell>
          <cell r="AD46">
            <v>321516.53000000003</v>
          </cell>
          <cell r="AE46">
            <v>241137.39750000002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>
            <v>2</v>
          </cell>
          <cell r="D47">
            <v>556411.53</v>
          </cell>
          <cell r="E47">
            <v>417308.64750000002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346155.27</v>
          </cell>
          <cell r="P47">
            <v>259616.45250000001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346155.27</v>
          </cell>
          <cell r="Z47">
            <v>259616.45250000001</v>
          </cell>
          <cell r="AA47">
            <v>0</v>
          </cell>
          <cell r="AB47">
            <v>1</v>
          </cell>
          <cell r="AC47">
            <v>2</v>
          </cell>
          <cell r="AD47">
            <v>321516.53000000003</v>
          </cell>
          <cell r="AE47">
            <v>241137.39750000002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169</v>
          </cell>
          <cell r="D57">
            <v>79975053.480000004</v>
          </cell>
          <cell r="E57">
            <v>59981290.109999999</v>
          </cell>
          <cell r="K57">
            <v>25</v>
          </cell>
          <cell r="L57">
            <v>16760944.830000002</v>
          </cell>
          <cell r="M57">
            <v>12570708.622500002</v>
          </cell>
          <cell r="N57">
            <v>121</v>
          </cell>
          <cell r="O57">
            <v>46744973.230000004</v>
          </cell>
          <cell r="P57">
            <v>35058729.922499999</v>
          </cell>
          <cell r="Q57">
            <v>0</v>
          </cell>
          <cell r="R57">
            <v>3</v>
          </cell>
          <cell r="S57">
            <v>347519.28999999992</v>
          </cell>
          <cell r="T57">
            <v>260639.46749999994</v>
          </cell>
          <cell r="U57">
            <v>3</v>
          </cell>
          <cell r="V57">
            <v>8274.4600000000009</v>
          </cell>
          <cell r="W57">
            <v>6205.8450000000012</v>
          </cell>
          <cell r="X57">
            <v>118</v>
          </cell>
          <cell r="Y57">
            <v>46389179.480000004</v>
          </cell>
          <cell r="Z57">
            <v>34791884.609999999</v>
          </cell>
          <cell r="AA57">
            <v>0</v>
          </cell>
          <cell r="AB57">
            <v>23</v>
          </cell>
          <cell r="AC57">
            <v>28</v>
          </cell>
          <cell r="AD57">
            <v>7538247.5100000007</v>
          </cell>
          <cell r="AE57">
            <v>5653685.6325000003</v>
          </cell>
          <cell r="AF57">
            <v>1</v>
          </cell>
          <cell r="AG57">
            <v>1</v>
          </cell>
          <cell r="AH57">
            <v>665957.88</v>
          </cell>
          <cell r="AI57">
            <v>0</v>
          </cell>
          <cell r="AJ57">
            <v>126</v>
          </cell>
          <cell r="AK57">
            <v>109</v>
          </cell>
          <cell r="AL57">
            <v>31061734.43</v>
          </cell>
          <cell r="AM57">
            <v>23296300.470000003</v>
          </cell>
          <cell r="AN57">
            <v>7182658.5899999999</v>
          </cell>
          <cell r="AO57">
            <v>5386993.9300000006</v>
          </cell>
        </row>
      </sheetData>
      <sheetData sheetId="15">
        <row r="6">
          <cell r="C6">
            <v>1638</v>
          </cell>
          <cell r="D6">
            <v>347855235.34000003</v>
          </cell>
          <cell r="E6">
            <v>237021658.91999999</v>
          </cell>
          <cell r="K6">
            <v>163</v>
          </cell>
          <cell r="L6">
            <v>110083940.41999999</v>
          </cell>
          <cell r="M6">
            <v>81215137.592500001</v>
          </cell>
          <cell r="N6">
            <v>1362</v>
          </cell>
          <cell r="O6">
            <v>172939697.53999999</v>
          </cell>
          <cell r="P6">
            <v>107397725.64</v>
          </cell>
          <cell r="Q6">
            <v>6</v>
          </cell>
          <cell r="R6">
            <v>7</v>
          </cell>
          <cell r="S6">
            <v>764975.08</v>
          </cell>
          <cell r="T6">
            <v>573731.31000000006</v>
          </cell>
          <cell r="U6">
            <v>16</v>
          </cell>
          <cell r="V6">
            <v>161953.9</v>
          </cell>
          <cell r="W6">
            <v>121465.42499999999</v>
          </cell>
          <cell r="X6">
            <v>1355</v>
          </cell>
          <cell r="Y6">
            <v>172012768.55999997</v>
          </cell>
          <cell r="Z6">
            <v>106702528.90499999</v>
          </cell>
          <cell r="AA6">
            <v>0</v>
          </cell>
          <cell r="AB6">
            <v>1146</v>
          </cell>
          <cell r="AC6">
            <v>1148</v>
          </cell>
          <cell r="AD6">
            <v>128364207.11</v>
          </cell>
          <cell r="AE6">
            <v>75523881.317499995</v>
          </cell>
          <cell r="AF6">
            <v>0</v>
          </cell>
          <cell r="AG6">
            <v>2</v>
          </cell>
          <cell r="AH6">
            <v>43500</v>
          </cell>
          <cell r="AI6">
            <v>0</v>
          </cell>
          <cell r="AJ6">
            <v>1394</v>
          </cell>
          <cell r="AK6">
            <v>1264</v>
          </cell>
          <cell r="AL6">
            <v>145400323.97</v>
          </cell>
          <cell r="AM6">
            <v>87015242.389999986</v>
          </cell>
          <cell r="AN6">
            <v>55819326.449999996</v>
          </cell>
          <cell r="AO6">
            <v>41864494.640000001</v>
          </cell>
        </row>
        <row r="7">
          <cell r="C7">
            <v>1</v>
          </cell>
          <cell r="D7">
            <v>1362148</v>
          </cell>
          <cell r="E7">
            <v>1021611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135</v>
          </cell>
          <cell r="D8">
            <v>6828427.96</v>
          </cell>
          <cell r="E8">
            <v>5121320.97</v>
          </cell>
          <cell r="K8">
            <v>15</v>
          </cell>
          <cell r="L8">
            <v>586691</v>
          </cell>
          <cell r="M8">
            <v>440018.25</v>
          </cell>
          <cell r="N8">
            <v>76</v>
          </cell>
          <cell r="O8">
            <v>3271678.96</v>
          </cell>
          <cell r="P8">
            <v>2453759.2199999997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76</v>
          </cell>
          <cell r="Y8">
            <v>3271678.96</v>
          </cell>
          <cell r="Z8">
            <v>2453759.2199999997</v>
          </cell>
          <cell r="AA8">
            <v>0</v>
          </cell>
          <cell r="AB8">
            <v>23</v>
          </cell>
          <cell r="AC8">
            <v>23</v>
          </cell>
          <cell r="AD8">
            <v>869693.49</v>
          </cell>
          <cell r="AE8">
            <v>652270.11749999993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60</v>
          </cell>
          <cell r="AK8">
            <v>47</v>
          </cell>
          <cell r="AL8">
            <v>1673353.2</v>
          </cell>
          <cell r="AM8">
            <v>1255014.8999999999</v>
          </cell>
          <cell r="AN8">
            <v>1673353.2</v>
          </cell>
          <cell r="AO8">
            <v>1255014.8999999999</v>
          </cell>
        </row>
        <row r="9">
          <cell r="C9">
            <v>3</v>
          </cell>
          <cell r="D9">
            <v>11203020.550000001</v>
          </cell>
          <cell r="E9">
            <v>8402265.4125000015</v>
          </cell>
          <cell r="K9">
            <v>1</v>
          </cell>
          <cell r="L9">
            <v>3737099.22</v>
          </cell>
          <cell r="M9">
            <v>2802824.415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8</v>
          </cell>
          <cell r="D10">
            <v>31685988.059999999</v>
          </cell>
          <cell r="E10">
            <v>23764491.044999998</v>
          </cell>
          <cell r="K10">
            <v>1</v>
          </cell>
          <cell r="L10">
            <v>6026471</v>
          </cell>
          <cell r="M10">
            <v>4519853.25</v>
          </cell>
          <cell r="N10">
            <v>7</v>
          </cell>
          <cell r="O10">
            <v>24173212.109999999</v>
          </cell>
          <cell r="P10">
            <v>18129909.082499996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43500</v>
          </cell>
          <cell r="W10">
            <v>32625</v>
          </cell>
          <cell r="X10">
            <v>7</v>
          </cell>
          <cell r="Y10">
            <v>24129712.109999999</v>
          </cell>
          <cell r="Z10">
            <v>18097284.082499996</v>
          </cell>
          <cell r="AA10">
            <v>0</v>
          </cell>
          <cell r="AB10">
            <v>5</v>
          </cell>
          <cell r="AC10">
            <v>7</v>
          </cell>
          <cell r="AD10">
            <v>14072495.810000001</v>
          </cell>
          <cell r="AE10">
            <v>10554371.857500002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19</v>
          </cell>
          <cell r="AK10">
            <v>7</v>
          </cell>
          <cell r="AL10">
            <v>19660512.870000001</v>
          </cell>
          <cell r="AM10">
            <v>14745384.620000001</v>
          </cell>
          <cell r="AN10">
            <v>19457897.440000001</v>
          </cell>
          <cell r="AO10">
            <v>14593423.060000001</v>
          </cell>
        </row>
        <row r="11">
          <cell r="C11">
            <v>4</v>
          </cell>
          <cell r="D11">
            <v>19072774</v>
          </cell>
          <cell r="E11">
            <v>14304580.5</v>
          </cell>
          <cell r="K11">
            <v>1</v>
          </cell>
          <cell r="L11">
            <v>6026471</v>
          </cell>
          <cell r="M11">
            <v>4519853.25</v>
          </cell>
          <cell r="N11">
            <v>3</v>
          </cell>
          <cell r="O11">
            <v>11921563.24</v>
          </cell>
          <cell r="P11">
            <v>8941172.4299999997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43500</v>
          </cell>
          <cell r="W11">
            <v>32625</v>
          </cell>
          <cell r="X11">
            <v>3</v>
          </cell>
          <cell r="Y11">
            <v>11878063.24</v>
          </cell>
          <cell r="Z11">
            <v>8908547.4299999997</v>
          </cell>
          <cell r="AA11">
            <v>0</v>
          </cell>
          <cell r="AB11">
            <v>3</v>
          </cell>
          <cell r="AC11">
            <v>5</v>
          </cell>
          <cell r="AD11">
            <v>11726401.720000001</v>
          </cell>
          <cell r="AE11">
            <v>8794801.290000001</v>
          </cell>
          <cell r="AF11">
            <v>0</v>
          </cell>
          <cell r="AG11">
            <v>1</v>
          </cell>
          <cell r="AI11">
            <v>0</v>
          </cell>
          <cell r="AJ11">
            <v>13</v>
          </cell>
          <cell r="AK11">
            <v>3</v>
          </cell>
          <cell r="AL11">
            <v>12078457.470000001</v>
          </cell>
          <cell r="AM11">
            <v>9058843.0700000003</v>
          </cell>
          <cell r="AN11">
            <v>11878063.24</v>
          </cell>
          <cell r="AO11">
            <v>8908547.4100000001</v>
          </cell>
        </row>
        <row r="12">
          <cell r="C12">
            <v>3</v>
          </cell>
          <cell r="D12">
            <v>12610992.859999999</v>
          </cell>
          <cell r="E12">
            <v>9458244.6449999996</v>
          </cell>
          <cell r="K12">
            <v>0</v>
          </cell>
          <cell r="L12">
            <v>0</v>
          </cell>
          <cell r="M12">
            <v>0</v>
          </cell>
          <cell r="N12">
            <v>3</v>
          </cell>
          <cell r="O12">
            <v>12249427.67</v>
          </cell>
          <cell r="P12">
            <v>9187070.7524999995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</v>
          </cell>
          <cell r="Y12">
            <v>12249427.67</v>
          </cell>
          <cell r="Z12">
            <v>9187070.7524999995</v>
          </cell>
          <cell r="AA12">
            <v>0</v>
          </cell>
          <cell r="AB12">
            <v>1</v>
          </cell>
          <cell r="AC12">
            <v>1</v>
          </cell>
          <cell r="AD12">
            <v>2343872.89</v>
          </cell>
          <cell r="AE12">
            <v>1757904.6675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5</v>
          </cell>
          <cell r="AK12">
            <v>3</v>
          </cell>
          <cell r="AL12">
            <v>7579834.2000000002</v>
          </cell>
          <cell r="AM12">
            <v>5684875.6500000004</v>
          </cell>
          <cell r="AN12">
            <v>7579834.2000000002</v>
          </cell>
          <cell r="AO12">
            <v>5684875.6500000004</v>
          </cell>
        </row>
        <row r="13">
          <cell r="C13">
            <v>1</v>
          </cell>
          <cell r="D13">
            <v>2221.1999999999998</v>
          </cell>
          <cell r="E13">
            <v>1665.8999999999999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2221.1999999999998</v>
          </cell>
          <cell r="P13">
            <v>1665.8999999999999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2221.1999999999998</v>
          </cell>
          <cell r="Z13">
            <v>1665.8999999999999</v>
          </cell>
          <cell r="AA13">
            <v>0</v>
          </cell>
          <cell r="AB13">
            <v>1</v>
          </cell>
          <cell r="AC13">
            <v>1</v>
          </cell>
          <cell r="AD13">
            <v>2221.1999999999998</v>
          </cell>
          <cell r="AE13">
            <v>1665.8999999999999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</v>
          </cell>
          <cell r="AK13">
            <v>1</v>
          </cell>
          <cell r="AL13">
            <v>2221.1999999999998</v>
          </cell>
          <cell r="AM13">
            <v>1665.9</v>
          </cell>
          <cell r="AN13">
            <v>0</v>
          </cell>
          <cell r="AO13">
            <v>0</v>
          </cell>
        </row>
        <row r="14">
          <cell r="C14">
            <v>7</v>
          </cell>
          <cell r="D14">
            <v>16635175.23</v>
          </cell>
          <cell r="E14">
            <v>12476381.422499999</v>
          </cell>
          <cell r="K14">
            <v>1</v>
          </cell>
          <cell r="L14">
            <v>2619828.5299999998</v>
          </cell>
          <cell r="M14">
            <v>1964871.3975</v>
          </cell>
          <cell r="N14">
            <v>6</v>
          </cell>
          <cell r="O14">
            <v>13633535.949999999</v>
          </cell>
          <cell r="P14">
            <v>10225151.962499999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6</v>
          </cell>
          <cell r="Y14">
            <v>13633535.949999999</v>
          </cell>
          <cell r="Z14">
            <v>10225151.962499999</v>
          </cell>
          <cell r="AA14">
            <v>0</v>
          </cell>
          <cell r="AB14">
            <v>4</v>
          </cell>
          <cell r="AC14">
            <v>4</v>
          </cell>
          <cell r="AD14">
            <v>10684344.25</v>
          </cell>
          <cell r="AE14">
            <v>8013258.1875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</v>
          </cell>
          <cell r="AK14">
            <v>5</v>
          </cell>
          <cell r="AL14">
            <v>10800924.050000001</v>
          </cell>
          <cell r="AM14">
            <v>8100693.0199999996</v>
          </cell>
          <cell r="AN14">
            <v>10532425.26</v>
          </cell>
          <cell r="AO14">
            <v>7899318.9299999997</v>
          </cell>
        </row>
        <row r="15">
          <cell r="C15">
            <v>102</v>
          </cell>
          <cell r="D15">
            <v>35072820.340000004</v>
          </cell>
          <cell r="E15">
            <v>17536410.170000002</v>
          </cell>
          <cell r="K15">
            <v>12</v>
          </cell>
          <cell r="L15">
            <v>2892270.89</v>
          </cell>
          <cell r="M15">
            <v>1446135.4450000001</v>
          </cell>
          <cell r="N15">
            <v>90</v>
          </cell>
          <cell r="O15">
            <v>31988190.059999999</v>
          </cell>
          <cell r="P15">
            <v>15994095.029999999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90</v>
          </cell>
          <cell r="Y15">
            <v>31988190.059999999</v>
          </cell>
          <cell r="Z15">
            <v>15994095.029999999</v>
          </cell>
          <cell r="AA15">
            <v>0</v>
          </cell>
          <cell r="AB15">
            <v>25</v>
          </cell>
          <cell r="AC15">
            <v>25</v>
          </cell>
          <cell r="AD15">
            <v>25940096.059999999</v>
          </cell>
          <cell r="AE15">
            <v>12970048.029999999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90</v>
          </cell>
          <cell r="AK15">
            <v>90</v>
          </cell>
          <cell r="AL15">
            <v>31546501.039999999</v>
          </cell>
          <cell r="AM15">
            <v>15773250.470000001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96</v>
          </cell>
          <cell r="D17">
            <v>24681273.530000001</v>
          </cell>
          <cell r="E17">
            <v>18510955.147500001</v>
          </cell>
          <cell r="K17">
            <v>30</v>
          </cell>
          <cell r="L17">
            <v>8442996.0700000003</v>
          </cell>
          <cell r="M17">
            <v>6332247.0525000002</v>
          </cell>
          <cell r="N17">
            <v>53</v>
          </cell>
          <cell r="O17">
            <v>11996230.859999999</v>
          </cell>
          <cell r="P17">
            <v>8997173.1449999996</v>
          </cell>
          <cell r="Q17">
            <v>2</v>
          </cell>
          <cell r="R17">
            <v>2</v>
          </cell>
          <cell r="S17">
            <v>469696.48</v>
          </cell>
          <cell r="T17">
            <v>352272.36</v>
          </cell>
          <cell r="U17">
            <v>1</v>
          </cell>
          <cell r="V17">
            <v>20372.03</v>
          </cell>
          <cell r="W17">
            <v>15279.022499999999</v>
          </cell>
          <cell r="X17">
            <v>51</v>
          </cell>
          <cell r="Y17">
            <v>11506162.35</v>
          </cell>
          <cell r="Z17">
            <v>8629621.7624999993</v>
          </cell>
          <cell r="AA17">
            <v>0</v>
          </cell>
          <cell r="AB17">
            <v>28</v>
          </cell>
          <cell r="AC17">
            <v>28</v>
          </cell>
          <cell r="AD17">
            <v>6062114.3600000003</v>
          </cell>
          <cell r="AE17">
            <v>4546585.7700000005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81</v>
          </cell>
          <cell r="AK17">
            <v>39</v>
          </cell>
          <cell r="AL17">
            <v>7257441.2599999998</v>
          </cell>
          <cell r="AM17">
            <v>5443080.8399999999</v>
          </cell>
          <cell r="AN17">
            <v>7114502.1200000001</v>
          </cell>
          <cell r="AO17">
            <v>5335876.51</v>
          </cell>
        </row>
        <row r="18">
          <cell r="C18">
            <v>151</v>
          </cell>
          <cell r="D18">
            <v>18823085.809999999</v>
          </cell>
          <cell r="E18">
            <v>14117314.357499998</v>
          </cell>
          <cell r="K18">
            <v>31</v>
          </cell>
          <cell r="L18">
            <v>4137861.4</v>
          </cell>
          <cell r="M18">
            <v>3103396.05</v>
          </cell>
          <cell r="N18">
            <v>116</v>
          </cell>
          <cell r="O18">
            <v>10363053.74</v>
          </cell>
          <cell r="P18">
            <v>7772290.3049999997</v>
          </cell>
          <cell r="Q18">
            <v>2</v>
          </cell>
          <cell r="R18">
            <v>3</v>
          </cell>
          <cell r="S18">
            <v>50875.6</v>
          </cell>
          <cell r="T18">
            <v>38156.699999999997</v>
          </cell>
          <cell r="U18">
            <v>5</v>
          </cell>
          <cell r="V18">
            <v>10618.61</v>
          </cell>
          <cell r="W18">
            <v>7963.9575000000004</v>
          </cell>
          <cell r="X18">
            <v>113</v>
          </cell>
          <cell r="Y18">
            <v>10301559.530000001</v>
          </cell>
          <cell r="Z18">
            <v>7726169.6475000009</v>
          </cell>
          <cell r="AA18">
            <v>0</v>
          </cell>
          <cell r="AB18">
            <v>64</v>
          </cell>
          <cell r="AC18">
            <v>64</v>
          </cell>
          <cell r="AD18">
            <v>4505209.3899999997</v>
          </cell>
          <cell r="AE18">
            <v>3378907.0424999995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100</v>
          </cell>
          <cell r="AK18">
            <v>77</v>
          </cell>
          <cell r="AL18">
            <v>5746123.3899999997</v>
          </cell>
          <cell r="AM18">
            <v>4309592.47</v>
          </cell>
          <cell r="AN18">
            <v>5114973.24</v>
          </cell>
          <cell r="AO18">
            <v>3836229.89</v>
          </cell>
        </row>
        <row r="19">
          <cell r="C19">
            <v>989</v>
          </cell>
          <cell r="D19">
            <v>60406250</v>
          </cell>
          <cell r="E19">
            <v>30203125</v>
          </cell>
          <cell r="K19">
            <v>41</v>
          </cell>
          <cell r="L19">
            <v>2499000</v>
          </cell>
          <cell r="M19">
            <v>1249500</v>
          </cell>
          <cell r="N19">
            <v>947</v>
          </cell>
          <cell r="O19">
            <v>57240000</v>
          </cell>
          <cell r="P19">
            <v>28620000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947</v>
          </cell>
          <cell r="Y19">
            <v>57240000</v>
          </cell>
          <cell r="Z19">
            <v>28620000</v>
          </cell>
          <cell r="AA19">
            <v>0</v>
          </cell>
          <cell r="AB19">
            <v>945</v>
          </cell>
          <cell r="AC19">
            <v>945</v>
          </cell>
          <cell r="AD19">
            <v>57057000</v>
          </cell>
          <cell r="AE19">
            <v>28528500</v>
          </cell>
          <cell r="AF19">
            <v>0</v>
          </cell>
          <cell r="AG19">
            <v>1</v>
          </cell>
          <cell r="AH19">
            <v>43500</v>
          </cell>
          <cell r="AI19">
            <v>0</v>
          </cell>
          <cell r="AJ19">
            <v>940</v>
          </cell>
          <cell r="AK19">
            <v>940</v>
          </cell>
          <cell r="AL19">
            <v>56593500</v>
          </cell>
          <cell r="AM19">
            <v>28296750</v>
          </cell>
          <cell r="AN19">
            <v>0</v>
          </cell>
          <cell r="AO19">
            <v>0</v>
          </cell>
        </row>
        <row r="20">
          <cell r="C20">
            <v>128</v>
          </cell>
          <cell r="D20">
            <v>26287524.809999999</v>
          </cell>
          <cell r="E20">
            <v>19715643.607499998</v>
          </cell>
          <cell r="K20">
            <v>23</v>
          </cell>
          <cell r="L20">
            <v>3745895.04</v>
          </cell>
          <cell r="M20">
            <v>2809421.2800000003</v>
          </cell>
          <cell r="N20">
            <v>65</v>
          </cell>
          <cell r="O20">
            <v>12627969.26</v>
          </cell>
          <cell r="P20">
            <v>9470976.9450000003</v>
          </cell>
          <cell r="Q20">
            <v>2</v>
          </cell>
          <cell r="R20">
            <v>2</v>
          </cell>
          <cell r="S20">
            <v>244403</v>
          </cell>
          <cell r="T20">
            <v>183302.25</v>
          </cell>
          <cell r="U20">
            <v>8</v>
          </cell>
          <cell r="V20">
            <v>87463.26</v>
          </cell>
          <cell r="W20">
            <v>65597.444999999992</v>
          </cell>
          <cell r="X20">
            <v>63</v>
          </cell>
          <cell r="Y20">
            <v>12296103</v>
          </cell>
          <cell r="Z20">
            <v>9222077.25</v>
          </cell>
          <cell r="AA20">
            <v>0</v>
          </cell>
          <cell r="AB20">
            <v>52</v>
          </cell>
          <cell r="AC20">
            <v>52</v>
          </cell>
          <cell r="AD20">
            <v>9173253.75</v>
          </cell>
          <cell r="AE20">
            <v>6879940.3125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94</v>
          </cell>
          <cell r="AK20">
            <v>57</v>
          </cell>
          <cell r="AL20">
            <v>9929624.1600000001</v>
          </cell>
          <cell r="AM20">
            <v>7447218.0700000003</v>
          </cell>
          <cell r="AN20">
            <v>9733831.1899999995</v>
          </cell>
          <cell r="AO20">
            <v>7300373.3499999996</v>
          </cell>
        </row>
        <row r="21">
          <cell r="C21">
            <v>8</v>
          </cell>
          <cell r="D21">
            <v>75395827.269999996</v>
          </cell>
          <cell r="E21">
            <v>56546870.452500001</v>
          </cell>
          <cell r="K21">
            <v>8</v>
          </cell>
          <cell r="L21">
            <v>75395827.269999996</v>
          </cell>
          <cell r="M21">
            <v>56546870.452500001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10</v>
          </cell>
          <cell r="D22">
            <v>39473693.780000001</v>
          </cell>
          <cell r="E22">
            <v>29605270.335000001</v>
          </cell>
          <cell r="K22">
            <v>0</v>
          </cell>
          <cell r="L22">
            <v>0</v>
          </cell>
          <cell r="M22">
            <v>0</v>
          </cell>
          <cell r="N22">
            <v>2</v>
          </cell>
          <cell r="O22">
            <v>7645826.5999999996</v>
          </cell>
          <cell r="P22">
            <v>5734369.9499999993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7645826.5999999996</v>
          </cell>
          <cell r="Z22">
            <v>5734369.9499999993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2</v>
          </cell>
          <cell r="AK22">
            <v>2</v>
          </cell>
          <cell r="AL22">
            <v>2192344</v>
          </cell>
          <cell r="AM22">
            <v>1644258</v>
          </cell>
          <cell r="AN22">
            <v>2192344</v>
          </cell>
          <cell r="AO22">
            <v>1644258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190</v>
          </cell>
          <cell r="D26">
            <v>223150579.30000001</v>
          </cell>
          <cell r="E26">
            <v>167362934.47500002</v>
          </cell>
          <cell r="K26">
            <v>44</v>
          </cell>
          <cell r="L26">
            <v>53095682.289999999</v>
          </cell>
          <cell r="M26">
            <v>39821761.717499994</v>
          </cell>
          <cell r="N26">
            <v>90</v>
          </cell>
          <cell r="O26">
            <v>86654751.519999981</v>
          </cell>
          <cell r="P26">
            <v>64991063.639999993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6</v>
          </cell>
          <cell r="V26">
            <v>39471.160000000003</v>
          </cell>
          <cell r="W26">
            <v>29603.370000000003</v>
          </cell>
          <cell r="X26">
            <v>90</v>
          </cell>
          <cell r="Y26">
            <v>86615280.359999985</v>
          </cell>
          <cell r="Z26">
            <v>64961460.269999988</v>
          </cell>
          <cell r="AA26">
            <v>0</v>
          </cell>
          <cell r="AB26">
            <v>21</v>
          </cell>
          <cell r="AC26">
            <v>22</v>
          </cell>
          <cell r="AD26">
            <v>14155491.949999999</v>
          </cell>
          <cell r="AE26">
            <v>10616618.9625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113</v>
          </cell>
          <cell r="AK26">
            <v>77</v>
          </cell>
          <cell r="AL26">
            <v>39055308.120000005</v>
          </cell>
          <cell r="AM26">
            <v>29291480.860000003</v>
          </cell>
          <cell r="AN26">
            <v>27247947.23</v>
          </cell>
          <cell r="AO26">
            <v>20435960.350000001</v>
          </cell>
        </row>
        <row r="27">
          <cell r="C27">
            <v>5</v>
          </cell>
          <cell r="D27">
            <v>32795898.109999999</v>
          </cell>
          <cell r="E27">
            <v>24596923.5825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5911449.7800000003</v>
          </cell>
          <cell r="P27">
            <v>4433587.335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5911449.7800000003</v>
          </cell>
          <cell r="Z27">
            <v>4433587.335</v>
          </cell>
          <cell r="AA27">
            <v>0</v>
          </cell>
          <cell r="AB27">
            <v>1</v>
          </cell>
          <cell r="AC27">
            <v>1</v>
          </cell>
          <cell r="AD27">
            <v>2080344.04</v>
          </cell>
          <cell r="AE27">
            <v>1560258.03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11</v>
          </cell>
          <cell r="AK27">
            <v>1</v>
          </cell>
          <cell r="AL27">
            <v>3303170.14</v>
          </cell>
          <cell r="AM27">
            <v>2477377.58</v>
          </cell>
          <cell r="AN27">
            <v>3303170.14</v>
          </cell>
          <cell r="AO27">
            <v>2477377.58</v>
          </cell>
        </row>
        <row r="28">
          <cell r="C28">
            <v>8</v>
          </cell>
          <cell r="D28">
            <v>4383428.42</v>
          </cell>
          <cell r="E28">
            <v>3287571.3149999999</v>
          </cell>
          <cell r="K28">
            <v>6</v>
          </cell>
          <cell r="L28">
            <v>682050</v>
          </cell>
          <cell r="M28">
            <v>511537.5</v>
          </cell>
          <cell r="N28">
            <v>1</v>
          </cell>
          <cell r="O28">
            <v>1975711.91</v>
          </cell>
          <cell r="P28">
            <v>1481783.9324999999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1975711.91</v>
          </cell>
          <cell r="Z28">
            <v>1481783.9324999999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1</v>
          </cell>
          <cell r="AK28">
            <v>1</v>
          </cell>
          <cell r="AL28">
            <v>590000</v>
          </cell>
          <cell r="AM28">
            <v>442500</v>
          </cell>
          <cell r="AN28">
            <v>590000</v>
          </cell>
          <cell r="AO28">
            <v>442500</v>
          </cell>
        </row>
        <row r="29">
          <cell r="C29">
            <v>137</v>
          </cell>
          <cell r="D29">
            <v>181343712.08000001</v>
          </cell>
          <cell r="E29">
            <v>136007784.06</v>
          </cell>
          <cell r="K29">
            <v>30</v>
          </cell>
          <cell r="L29">
            <v>51839080.839999996</v>
          </cell>
          <cell r="M29">
            <v>38879310.629999995</v>
          </cell>
          <cell r="N29">
            <v>56</v>
          </cell>
          <cell r="O29">
            <v>74994618.919999987</v>
          </cell>
          <cell r="P29">
            <v>56245964.189999998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6</v>
          </cell>
          <cell r="V29">
            <v>39471.160000000003</v>
          </cell>
          <cell r="W29">
            <v>29603.370000000003</v>
          </cell>
          <cell r="X29">
            <v>56</v>
          </cell>
          <cell r="Y29">
            <v>74955147.75999999</v>
          </cell>
          <cell r="Z29">
            <v>56216360.819999993</v>
          </cell>
          <cell r="AA29">
            <v>0</v>
          </cell>
          <cell r="AB29">
            <v>20</v>
          </cell>
          <cell r="AC29">
            <v>21</v>
          </cell>
          <cell r="AD29">
            <v>12075147.91</v>
          </cell>
          <cell r="AE29">
            <v>9056360.932500001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69</v>
          </cell>
          <cell r="AK29">
            <v>43</v>
          </cell>
          <cell r="AL29">
            <v>31389167.07</v>
          </cell>
          <cell r="AM29">
            <v>23541875.220000003</v>
          </cell>
          <cell r="AN29">
            <v>23354777.09</v>
          </cell>
          <cell r="AO29">
            <v>17516082.77</v>
          </cell>
        </row>
        <row r="30">
          <cell r="C30">
            <v>89</v>
          </cell>
          <cell r="D30">
            <v>89941378.370000005</v>
          </cell>
          <cell r="E30">
            <v>67456033.777500004</v>
          </cell>
          <cell r="K30">
            <v>22</v>
          </cell>
          <cell r="L30">
            <v>33464652.649999999</v>
          </cell>
          <cell r="M30">
            <v>25098489.487499997</v>
          </cell>
          <cell r="N30">
            <v>30</v>
          </cell>
          <cell r="O30">
            <v>32341585.02</v>
          </cell>
          <cell r="P30">
            <v>24256188.765000001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</v>
          </cell>
          <cell r="V30">
            <v>39471.160000000003</v>
          </cell>
          <cell r="W30">
            <v>29603.370000000003</v>
          </cell>
          <cell r="X30">
            <v>30</v>
          </cell>
          <cell r="Y30">
            <v>32302113.859999999</v>
          </cell>
          <cell r="Z30">
            <v>24226585.395</v>
          </cell>
          <cell r="AA30">
            <v>0</v>
          </cell>
          <cell r="AB30">
            <v>16</v>
          </cell>
          <cell r="AC30">
            <v>17</v>
          </cell>
          <cell r="AD30">
            <v>11896888.41</v>
          </cell>
          <cell r="AE30">
            <v>8922666.307500001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45</v>
          </cell>
          <cell r="AK30">
            <v>26</v>
          </cell>
          <cell r="AL30">
            <v>21499107.760000002</v>
          </cell>
          <cell r="AM30">
            <v>16124330.76</v>
          </cell>
          <cell r="AN30">
            <v>13464717.779999999</v>
          </cell>
          <cell r="AO30">
            <v>10098538.310000001</v>
          </cell>
        </row>
        <row r="31">
          <cell r="C31">
            <v>23</v>
          </cell>
          <cell r="D31">
            <v>14137716.48</v>
          </cell>
          <cell r="E31">
            <v>10603287.359999999</v>
          </cell>
          <cell r="K31">
            <v>3</v>
          </cell>
          <cell r="L31">
            <v>2227516</v>
          </cell>
          <cell r="M31">
            <v>1670637</v>
          </cell>
          <cell r="N31">
            <v>12</v>
          </cell>
          <cell r="O31">
            <v>6586937.5</v>
          </cell>
          <cell r="P31">
            <v>4940203.125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12</v>
          </cell>
          <cell r="Y31">
            <v>6586937.5</v>
          </cell>
          <cell r="Z31">
            <v>4940203.125</v>
          </cell>
          <cell r="AA31">
            <v>0</v>
          </cell>
          <cell r="AB31">
            <v>3</v>
          </cell>
          <cell r="AC31">
            <v>3</v>
          </cell>
          <cell r="AD31">
            <v>141259.5</v>
          </cell>
          <cell r="AE31">
            <v>105944.625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12</v>
          </cell>
          <cell r="AK31">
            <v>7</v>
          </cell>
          <cell r="AL31">
            <v>2283728.25</v>
          </cell>
          <cell r="AM31">
            <v>1712796.18</v>
          </cell>
          <cell r="AN31">
            <v>2283728.25</v>
          </cell>
          <cell r="AO31">
            <v>1712796.18</v>
          </cell>
        </row>
        <row r="32">
          <cell r="C32">
            <v>25</v>
          </cell>
          <cell r="D32">
            <v>77264617.230000004</v>
          </cell>
          <cell r="E32">
            <v>57948462.922499999</v>
          </cell>
          <cell r="K32">
            <v>5</v>
          </cell>
          <cell r="L32">
            <v>16146912.189999999</v>
          </cell>
          <cell r="M32">
            <v>12110184.1425</v>
          </cell>
          <cell r="N32">
            <v>14</v>
          </cell>
          <cell r="O32">
            <v>36066096.399999999</v>
          </cell>
          <cell r="P32">
            <v>27049572.299999997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14</v>
          </cell>
          <cell r="Y32">
            <v>36066096.399999999</v>
          </cell>
          <cell r="Z32">
            <v>27049572.299999997</v>
          </cell>
          <cell r="AA32">
            <v>0</v>
          </cell>
          <cell r="AB32">
            <v>1</v>
          </cell>
          <cell r="AC32">
            <v>1</v>
          </cell>
          <cell r="AD32">
            <v>37000</v>
          </cell>
          <cell r="AE32">
            <v>27750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12</v>
          </cell>
          <cell r="AK32">
            <v>10</v>
          </cell>
          <cell r="AL32">
            <v>7606331.0599999996</v>
          </cell>
          <cell r="AM32">
            <v>5704748.2800000003</v>
          </cell>
          <cell r="AN32">
            <v>7606331.0599999996</v>
          </cell>
          <cell r="AO32">
            <v>5704748.2800000003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40</v>
          </cell>
          <cell r="D34">
            <v>4627540.6900000004</v>
          </cell>
          <cell r="E34">
            <v>3470655.5175000001</v>
          </cell>
          <cell r="K34">
            <v>8</v>
          </cell>
          <cell r="L34">
            <v>574551.44999999995</v>
          </cell>
          <cell r="M34">
            <v>430913.58749999997</v>
          </cell>
          <cell r="N34">
            <v>32</v>
          </cell>
          <cell r="O34">
            <v>3772970.91</v>
          </cell>
          <cell r="P34">
            <v>2829728.1825000001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32</v>
          </cell>
          <cell r="Y34">
            <v>3772970.91</v>
          </cell>
          <cell r="Z34">
            <v>2829728.1825000001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32</v>
          </cell>
          <cell r="AK34">
            <v>32</v>
          </cell>
          <cell r="AL34">
            <v>3772970.91</v>
          </cell>
          <cell r="AM34">
            <v>2829728.06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17</v>
          </cell>
          <cell r="D46">
            <v>47728991.43</v>
          </cell>
          <cell r="E46">
            <v>35796743.572500005</v>
          </cell>
          <cell r="K46">
            <v>1</v>
          </cell>
          <cell r="L46">
            <v>280875</v>
          </cell>
          <cell r="M46">
            <v>210656.25</v>
          </cell>
          <cell r="N46">
            <v>9</v>
          </cell>
          <cell r="O46">
            <v>40341358.68</v>
          </cell>
          <cell r="P46">
            <v>30256019.010000002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152632.85</v>
          </cell>
          <cell r="W46">
            <v>114474.63750000001</v>
          </cell>
          <cell r="X46">
            <v>9</v>
          </cell>
          <cell r="Y46">
            <v>40188725.829999998</v>
          </cell>
          <cell r="Z46">
            <v>30141544.372500002</v>
          </cell>
          <cell r="AA46">
            <v>0</v>
          </cell>
          <cell r="AB46">
            <v>6</v>
          </cell>
          <cell r="AC46">
            <v>11</v>
          </cell>
          <cell r="AD46">
            <v>10368831.699999999</v>
          </cell>
          <cell r="AE46">
            <v>7776623.7750000004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13</v>
          </cell>
          <cell r="AK46">
            <v>9</v>
          </cell>
          <cell r="AL46">
            <v>11349402</v>
          </cell>
          <cell r="AM46">
            <v>8512051.4700000007</v>
          </cell>
          <cell r="AN46">
            <v>7656824.8700000001</v>
          </cell>
          <cell r="AO46">
            <v>5742618.6399999997</v>
          </cell>
        </row>
        <row r="47">
          <cell r="C47">
            <v>10</v>
          </cell>
          <cell r="D47">
            <v>13118628.359999999</v>
          </cell>
          <cell r="E47">
            <v>9838971.2699999996</v>
          </cell>
          <cell r="K47">
            <v>0</v>
          </cell>
          <cell r="L47">
            <v>0</v>
          </cell>
          <cell r="M47">
            <v>0</v>
          </cell>
          <cell r="N47">
            <v>4</v>
          </cell>
          <cell r="O47">
            <v>6870803.79</v>
          </cell>
          <cell r="P47">
            <v>5153102.8425000003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4</v>
          </cell>
          <cell r="Y47">
            <v>6870803.79</v>
          </cell>
          <cell r="Z47">
            <v>5153102.8425000003</v>
          </cell>
          <cell r="AA47">
            <v>0</v>
          </cell>
          <cell r="AB47">
            <v>4</v>
          </cell>
          <cell r="AC47">
            <v>8</v>
          </cell>
          <cell r="AD47">
            <v>6867006.8300000001</v>
          </cell>
          <cell r="AE47">
            <v>5150255.1225000005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5</v>
          </cell>
          <cell r="AK47">
            <v>4</v>
          </cell>
          <cell r="AL47">
            <v>3692566.83</v>
          </cell>
          <cell r="AM47">
            <v>2769425.11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7</v>
          </cell>
          <cell r="D49">
            <v>34610363.07</v>
          </cell>
          <cell r="E49">
            <v>25957772.302500002</v>
          </cell>
          <cell r="K49">
            <v>1</v>
          </cell>
          <cell r="L49">
            <v>280875</v>
          </cell>
          <cell r="M49">
            <v>210656.25</v>
          </cell>
          <cell r="N49">
            <v>5</v>
          </cell>
          <cell r="O49">
            <v>33470554.890000001</v>
          </cell>
          <cell r="P49">
            <v>25102916.1675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152632.85</v>
          </cell>
          <cell r="W49">
            <v>114474.63750000001</v>
          </cell>
          <cell r="X49">
            <v>5</v>
          </cell>
          <cell r="Y49">
            <v>33317922.039999999</v>
          </cell>
          <cell r="Z49">
            <v>24988441.530000001</v>
          </cell>
          <cell r="AA49">
            <v>0</v>
          </cell>
          <cell r="AB49">
            <v>2</v>
          </cell>
          <cell r="AC49">
            <v>3</v>
          </cell>
          <cell r="AD49">
            <v>3501824.87</v>
          </cell>
          <cell r="AE49">
            <v>2626368.6524999999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8</v>
          </cell>
          <cell r="AK49">
            <v>5</v>
          </cell>
          <cell r="AL49">
            <v>7656835.1699999999</v>
          </cell>
          <cell r="AM49">
            <v>5742626.3600000003</v>
          </cell>
          <cell r="AN49">
            <v>7656824.8700000001</v>
          </cell>
          <cell r="AO49">
            <v>5742618.6399999997</v>
          </cell>
        </row>
        <row r="50">
          <cell r="C50">
            <v>0</v>
          </cell>
          <cell r="D50">
            <v>0</v>
          </cell>
          <cell r="E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1845</v>
          </cell>
          <cell r="D57">
            <v>618734806.07000005</v>
          </cell>
          <cell r="E57">
            <v>440181336.96749997</v>
          </cell>
          <cell r="K57">
            <v>208</v>
          </cell>
          <cell r="L57">
            <v>163460497.70999998</v>
          </cell>
          <cell r="M57">
            <v>121247555.56</v>
          </cell>
          <cell r="N57">
            <v>1461</v>
          </cell>
          <cell r="O57">
            <v>299935807.73999995</v>
          </cell>
          <cell r="P57">
            <v>202644808.28999999</v>
          </cell>
          <cell r="Q57">
            <v>6</v>
          </cell>
          <cell r="R57">
            <v>7</v>
          </cell>
          <cell r="S57">
            <v>764975.08</v>
          </cell>
          <cell r="T57">
            <v>573731.31000000006</v>
          </cell>
          <cell r="U57">
            <v>23</v>
          </cell>
          <cell r="V57">
            <v>354057.91000000003</v>
          </cell>
          <cell r="W57">
            <v>265543.4325</v>
          </cell>
          <cell r="X57">
            <v>1454</v>
          </cell>
          <cell r="Y57">
            <v>298816774.74999994</v>
          </cell>
          <cell r="Z57">
            <v>201805533.54749998</v>
          </cell>
          <cell r="AA57">
            <v>0</v>
          </cell>
          <cell r="AB57">
            <v>1173</v>
          </cell>
          <cell r="AC57">
            <v>1181</v>
          </cell>
          <cell r="AD57">
            <v>152888530.75999999</v>
          </cell>
          <cell r="AE57">
            <v>93917124.055000007</v>
          </cell>
          <cell r="AF57">
            <v>0</v>
          </cell>
          <cell r="AG57">
            <v>2</v>
          </cell>
          <cell r="AH57">
            <v>43500</v>
          </cell>
          <cell r="AI57">
            <v>0</v>
          </cell>
          <cell r="AJ57">
            <v>1520</v>
          </cell>
          <cell r="AK57">
            <v>1350</v>
          </cell>
          <cell r="AL57">
            <v>195805034.09</v>
          </cell>
          <cell r="AM57">
            <v>124818774.71999998</v>
          </cell>
          <cell r="AN57">
            <v>90724098.549999997</v>
          </cell>
          <cell r="AO57">
            <v>68043073.629999995</v>
          </cell>
        </row>
      </sheetData>
      <sheetData sheetId="16">
        <row r="6">
          <cell r="C6">
            <v>13</v>
          </cell>
          <cell r="D6">
            <v>13139461.84</v>
          </cell>
          <cell r="E6">
            <v>9854596.3800000008</v>
          </cell>
          <cell r="K6">
            <v>1</v>
          </cell>
          <cell r="L6">
            <v>216976</v>
          </cell>
          <cell r="M6">
            <v>162732</v>
          </cell>
          <cell r="N6">
            <v>3</v>
          </cell>
          <cell r="O6">
            <v>9232853.5999999996</v>
          </cell>
          <cell r="P6">
            <v>6924640.2000000011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3</v>
          </cell>
          <cell r="Y6">
            <v>9232853.5999999996</v>
          </cell>
          <cell r="Z6">
            <v>789062.21249999991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1012082.95</v>
          </cell>
          <cell r="AM6">
            <v>759062.21</v>
          </cell>
          <cell r="AN6">
            <v>1012082.95</v>
          </cell>
          <cell r="AO6">
            <v>759062.21</v>
          </cell>
        </row>
        <row r="7">
          <cell r="C7">
            <v>1</v>
          </cell>
          <cell r="D7">
            <v>8181268.0800000001</v>
          </cell>
          <cell r="E7">
            <v>6135951.0600000005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8180770.6500000004</v>
          </cell>
          <cell r="P7">
            <v>6135577.9875000007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</v>
          </cell>
          <cell r="Y7">
            <v>8180770.6500000004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12</v>
          </cell>
          <cell r="D25">
            <v>4958193.76</v>
          </cell>
          <cell r="E25">
            <v>3718645.32</v>
          </cell>
          <cell r="K25">
            <v>1</v>
          </cell>
          <cell r="L25">
            <v>216976</v>
          </cell>
          <cell r="M25">
            <v>162732</v>
          </cell>
          <cell r="N25">
            <v>2</v>
          </cell>
          <cell r="O25">
            <v>1052082.95</v>
          </cell>
          <cell r="P25">
            <v>789062.21249999991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1052082.95</v>
          </cell>
          <cell r="Z25">
            <v>789062.21249999991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1</v>
          </cell>
          <cell r="AK25">
            <v>1</v>
          </cell>
          <cell r="AL25">
            <v>1012082.95</v>
          </cell>
          <cell r="AM25">
            <v>759062.21</v>
          </cell>
          <cell r="AN25">
            <v>1012082.95</v>
          </cell>
          <cell r="AO25">
            <v>759062.21</v>
          </cell>
        </row>
        <row r="26">
          <cell r="C26">
            <v>8</v>
          </cell>
          <cell r="D26">
            <v>43464921.559999995</v>
          </cell>
          <cell r="E26">
            <v>32598691.169999998</v>
          </cell>
          <cell r="K26">
            <v>2</v>
          </cell>
          <cell r="L26">
            <v>8804946.7300000004</v>
          </cell>
          <cell r="M26">
            <v>6603710.0475000003</v>
          </cell>
          <cell r="N26">
            <v>1</v>
          </cell>
          <cell r="O26">
            <v>616169.94999999995</v>
          </cell>
          <cell r="P26">
            <v>462127.46249999997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616169.94999999995</v>
          </cell>
          <cell r="Z26">
            <v>462127.46249999997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</v>
          </cell>
          <cell r="AK26">
            <v>1</v>
          </cell>
          <cell r="AL26">
            <v>100000</v>
          </cell>
          <cell r="AM26">
            <v>75000</v>
          </cell>
          <cell r="AN26">
            <v>100000</v>
          </cell>
          <cell r="AO26">
            <v>75000</v>
          </cell>
        </row>
        <row r="27">
          <cell r="C27">
            <v>6</v>
          </cell>
          <cell r="D27">
            <v>41934700.549999997</v>
          </cell>
          <cell r="E27">
            <v>31451025.412499998</v>
          </cell>
          <cell r="K27">
            <v>1</v>
          </cell>
          <cell r="L27">
            <v>8000000</v>
          </cell>
          <cell r="M27">
            <v>6000000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1530221.01</v>
          </cell>
          <cell r="E35">
            <v>1147665.7575000001</v>
          </cell>
          <cell r="K35">
            <v>1</v>
          </cell>
          <cell r="L35">
            <v>804946.73</v>
          </cell>
          <cell r="M35">
            <v>603710.04749999999</v>
          </cell>
          <cell r="N35">
            <v>1</v>
          </cell>
          <cell r="O35">
            <v>616169.94999999995</v>
          </cell>
          <cell r="P35">
            <v>462127.46249999997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616169.94999999995</v>
          </cell>
          <cell r="Z35">
            <v>462127.46249999997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1</v>
          </cell>
          <cell r="AL35">
            <v>100000</v>
          </cell>
          <cell r="AM35">
            <v>75000</v>
          </cell>
          <cell r="AN35">
            <v>100000</v>
          </cell>
          <cell r="AO35">
            <v>75000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49</v>
          </cell>
          <cell r="D37">
            <v>106939975.53</v>
          </cell>
          <cell r="E37">
            <v>83344009.158999994</v>
          </cell>
          <cell r="K37">
            <v>0</v>
          </cell>
          <cell r="L37">
            <v>0</v>
          </cell>
          <cell r="M37">
            <v>0</v>
          </cell>
          <cell r="N37">
            <v>42</v>
          </cell>
          <cell r="O37">
            <v>102102773.59</v>
          </cell>
          <cell r="P37">
            <v>79108146.207000002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3</v>
          </cell>
          <cell r="V37">
            <v>591011.5</v>
          </cell>
          <cell r="W37">
            <v>531910.35</v>
          </cell>
          <cell r="X37">
            <v>42</v>
          </cell>
          <cell r="Y37">
            <v>101511762.09</v>
          </cell>
          <cell r="Z37">
            <v>78576235.856999993</v>
          </cell>
          <cell r="AA37">
            <v>0</v>
          </cell>
          <cell r="AB37">
            <v>37</v>
          </cell>
          <cell r="AC37">
            <v>62</v>
          </cell>
          <cell r="AD37">
            <v>30850989.91</v>
          </cell>
          <cell r="AE37">
            <v>26218487.563000001</v>
          </cell>
          <cell r="AF37">
            <v>0</v>
          </cell>
          <cell r="AG37">
            <v>1</v>
          </cell>
          <cell r="AH37">
            <v>139922.82999999999</v>
          </cell>
          <cell r="AI37">
            <v>0</v>
          </cell>
          <cell r="AJ37">
            <v>57</v>
          </cell>
          <cell r="AK37">
            <v>32</v>
          </cell>
          <cell r="AL37">
            <v>39233201.840000004</v>
          </cell>
          <cell r="AM37">
            <v>32834489.259999998</v>
          </cell>
          <cell r="AN37">
            <v>4000000</v>
          </cell>
          <cell r="AO37">
            <v>3200000</v>
          </cell>
        </row>
        <row r="38">
          <cell r="C38">
            <v>46</v>
          </cell>
          <cell r="D38">
            <v>69874287.349999994</v>
          </cell>
          <cell r="E38">
            <v>53691458.614999995</v>
          </cell>
          <cell r="K38">
            <v>0</v>
          </cell>
          <cell r="L38">
            <v>0</v>
          </cell>
          <cell r="M38">
            <v>0</v>
          </cell>
          <cell r="N38">
            <v>39</v>
          </cell>
          <cell r="O38">
            <v>66208933.350000001</v>
          </cell>
          <cell r="P38">
            <v>50393074.015000001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3</v>
          </cell>
          <cell r="V38">
            <v>591011.5</v>
          </cell>
          <cell r="W38">
            <v>531910.35</v>
          </cell>
          <cell r="X38">
            <v>39</v>
          </cell>
          <cell r="Y38">
            <v>65617921.850000001</v>
          </cell>
          <cell r="Z38">
            <v>49861163.664999999</v>
          </cell>
          <cell r="AA38">
            <v>0</v>
          </cell>
          <cell r="AB38">
            <v>35</v>
          </cell>
          <cell r="AC38">
            <v>59</v>
          </cell>
          <cell r="AD38">
            <v>15402556.35</v>
          </cell>
          <cell r="AE38">
            <v>13859740.715</v>
          </cell>
          <cell r="AF38">
            <v>0</v>
          </cell>
          <cell r="AG38">
            <v>1</v>
          </cell>
          <cell r="AH38">
            <v>139922.82999999999</v>
          </cell>
          <cell r="AI38">
            <v>0</v>
          </cell>
          <cell r="AJ38">
            <v>53</v>
          </cell>
          <cell r="AK38">
            <v>29</v>
          </cell>
          <cell r="AL38">
            <v>14504878.92</v>
          </cell>
          <cell r="AM38">
            <v>13051830.939999999</v>
          </cell>
          <cell r="AN38">
            <v>0</v>
          </cell>
          <cell r="AO38">
            <v>0</v>
          </cell>
        </row>
        <row r="39">
          <cell r="C39">
            <v>43</v>
          </cell>
          <cell r="D39">
            <v>23897287.350000001</v>
          </cell>
          <cell r="E39">
            <v>21507558.615000002</v>
          </cell>
          <cell r="K39">
            <v>0</v>
          </cell>
          <cell r="L39">
            <v>0</v>
          </cell>
          <cell r="M39">
            <v>0</v>
          </cell>
          <cell r="N39">
            <v>36</v>
          </cell>
          <cell r="O39">
            <v>20234103.350000001</v>
          </cell>
          <cell r="P39">
            <v>18210693.015000001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3</v>
          </cell>
          <cell r="V39">
            <v>591011.5</v>
          </cell>
          <cell r="W39">
            <v>531910.35</v>
          </cell>
          <cell r="X39">
            <v>36</v>
          </cell>
          <cell r="Y39">
            <v>19643091.850000001</v>
          </cell>
          <cell r="Z39">
            <v>17678782.665000003</v>
          </cell>
          <cell r="AA39">
            <v>0</v>
          </cell>
          <cell r="AB39">
            <v>34</v>
          </cell>
          <cell r="AC39">
            <v>58</v>
          </cell>
          <cell r="AD39">
            <v>15389756.35</v>
          </cell>
          <cell r="AE39">
            <v>13850780.715</v>
          </cell>
          <cell r="AF39">
            <v>0</v>
          </cell>
          <cell r="AG39">
            <v>1</v>
          </cell>
          <cell r="AH39">
            <v>139922.82999999999</v>
          </cell>
          <cell r="AI39">
            <v>0</v>
          </cell>
          <cell r="AJ39">
            <v>52</v>
          </cell>
          <cell r="AK39">
            <v>28</v>
          </cell>
          <cell r="AL39">
            <v>14492078.92</v>
          </cell>
          <cell r="AM39">
            <v>13042870.939999999</v>
          </cell>
          <cell r="AN39">
            <v>0</v>
          </cell>
        </row>
        <row r="40">
          <cell r="C40">
            <v>3</v>
          </cell>
          <cell r="D40">
            <v>45977000</v>
          </cell>
          <cell r="E40">
            <v>32183899.999999996</v>
          </cell>
          <cell r="K40">
            <v>0</v>
          </cell>
          <cell r="L40">
            <v>0</v>
          </cell>
          <cell r="M40">
            <v>0</v>
          </cell>
          <cell r="N40">
            <v>3</v>
          </cell>
          <cell r="O40">
            <v>45974830</v>
          </cell>
          <cell r="P40">
            <v>32182380.999999996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</v>
          </cell>
          <cell r="Y40">
            <v>45974830</v>
          </cell>
          <cell r="Z40">
            <v>32182380.999999996</v>
          </cell>
          <cell r="AA40">
            <v>0</v>
          </cell>
          <cell r="AB40">
            <v>1</v>
          </cell>
          <cell r="AC40">
            <v>1</v>
          </cell>
          <cell r="AD40">
            <v>12800</v>
          </cell>
          <cell r="AE40">
            <v>8960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</v>
          </cell>
          <cell r="AK40">
            <v>1</v>
          </cell>
          <cell r="AL40">
            <v>12800</v>
          </cell>
          <cell r="AM40">
            <v>8960</v>
          </cell>
          <cell r="AN40">
            <v>0</v>
          </cell>
          <cell r="AO40">
            <v>0</v>
          </cell>
        </row>
        <row r="41">
          <cell r="C41">
            <v>3</v>
          </cell>
          <cell r="D41">
            <v>37065688.18</v>
          </cell>
          <cell r="E41">
            <v>29652550.544</v>
          </cell>
          <cell r="K41">
            <v>0</v>
          </cell>
          <cell r="L41">
            <v>0</v>
          </cell>
          <cell r="M41">
            <v>0</v>
          </cell>
          <cell r="N41">
            <v>3</v>
          </cell>
          <cell r="O41">
            <v>35893840.240000002</v>
          </cell>
          <cell r="P41">
            <v>28715072.192000002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</v>
          </cell>
          <cell r="Y41">
            <v>35893840.240000002</v>
          </cell>
          <cell r="Z41">
            <v>28715072.192000002</v>
          </cell>
          <cell r="AA41">
            <v>0</v>
          </cell>
          <cell r="AB41">
            <v>2</v>
          </cell>
          <cell r="AC41">
            <v>3</v>
          </cell>
          <cell r="AD41">
            <v>15448433.560000001</v>
          </cell>
          <cell r="AE41">
            <v>12358746.848000001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3</v>
          </cell>
          <cell r="AL41">
            <v>24728322.920000002</v>
          </cell>
          <cell r="AM41">
            <v>19782658.32</v>
          </cell>
          <cell r="AN41">
            <v>4000000</v>
          </cell>
          <cell r="AO41">
            <v>3200000</v>
          </cell>
        </row>
        <row r="42">
          <cell r="C42">
            <v>0</v>
          </cell>
          <cell r="D42">
            <v>0</v>
          </cell>
          <cell r="E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>
            <v>144</v>
          </cell>
          <cell r="D46">
            <v>227220735.03</v>
          </cell>
          <cell r="E46">
            <v>170415551.27250001</v>
          </cell>
          <cell r="K46">
            <v>47</v>
          </cell>
          <cell r="L46">
            <v>71164838.280000001</v>
          </cell>
          <cell r="M46">
            <v>53373628.710000001</v>
          </cell>
          <cell r="N46">
            <v>51</v>
          </cell>
          <cell r="O46">
            <v>62010521.259999998</v>
          </cell>
          <cell r="P46">
            <v>46507890.945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4</v>
          </cell>
          <cell r="V46">
            <v>161325.63</v>
          </cell>
          <cell r="W46">
            <v>120994.2225</v>
          </cell>
          <cell r="X46">
            <v>51</v>
          </cell>
          <cell r="Y46">
            <v>61849195.629999995</v>
          </cell>
          <cell r="Z46">
            <v>46386896.722499996</v>
          </cell>
          <cell r="AA46">
            <v>0</v>
          </cell>
          <cell r="AB46">
            <v>38</v>
          </cell>
          <cell r="AC46">
            <v>43</v>
          </cell>
          <cell r="AD46">
            <v>26921687.5</v>
          </cell>
          <cell r="AE46">
            <v>20191265.625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56</v>
          </cell>
          <cell r="AK46">
            <v>39</v>
          </cell>
          <cell r="AL46">
            <v>27243197.879999999</v>
          </cell>
          <cell r="AM46">
            <v>20432398.27</v>
          </cell>
          <cell r="AN46">
            <v>11442288.49</v>
          </cell>
          <cell r="AO46">
            <v>8581716.3100000005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144</v>
          </cell>
          <cell r="D50">
            <v>227220735.03</v>
          </cell>
          <cell r="E50">
            <v>170415551.27250001</v>
          </cell>
          <cell r="K50">
            <v>47</v>
          </cell>
          <cell r="L50">
            <v>71164838.280000001</v>
          </cell>
          <cell r="M50">
            <v>53373628.710000001</v>
          </cell>
          <cell r="N50">
            <v>51</v>
          </cell>
          <cell r="O50">
            <v>62010521.259999998</v>
          </cell>
          <cell r="P50">
            <v>46507890.945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4</v>
          </cell>
          <cell r="V50">
            <v>161325.63</v>
          </cell>
          <cell r="W50">
            <v>120994.2225</v>
          </cell>
          <cell r="X50">
            <v>51</v>
          </cell>
          <cell r="Y50">
            <v>61849195.629999995</v>
          </cell>
          <cell r="Z50">
            <v>46386896.722499996</v>
          </cell>
          <cell r="AA50">
            <v>0</v>
          </cell>
          <cell r="AB50">
            <v>38</v>
          </cell>
          <cell r="AC50">
            <v>43</v>
          </cell>
          <cell r="AD50">
            <v>26921687.5</v>
          </cell>
          <cell r="AE50">
            <v>20191265.625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56</v>
          </cell>
          <cell r="AK50">
            <v>39</v>
          </cell>
          <cell r="AL50">
            <v>27243197.879999999</v>
          </cell>
          <cell r="AM50">
            <v>20432398.27</v>
          </cell>
          <cell r="AN50">
            <v>11442288.49</v>
          </cell>
          <cell r="AO50">
            <v>8581716.3100000005</v>
          </cell>
        </row>
        <row r="51">
          <cell r="C51">
            <v>10</v>
          </cell>
          <cell r="D51">
            <v>3660935.08</v>
          </cell>
          <cell r="E51">
            <v>2745701.31</v>
          </cell>
          <cell r="K51">
            <v>9</v>
          </cell>
          <cell r="L51">
            <v>2531274.2400000002</v>
          </cell>
          <cell r="M51">
            <v>1898455.68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>
            <v>4</v>
          </cell>
          <cell r="D52">
            <v>3030195.58</v>
          </cell>
          <cell r="E52">
            <v>2272646.6850000001</v>
          </cell>
          <cell r="K52">
            <v>3</v>
          </cell>
          <cell r="L52" t="str">
            <v>1 900 534,74</v>
          </cell>
          <cell r="M52">
            <v>1425401.0549999999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>
            <v>3</v>
          </cell>
          <cell r="D53">
            <v>421000</v>
          </cell>
          <cell r="E53">
            <v>315750</v>
          </cell>
          <cell r="K53">
            <v>3</v>
          </cell>
          <cell r="L53">
            <v>421000</v>
          </cell>
          <cell r="M53">
            <v>315750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>
            <v>3</v>
          </cell>
          <cell r="D54">
            <v>209739.5</v>
          </cell>
          <cell r="E54">
            <v>157304.625</v>
          </cell>
          <cell r="K54">
            <v>3</v>
          </cell>
          <cell r="L54">
            <v>209739.5</v>
          </cell>
          <cell r="M54">
            <v>157304.625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72</v>
          </cell>
          <cell r="D55">
            <v>79897541.989999995</v>
          </cell>
          <cell r="E55">
            <v>59923156.492499992</v>
          </cell>
          <cell r="K55">
            <v>0</v>
          </cell>
          <cell r="L55">
            <v>0</v>
          </cell>
          <cell r="M55">
            <v>0</v>
          </cell>
          <cell r="N55">
            <v>62</v>
          </cell>
          <cell r="O55">
            <v>73181691.170000002</v>
          </cell>
          <cell r="P55">
            <v>54886268.377499998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3</v>
          </cell>
          <cell r="V55">
            <v>131502.94</v>
          </cell>
          <cell r="W55">
            <v>98627.205000000002</v>
          </cell>
          <cell r="X55">
            <v>62</v>
          </cell>
          <cell r="Y55">
            <v>73050188.230000004</v>
          </cell>
          <cell r="Z55">
            <v>54787641.172499999</v>
          </cell>
          <cell r="AA55">
            <v>0</v>
          </cell>
          <cell r="AB55">
            <v>52</v>
          </cell>
          <cell r="AC55">
            <v>81</v>
          </cell>
          <cell r="AD55">
            <v>59871664.049999997</v>
          </cell>
          <cell r="AE55">
            <v>42857870.039999999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57</v>
          </cell>
          <cell r="AK55">
            <v>31</v>
          </cell>
          <cell r="AL55">
            <v>52555047.009999998</v>
          </cell>
          <cell r="AM55">
            <v>39416285.039999999</v>
          </cell>
          <cell r="AN55">
            <v>0</v>
          </cell>
          <cell r="AO55">
            <v>0</v>
          </cell>
        </row>
        <row r="56">
          <cell r="C56">
            <v>72</v>
          </cell>
          <cell r="D56">
            <v>79897541.989999995</v>
          </cell>
          <cell r="E56">
            <v>59923156.492499992</v>
          </cell>
          <cell r="K56">
            <v>0</v>
          </cell>
          <cell r="L56">
            <v>0</v>
          </cell>
          <cell r="M56">
            <v>0</v>
          </cell>
          <cell r="N56">
            <v>62</v>
          </cell>
          <cell r="O56">
            <v>73181691.170000002</v>
          </cell>
          <cell r="P56">
            <v>54886268.377499998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3</v>
          </cell>
          <cell r="V56">
            <v>131502.94</v>
          </cell>
          <cell r="W56">
            <v>98627.205000000002</v>
          </cell>
          <cell r="X56">
            <v>62</v>
          </cell>
          <cell r="Y56">
            <v>73050188.230000004</v>
          </cell>
          <cell r="Z56">
            <v>54787641.172499999</v>
          </cell>
          <cell r="AA56">
            <v>0</v>
          </cell>
          <cell r="AB56">
            <v>52</v>
          </cell>
          <cell r="AC56">
            <v>81</v>
          </cell>
          <cell r="AD56">
            <v>59871664.049999997</v>
          </cell>
          <cell r="AE56">
            <v>42857870.039999999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57</v>
          </cell>
          <cell r="AK56">
            <v>31</v>
          </cell>
          <cell r="AL56">
            <v>52555047.009999998</v>
          </cell>
          <cell r="AM56">
            <v>39416285.039999999</v>
          </cell>
          <cell r="AN56">
            <v>0</v>
          </cell>
          <cell r="AO56">
            <v>0</v>
          </cell>
        </row>
        <row r="57">
          <cell r="C57">
            <v>296</v>
          </cell>
          <cell r="D57">
            <v>474323571.03000003</v>
          </cell>
          <cell r="E57">
            <v>358881705.78400004</v>
          </cell>
          <cell r="K57">
            <v>59</v>
          </cell>
          <cell r="L57">
            <v>82718035.25</v>
          </cell>
          <cell r="M57">
            <v>62038526.4375</v>
          </cell>
          <cell r="N57">
            <v>159</v>
          </cell>
          <cell r="O57">
            <v>247144009.56999999</v>
          </cell>
          <cell r="P57">
            <v>187889073.192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10</v>
          </cell>
          <cell r="V57">
            <v>883840.07000000007</v>
          </cell>
          <cell r="W57">
            <v>751531.77749999997</v>
          </cell>
          <cell r="X57">
            <v>159</v>
          </cell>
          <cell r="Y57">
            <v>246260169.5</v>
          </cell>
          <cell r="Z57">
            <v>181001963.42699999</v>
          </cell>
          <cell r="AA57">
            <v>0</v>
          </cell>
          <cell r="AB57">
            <v>127</v>
          </cell>
          <cell r="AC57">
            <v>186</v>
          </cell>
          <cell r="AD57">
            <v>117644341.45999999</v>
          </cell>
          <cell r="AE57">
            <v>89267623.228</v>
          </cell>
          <cell r="AF57">
            <v>0</v>
          </cell>
          <cell r="AG57">
            <v>1</v>
          </cell>
          <cell r="AH57">
            <v>139922.82999999999</v>
          </cell>
          <cell r="AI57">
            <v>0</v>
          </cell>
          <cell r="AJ57">
            <v>172</v>
          </cell>
          <cell r="AK57">
            <v>104</v>
          </cell>
          <cell r="AL57">
            <v>120143529.68000001</v>
          </cell>
          <cell r="AM57">
            <v>93517234.780000001</v>
          </cell>
          <cell r="AN57">
            <v>16554371.440000001</v>
          </cell>
          <cell r="AO57">
            <v>12615778.52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Y1244"/>
  <sheetViews>
    <sheetView tabSelected="1" zoomScale="70" zoomScaleNormal="70" workbookViewId="0">
      <pane xSplit="2" ySplit="5" topLeftCell="C6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5" outlineLevelRow="1" x14ac:dyDescent="0.25"/>
  <cols>
    <col min="1" max="1" width="50" style="93" customWidth="1"/>
    <col min="2" max="2" width="29.28515625" style="93" customWidth="1"/>
    <col min="3" max="3" width="14.7109375" style="241" bestFit="1" customWidth="1"/>
    <col min="4" max="4" width="26.42578125" style="222" bestFit="1" customWidth="1"/>
    <col min="5" max="5" width="26.140625" style="242" customWidth="1"/>
    <col min="6" max="6" width="21.85546875" style="248" customWidth="1"/>
    <col min="7" max="7" width="19.42578125" style="244" customWidth="1"/>
    <col min="8" max="8" width="27.7109375" style="236" customWidth="1"/>
    <col min="9" max="9" width="26.42578125" style="236" customWidth="1"/>
    <col min="10" max="10" width="23" style="249" customWidth="1"/>
    <col min="11" max="11" width="23.7109375" style="220" customWidth="1"/>
    <col min="12" max="12" width="29.7109375" style="93" customWidth="1"/>
    <col min="13" max="13" width="26.7109375" style="93" customWidth="1"/>
    <col min="14" max="14" width="14.5703125" style="244" bestFit="1" customWidth="1"/>
    <col min="15" max="16" width="26.140625" style="236" customWidth="1"/>
    <col min="17" max="17" width="17.85546875" style="236" hidden="1" customWidth="1"/>
    <col min="18" max="18" width="13.28515625" style="236" customWidth="1"/>
    <col min="19" max="19" width="21.140625" style="93" customWidth="1"/>
    <col min="20" max="20" width="23.5703125" style="93" customWidth="1"/>
    <col min="21" max="21" width="15" style="93" customWidth="1"/>
    <col min="22" max="22" width="20.7109375" style="93" customWidth="1"/>
    <col min="23" max="23" width="21.42578125" style="93" customWidth="1"/>
    <col min="24" max="24" width="14" style="237" customWidth="1"/>
    <col min="25" max="25" width="26.7109375" style="93" customWidth="1"/>
    <col min="26" max="26" width="23.5703125" style="93" customWidth="1"/>
    <col min="27" max="27" width="16.42578125" style="93" hidden="1" customWidth="1"/>
    <col min="28" max="28" width="13.7109375" style="237" customWidth="1"/>
    <col min="29" max="29" width="11.5703125" style="237" customWidth="1"/>
    <col min="30" max="30" width="23.85546875" style="93" bestFit="1" customWidth="1"/>
    <col min="31" max="31" width="23.85546875" style="93" customWidth="1"/>
    <col min="32" max="32" width="15.7109375" style="93" customWidth="1"/>
    <col min="33" max="33" width="10" style="93" customWidth="1"/>
    <col min="34" max="34" width="23.85546875" style="93" customWidth="1"/>
    <col min="35" max="35" width="16.5703125" style="93" customWidth="1"/>
    <col min="36" max="37" width="13" style="237" customWidth="1"/>
    <col min="38" max="38" width="26.5703125" style="93" customWidth="1"/>
    <col min="39" max="39" width="25" style="93" bestFit="1" customWidth="1"/>
    <col min="40" max="40" width="28.28515625" style="93" bestFit="1" customWidth="1"/>
    <col min="41" max="41" width="23.85546875" style="93" customWidth="1"/>
    <col min="42" max="42" width="16.42578125" style="93" customWidth="1"/>
    <col min="43" max="43" width="11.85546875" style="237" customWidth="1"/>
    <col min="44" max="45" width="23.85546875" style="223" customWidth="1"/>
    <col min="46" max="46" width="19" style="93" customWidth="1"/>
    <col min="47" max="49" width="9.140625" style="93"/>
    <col min="50" max="51" width="27.5703125" style="93" bestFit="1" customWidth="1"/>
    <col min="52" max="16384" width="9.140625" style="93"/>
  </cols>
  <sheetData>
    <row r="1" spans="1:51" s="9" customFormat="1" ht="20.25" x14ac:dyDescent="0.2">
      <c r="A1" s="1" t="s">
        <v>0</v>
      </c>
      <c r="B1" s="2"/>
      <c r="C1" s="3"/>
      <c r="D1" s="2"/>
      <c r="E1" s="2"/>
      <c r="F1" s="4"/>
      <c r="G1" s="5"/>
      <c r="H1" s="6"/>
      <c r="I1" s="6"/>
      <c r="J1" s="6"/>
      <c r="K1" s="7"/>
      <c r="L1" s="7"/>
      <c r="M1" s="7"/>
      <c r="N1" s="8"/>
      <c r="X1" s="10"/>
      <c r="AB1" s="10"/>
      <c r="AC1" s="10"/>
      <c r="AJ1" s="10"/>
      <c r="AK1" s="10"/>
      <c r="AQ1" s="10"/>
      <c r="AR1" s="11"/>
      <c r="AS1" s="11"/>
    </row>
    <row r="2" spans="1:51" s="9" customFormat="1" ht="21" thickBot="1" x14ac:dyDescent="0.35">
      <c r="A2" s="12"/>
      <c r="B2" s="13"/>
      <c r="C2" s="3"/>
      <c r="D2" s="2"/>
      <c r="E2" s="2"/>
      <c r="F2" s="4"/>
      <c r="G2" s="5"/>
      <c r="H2" s="6"/>
      <c r="I2" s="6"/>
      <c r="J2" s="6"/>
      <c r="K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0"/>
      <c r="AJ2" s="10"/>
      <c r="AK2" s="10"/>
      <c r="AQ2" s="10"/>
      <c r="AR2" s="11"/>
      <c r="AS2" s="11"/>
    </row>
    <row r="3" spans="1:51" s="9" customFormat="1" ht="114" customHeight="1" thickBot="1" x14ac:dyDescent="0.55000000000000004">
      <c r="A3" s="15" t="s">
        <v>2</v>
      </c>
      <c r="B3" s="16"/>
      <c r="C3" s="17"/>
      <c r="D3" s="17"/>
      <c r="E3" s="18"/>
      <c r="F3" s="19"/>
      <c r="G3" s="19"/>
      <c r="H3" s="19"/>
      <c r="I3" s="19"/>
      <c r="J3" s="19"/>
      <c r="K3" s="20"/>
      <c r="L3" s="21"/>
      <c r="M3" s="22"/>
      <c r="N3" s="23"/>
      <c r="O3" s="24" t="s">
        <v>3</v>
      </c>
      <c r="P3" s="24"/>
      <c r="Q3" s="25">
        <v>43708</v>
      </c>
      <c r="R3" s="26"/>
      <c r="S3" s="26"/>
      <c r="T3" s="26"/>
      <c r="U3" s="21"/>
      <c r="V3" s="21"/>
      <c r="W3" s="21"/>
      <c r="X3" s="27"/>
      <c r="Y3" s="21"/>
      <c r="Z3" s="21"/>
      <c r="AA3" s="21"/>
      <c r="AB3" s="28"/>
      <c r="AC3" s="10"/>
      <c r="AE3" s="29"/>
      <c r="AJ3" s="10"/>
      <c r="AK3" s="10"/>
      <c r="AM3" s="29"/>
      <c r="AN3" s="30"/>
      <c r="AQ3" s="10"/>
      <c r="AR3" s="29"/>
      <c r="AS3" s="29"/>
    </row>
    <row r="4" spans="1:51" s="46" customFormat="1" ht="38.25" customHeight="1" x14ac:dyDescent="0.25">
      <c r="A4" s="31" t="s">
        <v>4</v>
      </c>
      <c r="B4" s="31" t="s">
        <v>5</v>
      </c>
      <c r="C4" s="32" t="s">
        <v>6</v>
      </c>
      <c r="D4" s="33"/>
      <c r="E4" s="33"/>
      <c r="F4" s="34"/>
      <c r="G4" s="35" t="s">
        <v>7</v>
      </c>
      <c r="H4" s="36"/>
      <c r="I4" s="36"/>
      <c r="J4" s="37"/>
      <c r="K4" s="38" t="s">
        <v>8</v>
      </c>
      <c r="L4" s="39"/>
      <c r="M4" s="40"/>
      <c r="N4" s="41" t="s">
        <v>9</v>
      </c>
      <c r="O4" s="39"/>
      <c r="P4" s="39"/>
      <c r="Q4" s="39"/>
      <c r="R4" s="39"/>
      <c r="S4" s="39"/>
      <c r="T4" s="40"/>
      <c r="U4" s="42" t="s">
        <v>10</v>
      </c>
      <c r="V4" s="43"/>
      <c r="W4" s="44"/>
      <c r="X4" s="42" t="s">
        <v>11</v>
      </c>
      <c r="Y4" s="43"/>
      <c r="Z4" s="43"/>
      <c r="AA4" s="44"/>
      <c r="AB4" s="32" t="s">
        <v>12</v>
      </c>
      <c r="AC4" s="33"/>
      <c r="AD4" s="33"/>
      <c r="AE4" s="33"/>
      <c r="AF4" s="33"/>
      <c r="AG4" s="33"/>
      <c r="AH4" s="33"/>
      <c r="AI4" s="34"/>
      <c r="AJ4" s="32" t="s">
        <v>13</v>
      </c>
      <c r="AK4" s="45"/>
      <c r="AL4" s="33"/>
      <c r="AM4" s="33"/>
      <c r="AN4" s="33"/>
      <c r="AO4" s="33"/>
      <c r="AP4" s="34"/>
      <c r="AQ4" s="32" t="s">
        <v>14</v>
      </c>
      <c r="AR4" s="33"/>
      <c r="AS4" s="33"/>
      <c r="AT4" s="34"/>
    </row>
    <row r="5" spans="1:51" s="61" customFormat="1" ht="89.25" customHeight="1" x14ac:dyDescent="0.25">
      <c r="A5" s="47"/>
      <c r="B5" s="47"/>
      <c r="C5" s="48" t="s">
        <v>15</v>
      </c>
      <c r="D5" s="49" t="s">
        <v>16</v>
      </c>
      <c r="E5" s="50" t="s">
        <v>17</v>
      </c>
      <c r="F5" s="51" t="s">
        <v>18</v>
      </c>
      <c r="G5" s="52" t="s">
        <v>15</v>
      </c>
      <c r="H5" s="53" t="s">
        <v>16</v>
      </c>
      <c r="I5" s="53" t="s">
        <v>17</v>
      </c>
      <c r="J5" s="54" t="s">
        <v>18</v>
      </c>
      <c r="K5" s="55" t="s">
        <v>19</v>
      </c>
      <c r="L5" s="56" t="s">
        <v>20</v>
      </c>
      <c r="M5" s="51" t="s">
        <v>17</v>
      </c>
      <c r="N5" s="57" t="s">
        <v>15</v>
      </c>
      <c r="O5" s="56" t="s">
        <v>21</v>
      </c>
      <c r="P5" s="56" t="s">
        <v>17</v>
      </c>
      <c r="Q5" s="56" t="s">
        <v>18</v>
      </c>
      <c r="R5" s="56" t="s">
        <v>22</v>
      </c>
      <c r="S5" s="56" t="s">
        <v>23</v>
      </c>
      <c r="T5" s="51" t="s">
        <v>17</v>
      </c>
      <c r="U5" s="58" t="s">
        <v>15</v>
      </c>
      <c r="V5" s="56" t="s">
        <v>21</v>
      </c>
      <c r="W5" s="51" t="s">
        <v>17</v>
      </c>
      <c r="X5" s="48" t="s">
        <v>24</v>
      </c>
      <c r="Y5" s="56" t="s">
        <v>25</v>
      </c>
      <c r="Z5" s="56" t="s">
        <v>17</v>
      </c>
      <c r="AA5" s="51" t="s">
        <v>18</v>
      </c>
      <c r="AB5" s="48" t="s">
        <v>26</v>
      </c>
      <c r="AC5" s="59" t="s">
        <v>27</v>
      </c>
      <c r="AD5" s="56" t="s">
        <v>16</v>
      </c>
      <c r="AE5" s="56" t="s">
        <v>17</v>
      </c>
      <c r="AF5" s="56" t="s">
        <v>18</v>
      </c>
      <c r="AG5" s="56" t="s">
        <v>28</v>
      </c>
      <c r="AH5" s="56" t="s">
        <v>29</v>
      </c>
      <c r="AI5" s="51" t="s">
        <v>30</v>
      </c>
      <c r="AJ5" s="48" t="s">
        <v>31</v>
      </c>
      <c r="AK5" s="57" t="s">
        <v>26</v>
      </c>
      <c r="AL5" s="56" t="s">
        <v>21</v>
      </c>
      <c r="AM5" s="56" t="s">
        <v>17</v>
      </c>
      <c r="AN5" s="56" t="s">
        <v>32</v>
      </c>
      <c r="AO5" s="56" t="s">
        <v>33</v>
      </c>
      <c r="AP5" s="51" t="s">
        <v>18</v>
      </c>
      <c r="AQ5" s="48" t="s">
        <v>26</v>
      </c>
      <c r="AR5" s="60" t="s">
        <v>21</v>
      </c>
      <c r="AS5" s="60" t="s">
        <v>17</v>
      </c>
      <c r="AT5" s="51" t="s">
        <v>18</v>
      </c>
    </row>
    <row r="6" spans="1:51" s="46" customFormat="1" ht="108" x14ac:dyDescent="0.25">
      <c r="A6" s="62" t="s">
        <v>34</v>
      </c>
      <c r="B6" s="63">
        <v>1043229845.7946988</v>
      </c>
      <c r="C6" s="64">
        <f>SUM([1]Dolnośląskie:Centrala!C6)</f>
        <v>3859</v>
      </c>
      <c r="D6" s="65">
        <f>SUM([1]Dolnośląskie:Centrala!D6)</f>
        <v>900840804.29000008</v>
      </c>
      <c r="E6" s="65">
        <f>SUM([1]Dolnośląskie:Centrala!E6)</f>
        <v>622383821.75999999</v>
      </c>
      <c r="F6" s="66">
        <f>D6/B6</f>
        <v>0.86351134212784009</v>
      </c>
      <c r="G6" s="64">
        <v>3488</v>
      </c>
      <c r="H6" s="65">
        <v>708097296.67000008</v>
      </c>
      <c r="I6" s="65">
        <v>480043741.04499996</v>
      </c>
      <c r="J6" s="67">
        <v>0.67875483003517256</v>
      </c>
      <c r="K6" s="64">
        <f>SUM([1]Dolnośląskie:Centrala!K6)</f>
        <v>396</v>
      </c>
      <c r="L6" s="68">
        <f>SUM([1]Dolnośląskie:Centrala!L6)</f>
        <v>157576669.25999999</v>
      </c>
      <c r="M6" s="69">
        <f>SUM([1]Dolnośląskie:Centrala!M6)</f>
        <v>114054186.19750001</v>
      </c>
      <c r="N6" s="70">
        <f>SUM([1]Dolnośląskie:Centrala!N6)</f>
        <v>3089</v>
      </c>
      <c r="O6" s="65">
        <f>SUM([1]Dolnośląskie:Centrala!O6)</f>
        <v>556229011.72000003</v>
      </c>
      <c r="P6" s="65">
        <f>SUM([1]Dolnośląskie:Centrala!P6)</f>
        <v>368970341.38999999</v>
      </c>
      <c r="Q6" s="71">
        <f>SUM([1]Dolnośląskie:Centrala!Q6)</f>
        <v>6</v>
      </c>
      <c r="R6" s="72">
        <f>SUM([1]Dolnośląskie:Centrala!R6)</f>
        <v>18</v>
      </c>
      <c r="S6" s="65">
        <f>SUM([1]Dolnośląskie:Centrala!S6)</f>
        <v>5168258.5599999996</v>
      </c>
      <c r="T6" s="73">
        <f>SUM([1]Dolnośląskie:Centrala!T6)</f>
        <v>2970842.07</v>
      </c>
      <c r="U6" s="74">
        <f>SUM([1]Dolnośląskie:Centrala!U6)</f>
        <v>50</v>
      </c>
      <c r="V6" s="65">
        <f>SUM([1]Dolnośląskie:Centrala!V6)</f>
        <v>967492.09000000008</v>
      </c>
      <c r="W6" s="73">
        <f>SUM([1]Dolnośląskie:Centrala!W6)</f>
        <v>725619.06749999989</v>
      </c>
      <c r="X6" s="64">
        <f>SUM([1]Dolnośląskie:Centrala!X6)</f>
        <v>3071</v>
      </c>
      <c r="Y6" s="65">
        <f>SUM([1]Dolnośląskie:Centrala!Y6)</f>
        <v>550093261.06999993</v>
      </c>
      <c r="Z6" s="65">
        <f>SUM([1]Dolnośląskie:Centrala!Z6)</f>
        <v>359138302.26499999</v>
      </c>
      <c r="AA6" s="71">
        <f>SUM([1]Dolnośląskie:Centrala!AA6)</f>
        <v>-4</v>
      </c>
      <c r="AB6" s="64">
        <f>SUM([1]Dolnośląskie:Centrala!AB6)</f>
        <v>2626</v>
      </c>
      <c r="AC6" s="75">
        <f>SUM([1]Dolnośląskie:Centrala!AC6)</f>
        <v>2632</v>
      </c>
      <c r="AD6" s="65">
        <f>SUM([1]Dolnośląskie:Centrala!AD6)</f>
        <v>269087645.26999998</v>
      </c>
      <c r="AE6" s="65">
        <f>SUM([1]Dolnośląskie:Centrala!AE6)</f>
        <v>157217066.70999998</v>
      </c>
      <c r="AF6" s="71">
        <f>SUM([1]Dolnośląskie:Centrala!AF6)</f>
        <v>0</v>
      </c>
      <c r="AG6" s="76">
        <f>SUM([1]Dolnośląskie:Centrala!AG6)</f>
        <v>5</v>
      </c>
      <c r="AH6" s="65">
        <f>SUM([1]Dolnośląskie:Centrala!AH6)</f>
        <v>232420</v>
      </c>
      <c r="AI6" s="73">
        <f>SUM([1]Dolnośląskie:Centrala!AI6)</f>
        <v>0</v>
      </c>
      <c r="AJ6" s="64">
        <f>SUM([1]Dolnośląskie:Centrala!AJ6)</f>
        <v>3050</v>
      </c>
      <c r="AK6" s="75">
        <f>SUM([1]Dolnośląskie:Centrala!AK6)</f>
        <v>2828</v>
      </c>
      <c r="AL6" s="65">
        <f>SUM([1]Dolnośląskie:Centrala!AL6)</f>
        <v>297533096.55000001</v>
      </c>
      <c r="AM6" s="65">
        <f>SUM([1]Dolnośląskie:Centrala!AM6)</f>
        <v>177064597.68999997</v>
      </c>
      <c r="AN6" s="65">
        <f>SUM([1]Dolnośląskie:Centrala!AN6)</f>
        <v>106957614.35000001</v>
      </c>
      <c r="AO6" s="65">
        <f>SUM([1]Dolnośląskie:Centrala!AO6)</f>
        <v>80218210.299999997</v>
      </c>
      <c r="AP6" s="77">
        <f>AL6/B6</f>
        <v>0.28520378107410155</v>
      </c>
      <c r="AQ6" s="64">
        <v>2460</v>
      </c>
      <c r="AR6" s="65">
        <v>242323113.84</v>
      </c>
      <c r="AS6" s="65">
        <v>135657110.93000001</v>
      </c>
      <c r="AT6" s="71">
        <v>0.23228161542426548</v>
      </c>
      <c r="AX6" s="78"/>
    </row>
    <row r="7" spans="1:51" ht="36" x14ac:dyDescent="0.25">
      <c r="A7" s="79" t="s">
        <v>35</v>
      </c>
      <c r="B7" s="80">
        <v>8472201.9839999992</v>
      </c>
      <c r="C7" s="81">
        <f>SUM([1]Dolnośląskie:Centrala!C7)</f>
        <v>3</v>
      </c>
      <c r="D7" s="82">
        <f>SUM([1]Dolnośląskie:Centrala!D7)</f>
        <v>9954416.0800000001</v>
      </c>
      <c r="E7" s="82">
        <f>SUM([1]Dolnośląskie:Centrala!E7)</f>
        <v>7465812.0600000005</v>
      </c>
      <c r="F7" s="83">
        <f t="shared" ref="F7:F57" si="0">D7/B7</f>
        <v>1.1749502784281118</v>
      </c>
      <c r="G7" s="81">
        <v>1</v>
      </c>
      <c r="H7" s="82">
        <v>8181268.0800000001</v>
      </c>
      <c r="I7" s="82">
        <v>6135951.0600000005</v>
      </c>
      <c r="J7" s="84">
        <v>0.96566017848141061</v>
      </c>
      <c r="K7" s="81">
        <f>SUM([1]Dolnośląskie:Centrala!K7)</f>
        <v>1</v>
      </c>
      <c r="L7" s="82">
        <f>SUM([1]Dolnośląskie:Centrala!L7)</f>
        <v>411000</v>
      </c>
      <c r="M7" s="85">
        <f>SUM([1]Dolnośląskie:Centrala!M7)</f>
        <v>308250</v>
      </c>
      <c r="N7" s="86">
        <f>SUM([1]Dolnośląskie:Centrala!N7)</f>
        <v>1</v>
      </c>
      <c r="O7" s="82">
        <f>SUM([1]Dolnośląskie:Centrala!O7)</f>
        <v>8180770.6500000004</v>
      </c>
      <c r="P7" s="82">
        <f>SUM([1]Dolnośląskie:Centrala!P7)</f>
        <v>6135577.9875000007</v>
      </c>
      <c r="Q7" s="87">
        <f>SUM([1]Dolnośląskie:Centrala!Q7)</f>
        <v>0</v>
      </c>
      <c r="R7" s="88">
        <f>SUM([1]Dolnośląskie:Centrala!R7)</f>
        <v>0</v>
      </c>
      <c r="S7" s="82">
        <f>SUM([1]Dolnośląskie:Centrala!S7)</f>
        <v>0</v>
      </c>
      <c r="T7" s="85">
        <f>SUM([1]Dolnośląskie:Centrala!T7)</f>
        <v>0</v>
      </c>
      <c r="U7" s="89">
        <f>SUM([1]Dolnośląskie:Centrala!U7)</f>
        <v>0</v>
      </c>
      <c r="V7" s="82">
        <f>SUM([1]Dolnośląskie:Centrala!V7)</f>
        <v>0</v>
      </c>
      <c r="W7" s="85">
        <f>SUM([1]Dolnośląskie:Centrala!W7)</f>
        <v>0</v>
      </c>
      <c r="X7" s="81">
        <f>SUM([1]Dolnośląskie:Centrala!X7)</f>
        <v>1</v>
      </c>
      <c r="Y7" s="82">
        <f>SUM([1]Dolnośląskie:Centrala!Y7)</f>
        <v>8180770.6500000004</v>
      </c>
      <c r="Z7" s="82">
        <f>SUM([1]Dolnośląskie:Centrala!Z7)</f>
        <v>0</v>
      </c>
      <c r="AA7" s="87">
        <f>SUM([1]Dolnośląskie:Centrala!AA7)</f>
        <v>0</v>
      </c>
      <c r="AB7" s="81">
        <f>SUM([1]Dolnośląskie:Centrala!AB7)</f>
        <v>0</v>
      </c>
      <c r="AC7" s="90">
        <f>SUM([1]Dolnośląskie:Centrala!AC7)</f>
        <v>0</v>
      </c>
      <c r="AD7" s="82">
        <f>SUM([1]Dolnośląskie:Centrala!AD7)</f>
        <v>0</v>
      </c>
      <c r="AE7" s="82">
        <f>SUM([1]Dolnośląskie:Centrala!AE7)</f>
        <v>0</v>
      </c>
      <c r="AF7" s="87">
        <f>SUM([1]Dolnośląskie:Centrala!AF7)</f>
        <v>0</v>
      </c>
      <c r="AG7" s="91">
        <f>SUM([1]Dolnośląskie:Centrala!AG7)</f>
        <v>0</v>
      </c>
      <c r="AH7" s="82">
        <f>SUM([1]Dolnośląskie:Centrala!AH7)</f>
        <v>0</v>
      </c>
      <c r="AI7" s="85">
        <f>SUM([1]Dolnośląskie:Centrala!AI7)</f>
        <v>0</v>
      </c>
      <c r="AJ7" s="81">
        <f>SUM([1]Dolnośląskie:Centrala!AJ7)</f>
        <v>0</v>
      </c>
      <c r="AK7" s="90">
        <f>SUM([1]Dolnośląskie:Centrala!AK7)</f>
        <v>0</v>
      </c>
      <c r="AL7" s="82">
        <f>SUM([1]Dolnośląskie:Centrala!AL7)</f>
        <v>0</v>
      </c>
      <c r="AM7" s="82">
        <f>SUM([1]Dolnośląskie:Centrala!AM7)</f>
        <v>0</v>
      </c>
      <c r="AN7" s="82">
        <f>SUM([1]Dolnośląskie:Centrala!AN7)</f>
        <v>0</v>
      </c>
      <c r="AO7" s="82">
        <f>SUM([1]Dolnośląskie:Centrala!AO7)</f>
        <v>0</v>
      </c>
      <c r="AP7" s="92">
        <f t="shared" ref="AP7:AP57" si="1">AL7/B7</f>
        <v>0</v>
      </c>
      <c r="AQ7" s="81">
        <v>0</v>
      </c>
      <c r="AR7" s="82">
        <v>0</v>
      </c>
      <c r="AS7" s="82">
        <v>0</v>
      </c>
      <c r="AT7" s="92">
        <v>0</v>
      </c>
      <c r="AX7" s="78"/>
      <c r="AY7" s="94"/>
    </row>
    <row r="8" spans="1:51" ht="36" x14ac:dyDescent="0.25">
      <c r="A8" s="95" t="s">
        <v>36</v>
      </c>
      <c r="B8" s="96">
        <v>20572139.040256001</v>
      </c>
      <c r="C8" s="97">
        <f>SUM([1]Dolnośląskie:Centrala!C8)</f>
        <v>349</v>
      </c>
      <c r="D8" s="98">
        <f>SUM([1]Dolnośląskie:Centrala!D8)</f>
        <v>20674049.059999999</v>
      </c>
      <c r="E8" s="98">
        <f>SUM([1]Dolnośląskie:Centrala!E8)</f>
        <v>15505536.794999998</v>
      </c>
      <c r="F8" s="99">
        <f t="shared" si="0"/>
        <v>1.0049537882057173</v>
      </c>
      <c r="G8" s="97">
        <v>211</v>
      </c>
      <c r="H8" s="98">
        <v>9705908.9400000013</v>
      </c>
      <c r="I8" s="98">
        <v>7279431.705000001</v>
      </c>
      <c r="J8" s="100">
        <v>0.47179872355554625</v>
      </c>
      <c r="K8" s="97">
        <f>SUM([1]Dolnośląskie:Centrala!K8)</f>
        <v>56</v>
      </c>
      <c r="L8" s="98">
        <f>SUM([1]Dolnośląskie:Centrala!L8)</f>
        <v>3298331.88</v>
      </c>
      <c r="M8" s="101">
        <f>SUM([1]Dolnośląskie:Centrala!M8)</f>
        <v>2473748.91</v>
      </c>
      <c r="N8" s="102">
        <f>SUM([1]Dolnośląskie:Centrala!N8)</f>
        <v>248</v>
      </c>
      <c r="O8" s="98">
        <f>SUM([1]Dolnośląskie:Centrala!O8)</f>
        <v>13536497.620000001</v>
      </c>
      <c r="P8" s="98">
        <f>SUM([1]Dolnośląskie:Centrala!P8)</f>
        <v>10152373.215</v>
      </c>
      <c r="Q8" s="103">
        <f>SUM([1]Dolnośląskie:Centrala!Q8)</f>
        <v>0</v>
      </c>
      <c r="R8" s="104">
        <f>SUM([1]Dolnośląskie:Centrala!R8)</f>
        <v>3</v>
      </c>
      <c r="S8" s="98">
        <f>SUM([1]Dolnośląskie:Centrala!S8)</f>
        <v>101472</v>
      </c>
      <c r="T8" s="101">
        <f>SUM([1]Dolnośląskie:Centrala!T8)</f>
        <v>76104</v>
      </c>
      <c r="U8" s="105">
        <f>SUM([1]Dolnośląskie:Centrala!U8)</f>
        <v>7</v>
      </c>
      <c r="V8" s="98">
        <f>SUM([1]Dolnośląskie:Centrala!V8)</f>
        <v>14707.2</v>
      </c>
      <c r="W8" s="101">
        <f>SUM([1]Dolnośląskie:Centrala!W8)</f>
        <v>11030.400000000001</v>
      </c>
      <c r="X8" s="97">
        <f>SUM([1]Dolnośląskie:Centrala!X8)</f>
        <v>245</v>
      </c>
      <c r="Y8" s="98">
        <f>SUM([1]Dolnośląskie:Centrala!Y8)</f>
        <v>13420318.420000002</v>
      </c>
      <c r="Z8" s="98">
        <f>SUM([1]Dolnośląskie:Centrala!Z8)</f>
        <v>10065238.815000001</v>
      </c>
      <c r="AA8" s="103">
        <f>SUM([1]Dolnośląskie:Centrala!AA8)</f>
        <v>0</v>
      </c>
      <c r="AB8" s="97">
        <f>SUM([1]Dolnośląskie:Centrala!AB8)</f>
        <v>73</v>
      </c>
      <c r="AC8" s="106">
        <f>SUM([1]Dolnośląskie:Centrala!AC8)</f>
        <v>73</v>
      </c>
      <c r="AD8" s="98">
        <f>SUM([1]Dolnośląskie:Centrala!AD8)</f>
        <v>3527173.05</v>
      </c>
      <c r="AE8" s="98">
        <f>SUM([1]Dolnośląskie:Centrala!AE8)</f>
        <v>2645379.7874999996</v>
      </c>
      <c r="AF8" s="103">
        <f>SUM([1]Dolnośląskie:Centrala!AF8)</f>
        <v>0</v>
      </c>
      <c r="AG8" s="107">
        <f>SUM([1]Dolnośląskie:Centrala!AG8)</f>
        <v>0</v>
      </c>
      <c r="AH8" s="98">
        <f>SUM([1]Dolnośląskie:Centrala!AH8)</f>
        <v>0</v>
      </c>
      <c r="AI8" s="101">
        <f>SUM([1]Dolnośląskie:Centrala!AI8)</f>
        <v>0</v>
      </c>
      <c r="AJ8" s="97">
        <f>SUM([1]Dolnośląskie:Centrala!AJ8)</f>
        <v>170</v>
      </c>
      <c r="AK8" s="106">
        <f>SUM([1]Dolnośląskie:Centrala!AK8)</f>
        <v>145</v>
      </c>
      <c r="AL8" s="98">
        <f>SUM([1]Dolnośląskie:Centrala!AL8)</f>
        <v>6861593.2999999998</v>
      </c>
      <c r="AM8" s="98">
        <f>SUM([1]Dolnośląskie:Centrala!AM8)</f>
        <v>5146194.9700000007</v>
      </c>
      <c r="AN8" s="98">
        <f>SUM([1]Dolnośląskie:Centrala!AN8)</f>
        <v>6695242.7999999998</v>
      </c>
      <c r="AO8" s="98">
        <f>SUM([1]Dolnośląskie:Centrala!AO8)</f>
        <v>5021432.0999999996</v>
      </c>
      <c r="AP8" s="108">
        <f t="shared" si="1"/>
        <v>0.3335381550053248</v>
      </c>
      <c r="AQ8" s="97">
        <v>8</v>
      </c>
      <c r="AR8" s="98">
        <v>330640</v>
      </c>
      <c r="AS8" s="98">
        <v>247979.99</v>
      </c>
      <c r="AT8" s="108">
        <v>1.6072222696579902E-2</v>
      </c>
      <c r="AX8" s="78"/>
      <c r="AY8" s="46"/>
    </row>
    <row r="9" spans="1:51" ht="36" x14ac:dyDescent="0.25">
      <c r="A9" s="95" t="s">
        <v>37</v>
      </c>
      <c r="B9" s="96">
        <v>10084320</v>
      </c>
      <c r="C9" s="97">
        <f>SUM([1]Dolnośląskie:Centrala!C9)</f>
        <v>5</v>
      </c>
      <c r="D9" s="98">
        <f>SUM([1]Dolnośląskie:Centrala!D9)</f>
        <v>16285508.65</v>
      </c>
      <c r="E9" s="98">
        <f>SUM([1]Dolnośląskie:Centrala!E9)</f>
        <v>12214131.487500001</v>
      </c>
      <c r="F9" s="99">
        <f t="shared" si="0"/>
        <v>1.6149337436733464</v>
      </c>
      <c r="G9" s="97">
        <v>3</v>
      </c>
      <c r="H9" s="98">
        <v>9465904.4499999993</v>
      </c>
      <c r="I9" s="98">
        <v>7099428.3374999994</v>
      </c>
      <c r="J9" s="100">
        <v>0.93867553290653205</v>
      </c>
      <c r="K9" s="97">
        <f>SUM([1]Dolnośląskie:Centrala!K9)</f>
        <v>1</v>
      </c>
      <c r="L9" s="98">
        <f>SUM([1]Dolnośląskie:Centrala!L9)</f>
        <v>3737099.22</v>
      </c>
      <c r="M9" s="101">
        <f>SUM([1]Dolnośląskie:Centrala!M9)</f>
        <v>2802824.415</v>
      </c>
      <c r="N9" s="102">
        <f>SUM([1]Dolnośląskie:Centrala!N9)</f>
        <v>0</v>
      </c>
      <c r="O9" s="98">
        <f>SUM([1]Dolnośląskie:Centrala!O9)</f>
        <v>0</v>
      </c>
      <c r="P9" s="98">
        <f>SUM([1]Dolnośląskie:Centrala!P9)</f>
        <v>0</v>
      </c>
      <c r="Q9" s="103">
        <f>SUM([1]Dolnośląskie:Centrala!Q9)</f>
        <v>0</v>
      </c>
      <c r="R9" s="104">
        <f>SUM([1]Dolnośląskie:Centrala!R9)</f>
        <v>0</v>
      </c>
      <c r="S9" s="98">
        <f>SUM([1]Dolnośląskie:Centrala!S9)</f>
        <v>0</v>
      </c>
      <c r="T9" s="101">
        <f>SUM([1]Dolnośląskie:Centrala!T9)</f>
        <v>0</v>
      </c>
      <c r="U9" s="105">
        <f>SUM([1]Dolnośląskie:Centrala!U9)</f>
        <v>0</v>
      </c>
      <c r="V9" s="98">
        <f>SUM([1]Dolnośląskie:Centrala!V9)</f>
        <v>0</v>
      </c>
      <c r="W9" s="101">
        <f>SUM([1]Dolnośląskie:Centrala!W9)</f>
        <v>0</v>
      </c>
      <c r="X9" s="97">
        <f>SUM([1]Dolnośląskie:Centrala!X9)</f>
        <v>0</v>
      </c>
      <c r="Y9" s="98">
        <f>SUM([1]Dolnośląskie:Centrala!Y9)</f>
        <v>0</v>
      </c>
      <c r="Z9" s="98">
        <f>SUM([1]Dolnośląskie:Centrala!Z9)</f>
        <v>0</v>
      </c>
      <c r="AA9" s="103">
        <f>SUM([1]Dolnośląskie:Centrala!AA9)</f>
        <v>0</v>
      </c>
      <c r="AB9" s="97">
        <f>SUM([1]Dolnośląskie:Centrala!AB9)</f>
        <v>0</v>
      </c>
      <c r="AC9" s="106">
        <f>SUM([1]Dolnośląskie:Centrala!AC9)</f>
        <v>0</v>
      </c>
      <c r="AD9" s="98">
        <f>SUM([1]Dolnośląskie:Centrala!AD9)</f>
        <v>0</v>
      </c>
      <c r="AE9" s="98">
        <f>SUM([1]Dolnośląskie:Centrala!AE9)</f>
        <v>0</v>
      </c>
      <c r="AF9" s="103">
        <f>SUM([1]Dolnośląskie:Centrala!AF9)</f>
        <v>0</v>
      </c>
      <c r="AG9" s="107">
        <f>SUM([1]Dolnośląskie:Centrala!AG9)</f>
        <v>0</v>
      </c>
      <c r="AH9" s="98">
        <f>SUM([1]Dolnośląskie:Centrala!AH9)</f>
        <v>0</v>
      </c>
      <c r="AI9" s="101">
        <f>SUM([1]Dolnośląskie:Centrala!AI9)</f>
        <v>0</v>
      </c>
      <c r="AJ9" s="97">
        <f>SUM([1]Dolnośląskie:Centrala!AJ9)</f>
        <v>0</v>
      </c>
      <c r="AK9" s="106">
        <f>SUM([1]Dolnośląskie:Centrala!AK9)</f>
        <v>0</v>
      </c>
      <c r="AL9" s="98">
        <f>SUM([1]Dolnośląskie:Centrala!AL9)</f>
        <v>0</v>
      </c>
      <c r="AM9" s="98">
        <f>SUM([1]Dolnośląskie:Centrala!AM9)</f>
        <v>0</v>
      </c>
      <c r="AN9" s="98">
        <f>SUM([1]Dolnośląskie:Centrala!AN9)</f>
        <v>0</v>
      </c>
      <c r="AO9" s="98">
        <f>SUM([1]Dolnośląskie:Centrala!AO9)</f>
        <v>0</v>
      </c>
      <c r="AP9" s="108">
        <f t="shared" si="1"/>
        <v>0</v>
      </c>
      <c r="AQ9" s="97">
        <v>0</v>
      </c>
      <c r="AR9" s="98">
        <v>0</v>
      </c>
      <c r="AS9" s="98">
        <v>0</v>
      </c>
      <c r="AT9" s="108">
        <v>0</v>
      </c>
      <c r="AX9" s="78"/>
      <c r="AY9" s="46"/>
    </row>
    <row r="10" spans="1:51" ht="36" x14ac:dyDescent="0.25">
      <c r="A10" s="95" t="s">
        <v>38</v>
      </c>
      <c r="B10" s="96">
        <v>168008133.52194133</v>
      </c>
      <c r="C10" s="97">
        <f>SUM([1]Dolnośląskie:Centrala!C10)</f>
        <v>22</v>
      </c>
      <c r="D10" s="98">
        <f>SUM([1]Dolnośląskie:Centrala!D10)</f>
        <v>62928511.590000004</v>
      </c>
      <c r="E10" s="98">
        <f>SUM([1]Dolnośląskie:Centrala!E10)</f>
        <v>47196383.692499995</v>
      </c>
      <c r="F10" s="99">
        <f t="shared" si="0"/>
        <v>0.3745563400463689</v>
      </c>
      <c r="G10" s="97">
        <v>15</v>
      </c>
      <c r="H10" s="98">
        <v>56831360.590000004</v>
      </c>
      <c r="I10" s="98">
        <v>42623520.442500003</v>
      </c>
      <c r="J10" s="100">
        <v>0.33826553154688793</v>
      </c>
      <c r="K10" s="97">
        <f>SUM([1]Dolnośląskie:Centrala!K10)</f>
        <v>7</v>
      </c>
      <c r="L10" s="98">
        <f>SUM([1]Dolnośląskie:Centrala!L10)</f>
        <v>6097151</v>
      </c>
      <c r="M10" s="101">
        <f>SUM([1]Dolnośląskie:Centrala!M10)</f>
        <v>4572863.25</v>
      </c>
      <c r="N10" s="102">
        <f>SUM([1]Dolnośląskie:Centrala!N10)</f>
        <v>14</v>
      </c>
      <c r="O10" s="98">
        <f>SUM([1]Dolnośląskie:Centrala!O10)</f>
        <v>50600014.969999999</v>
      </c>
      <c r="P10" s="98">
        <f>SUM([1]Dolnośląskie:Centrala!P10)</f>
        <v>37950011.227499992</v>
      </c>
      <c r="Q10" s="103">
        <f>SUM([1]Dolnośląskie:Centrala!Q10)</f>
        <v>0</v>
      </c>
      <c r="R10" s="104">
        <f>SUM([1]Dolnośląskie:Centrala!R10)</f>
        <v>0</v>
      </c>
      <c r="S10" s="98">
        <f>SUM([1]Dolnośląskie:Centrala!S10)</f>
        <v>0</v>
      </c>
      <c r="T10" s="101">
        <f>SUM([1]Dolnośląskie:Centrala!T10)</f>
        <v>0</v>
      </c>
      <c r="U10" s="105">
        <f>SUM([1]Dolnośląskie:Centrala!U10)</f>
        <v>4</v>
      </c>
      <c r="V10" s="98">
        <f>SUM([1]Dolnośląskie:Centrala!V10)</f>
        <v>292474.57</v>
      </c>
      <c r="W10" s="101">
        <f>SUM([1]Dolnośląskie:Centrala!W10)</f>
        <v>219355.92749999999</v>
      </c>
      <c r="X10" s="97">
        <f>SUM([1]Dolnośląskie:Centrala!X10)</f>
        <v>14</v>
      </c>
      <c r="Y10" s="98">
        <f>SUM([1]Dolnośląskie:Centrala!Y10)</f>
        <v>50307540.399999999</v>
      </c>
      <c r="Z10" s="98">
        <f>SUM([1]Dolnośląskie:Centrala!Z10)</f>
        <v>37730655.299999997</v>
      </c>
      <c r="AA10" s="103">
        <f>SUM([1]Dolnośląskie:Centrala!AA10)</f>
        <v>-4</v>
      </c>
      <c r="AB10" s="105">
        <f>SUM([1]Dolnośląskie:Centrala!AB10)</f>
        <v>11</v>
      </c>
      <c r="AC10" s="107">
        <f>SUM([1]Dolnośląskie:Centrala!AC10)</f>
        <v>14</v>
      </c>
      <c r="AD10" s="98">
        <f>SUM([1]Dolnośląskie:Centrala!AD10)</f>
        <v>29541458.920000002</v>
      </c>
      <c r="AE10" s="98">
        <f>SUM([1]Dolnośląskie:Centrala!AE10)</f>
        <v>22156094.190000001</v>
      </c>
      <c r="AF10" s="103">
        <f>SUM([1]Dolnośląskie:Centrala!AF10)</f>
        <v>0</v>
      </c>
      <c r="AG10" s="107">
        <f>SUM([1]Dolnośląskie:Centrala!AG10)</f>
        <v>1</v>
      </c>
      <c r="AH10" s="98">
        <f>SUM([1]Dolnośląskie:Centrala!AH10)</f>
        <v>0</v>
      </c>
      <c r="AI10" s="101">
        <f>SUM([1]Dolnośląskie:Centrala!AI10)</f>
        <v>0</v>
      </c>
      <c r="AJ10" s="97">
        <f>SUM([1]Dolnośląskie:Centrala!AJ10)</f>
        <v>35</v>
      </c>
      <c r="AK10" s="106">
        <f>SUM([1]Dolnośląskie:Centrala!AK10)</f>
        <v>12</v>
      </c>
      <c r="AL10" s="98">
        <f>SUM([1]Dolnośląskie:Centrala!AL10)</f>
        <v>37621460.620000005</v>
      </c>
      <c r="AM10" s="98">
        <f>SUM([1]Dolnośląskie:Centrala!AM10)</f>
        <v>28216095.420000002</v>
      </c>
      <c r="AN10" s="98">
        <f>SUM([1]Dolnośląskie:Centrala!AN10)</f>
        <v>36463022.430000007</v>
      </c>
      <c r="AO10" s="98">
        <f>SUM([1]Dolnośląskie:Centrala!AO10)</f>
        <v>27347266.799999997</v>
      </c>
      <c r="AP10" s="108">
        <f t="shared" si="1"/>
        <v>0.2239264244613893</v>
      </c>
      <c r="AQ10" s="97">
        <v>7</v>
      </c>
      <c r="AR10" s="98">
        <v>26198914.539999999</v>
      </c>
      <c r="AS10" s="98">
        <v>19649185.869999997</v>
      </c>
      <c r="AT10" s="108">
        <v>0.15593837030859284</v>
      </c>
      <c r="AX10" s="78"/>
      <c r="AY10" s="46"/>
    </row>
    <row r="11" spans="1:51" ht="37.5" customHeight="1" outlineLevel="1" collapsed="1" x14ac:dyDescent="0.25">
      <c r="A11" s="109" t="s">
        <v>39</v>
      </c>
      <c r="B11" s="110">
        <v>84606076.199317321</v>
      </c>
      <c r="C11" s="111">
        <f>SUM([1]Dolnośląskie:Centrala!C11)</f>
        <v>6</v>
      </c>
      <c r="D11" s="112">
        <f>SUM([1]Dolnośląskie:Centrala!D11)</f>
        <v>34208973</v>
      </c>
      <c r="E11" s="112">
        <f>SUM([1]Dolnośląskie:Centrala!E11)</f>
        <v>25656729.75</v>
      </c>
      <c r="F11" s="113">
        <f t="shared" si="0"/>
        <v>0.40433234274344032</v>
      </c>
      <c r="G11" s="111">
        <v>5</v>
      </c>
      <c r="H11" s="112">
        <v>28182502</v>
      </c>
      <c r="I11" s="112">
        <v>21136876.5</v>
      </c>
      <c r="J11" s="114">
        <v>0.33310257685992772</v>
      </c>
      <c r="K11" s="111">
        <f>SUM([1]Dolnośląskie:Centrala!K11)</f>
        <v>1</v>
      </c>
      <c r="L11" s="112">
        <f>SUM([1]Dolnośląskie:Centrala!L11)</f>
        <v>6026471</v>
      </c>
      <c r="M11" s="115">
        <f>SUM([1]Dolnośląskie:Centrala!M11)</f>
        <v>4519853.25</v>
      </c>
      <c r="N11" s="116">
        <f>SUM([1]Dolnośląskie:Centrala!N11)</f>
        <v>5</v>
      </c>
      <c r="O11" s="112">
        <f>SUM([1]Dolnośląskie:Centrala!O11)</f>
        <v>26519695.399999999</v>
      </c>
      <c r="P11" s="112">
        <f>SUM([1]Dolnośląskie:Centrala!P11)</f>
        <v>19889771.550000001</v>
      </c>
      <c r="Q11" s="117">
        <f>SUM([1]Dolnośląskie:Centrala!Q11)</f>
        <v>0</v>
      </c>
      <c r="R11" s="118">
        <f>SUM([1]Dolnośląskie:Centrala!R11)</f>
        <v>0</v>
      </c>
      <c r="S11" s="112">
        <f>SUM([1]Dolnośląskie:Centrala!S11)</f>
        <v>0</v>
      </c>
      <c r="T11" s="115">
        <f>SUM([1]Dolnośląskie:Centrala!T11)</f>
        <v>0</v>
      </c>
      <c r="U11" s="119">
        <f>SUM([1]Dolnośląskie:Centrala!U11)</f>
        <v>4</v>
      </c>
      <c r="V11" s="112">
        <f>SUM([1]Dolnośląskie:Centrala!V11)</f>
        <v>292474.57</v>
      </c>
      <c r="W11" s="115">
        <f>SUM([1]Dolnośląskie:Centrala!W11)</f>
        <v>219355.92749999999</v>
      </c>
      <c r="X11" s="111">
        <f>SUM([1]Dolnośląskie:Centrala!X11)</f>
        <v>5</v>
      </c>
      <c r="Y11" s="112">
        <f>SUM([1]Dolnośląskie:Centrala!Y11)</f>
        <v>26227220.829999998</v>
      </c>
      <c r="Z11" s="112">
        <f>SUM([1]Dolnośląskie:Centrala!Z11)</f>
        <v>19670415.622499999</v>
      </c>
      <c r="AA11" s="117">
        <f>SUM([1]Dolnośląskie:Centrala!AA11)</f>
        <v>-4</v>
      </c>
      <c r="AB11" s="111">
        <f>SUM([1]Dolnośląskie:Centrala!AB11)</f>
        <v>5</v>
      </c>
      <c r="AC11" s="120">
        <f>SUM([1]Dolnośląskie:Centrala!AC11)</f>
        <v>8</v>
      </c>
      <c r="AD11" s="112">
        <f>SUM([1]Dolnośląskie:Centrala!AD11)</f>
        <v>26005140.300000001</v>
      </c>
      <c r="AE11" s="112">
        <f>SUM([1]Dolnośląskie:Centrala!AE11)</f>
        <v>19503855.225000001</v>
      </c>
      <c r="AF11" s="117">
        <f>SUM([1]Dolnośląskie:Centrala!AF11)</f>
        <v>0</v>
      </c>
      <c r="AG11" s="121">
        <f>SUM([1]Dolnośląskie:Centrala!AG11)</f>
        <v>1</v>
      </c>
      <c r="AH11" s="112">
        <f>SUM([1]Dolnośląskie:Centrala!AH11)</f>
        <v>0</v>
      </c>
      <c r="AI11" s="115">
        <f>SUM([1]Dolnośląskie:Centrala!AI11)</f>
        <v>0</v>
      </c>
      <c r="AJ11" s="97">
        <f>SUM([1]Dolnośląskie:Centrala!AJ11)</f>
        <v>20</v>
      </c>
      <c r="AK11" s="106">
        <f>SUM([1]Dolnośląskie:Centrala!AK11)</f>
        <v>5</v>
      </c>
      <c r="AL11" s="98">
        <f>SUM([1]Dolnośląskie:Centrala!AL11)</f>
        <v>27325156.950000003</v>
      </c>
      <c r="AM11" s="98">
        <f>SUM([1]Dolnośląskie:Centrala!AM11)</f>
        <v>20493867.670000002</v>
      </c>
      <c r="AN11" s="98">
        <f>SUM([1]Dolnośląskie:Centrala!AN11)</f>
        <v>26282699.960000001</v>
      </c>
      <c r="AO11" s="98">
        <f>SUM([1]Dolnośląskie:Centrala!AO11)</f>
        <v>19712024.949999999</v>
      </c>
      <c r="AP11" s="122">
        <f t="shared" si="1"/>
        <v>0.32296920242024518</v>
      </c>
      <c r="AQ11" s="123">
        <v>5</v>
      </c>
      <c r="AR11" s="124">
        <v>26082933.34</v>
      </c>
      <c r="AS11" s="124">
        <v>19562199.969999999</v>
      </c>
      <c r="AT11" s="125">
        <v>0.30828676274447603</v>
      </c>
      <c r="AX11" s="78"/>
      <c r="AY11" s="46"/>
    </row>
    <row r="12" spans="1:51" ht="56.25" customHeight="1" outlineLevel="1" x14ac:dyDescent="0.25">
      <c r="A12" s="109" t="s">
        <v>40</v>
      </c>
      <c r="B12" s="110">
        <v>67267143.302399993</v>
      </c>
      <c r="C12" s="111">
        <f>SUM([1]Dolnośląskie:Centrala!C12)</f>
        <v>6</v>
      </c>
      <c r="D12" s="112">
        <f>SUM([1]Dolnośląskie:Centrala!D12)</f>
        <v>28397521.890000001</v>
      </c>
      <c r="E12" s="112">
        <f>SUM([1]Dolnośląskie:Centrala!E12)</f>
        <v>21298141.417499997</v>
      </c>
      <c r="F12" s="113">
        <f t="shared" si="0"/>
        <v>0.42216036679807717</v>
      </c>
      <c r="G12" s="111">
        <v>6</v>
      </c>
      <c r="H12" s="112">
        <v>28397521.890000001</v>
      </c>
      <c r="I12" s="112">
        <v>21298141.4175</v>
      </c>
      <c r="J12" s="114">
        <v>0.42216036679807717</v>
      </c>
      <c r="K12" s="111">
        <f>SUM([1]Dolnośląskie:Centrala!K12)</f>
        <v>0</v>
      </c>
      <c r="L12" s="112">
        <f>SUM([1]Dolnośląskie:Centrala!L12)</f>
        <v>0</v>
      </c>
      <c r="M12" s="115">
        <f>SUM([1]Dolnośląskie:Centrala!M12)</f>
        <v>0</v>
      </c>
      <c r="N12" s="116">
        <f>SUM([1]Dolnośląskie:Centrala!N12)</f>
        <v>5</v>
      </c>
      <c r="O12" s="112">
        <f>SUM([1]Dolnośląskie:Centrala!O12)</f>
        <v>23832332.369999997</v>
      </c>
      <c r="P12" s="112">
        <f>SUM([1]Dolnośląskie:Centrala!P12)</f>
        <v>17874249.277499996</v>
      </c>
      <c r="Q12" s="117">
        <f>SUM([1]Dolnośląskie:Centrala!Q12)</f>
        <v>0</v>
      </c>
      <c r="R12" s="118">
        <f>SUM([1]Dolnośląskie:Centrala!R12)</f>
        <v>0</v>
      </c>
      <c r="S12" s="112">
        <f>SUM([1]Dolnośląskie:Centrala!S12)</f>
        <v>0</v>
      </c>
      <c r="T12" s="115">
        <f>SUM([1]Dolnośląskie:Centrala!T12)</f>
        <v>0</v>
      </c>
      <c r="U12" s="119">
        <f>SUM([1]Dolnośląskie:Centrala!U12)</f>
        <v>0</v>
      </c>
      <c r="V12" s="112">
        <f>SUM([1]Dolnośląskie:Centrala!V12)</f>
        <v>0</v>
      </c>
      <c r="W12" s="115">
        <f>SUM([1]Dolnośląskie:Centrala!W12)</f>
        <v>0</v>
      </c>
      <c r="X12" s="111">
        <f>SUM([1]Dolnośląskie:Centrala!X12)</f>
        <v>5</v>
      </c>
      <c r="Y12" s="112">
        <f>SUM([1]Dolnośląskie:Centrala!Y12)</f>
        <v>23832332.369999997</v>
      </c>
      <c r="Z12" s="112">
        <f>SUM([1]Dolnośląskie:Centrala!Z12)</f>
        <v>17874249.277499996</v>
      </c>
      <c r="AA12" s="117">
        <f>SUM([1]Dolnośląskie:Centrala!AA12)</f>
        <v>0</v>
      </c>
      <c r="AB12" s="111">
        <f>SUM([1]Dolnośląskie:Centrala!AB12)</f>
        <v>2</v>
      </c>
      <c r="AC12" s="120">
        <f>SUM([1]Dolnośląskie:Centrala!AC12)</f>
        <v>2</v>
      </c>
      <c r="AD12" s="112">
        <f>SUM([1]Dolnośląskie:Centrala!AD12)</f>
        <v>3288331.92</v>
      </c>
      <c r="AE12" s="112">
        <f>SUM([1]Dolnośląskie:Centrala!AE12)</f>
        <v>2466248.94</v>
      </c>
      <c r="AF12" s="117">
        <f>SUM([1]Dolnośląskie:Centrala!AF12)</f>
        <v>0</v>
      </c>
      <c r="AG12" s="121">
        <f>SUM([1]Dolnośląskie:Centrala!AG12)</f>
        <v>0</v>
      </c>
      <c r="AH12" s="112">
        <f>SUM([1]Dolnośląskie:Centrala!AH12)</f>
        <v>0</v>
      </c>
      <c r="AI12" s="115">
        <f>SUM([1]Dolnośląskie:Centrala!AI12)</f>
        <v>0</v>
      </c>
      <c r="AJ12" s="97">
        <f>SUM([1]Dolnośląskie:Centrala!AJ12)</f>
        <v>7</v>
      </c>
      <c r="AK12" s="106">
        <f>SUM([1]Dolnośląskie:Centrala!AK12)</f>
        <v>5</v>
      </c>
      <c r="AL12" s="98">
        <f>SUM([1]Dolnośląskie:Centrala!AL12)</f>
        <v>10180322.470000001</v>
      </c>
      <c r="AM12" s="98">
        <f>SUM([1]Dolnośląskie:Centrala!AM12)</f>
        <v>7635241.8500000006</v>
      </c>
      <c r="AN12" s="98">
        <f>SUM([1]Dolnośląskie:Centrala!AN12)</f>
        <v>10180322.470000001</v>
      </c>
      <c r="AO12" s="98">
        <f>SUM([1]Dolnośląskie:Centrala!AO12)</f>
        <v>7635241.8500000006</v>
      </c>
      <c r="AP12" s="122">
        <f t="shared" si="1"/>
        <v>0.15134167990803887</v>
      </c>
      <c r="AQ12" s="123">
        <v>0</v>
      </c>
      <c r="AR12" s="124">
        <v>0</v>
      </c>
      <c r="AS12" s="124">
        <v>0</v>
      </c>
      <c r="AT12" s="125">
        <v>0</v>
      </c>
      <c r="AX12" s="78"/>
      <c r="AY12" s="46"/>
    </row>
    <row r="13" spans="1:51" ht="75" customHeight="1" outlineLevel="1" x14ac:dyDescent="0.25">
      <c r="A13" s="109" t="s">
        <v>41</v>
      </c>
      <c r="B13" s="110">
        <v>16134914.020223999</v>
      </c>
      <c r="C13" s="111">
        <f>SUM([1]Dolnośląskie:Centrala!C13)</f>
        <v>10</v>
      </c>
      <c r="D13" s="112">
        <f>SUM([1]Dolnośląskie:Centrala!D13)</f>
        <v>322016.7</v>
      </c>
      <c r="E13" s="112">
        <f>SUM([1]Dolnośląskie:Centrala!E13)</f>
        <v>241512.52499999999</v>
      </c>
      <c r="F13" s="113">
        <f t="shared" si="0"/>
        <v>1.9957757419492558E-2</v>
      </c>
      <c r="G13" s="111">
        <v>4</v>
      </c>
      <c r="H13" s="112">
        <v>251336.7</v>
      </c>
      <c r="I13" s="112">
        <v>188502.52500000002</v>
      </c>
      <c r="J13" s="114">
        <v>1.5577194875966914E-2</v>
      </c>
      <c r="K13" s="111">
        <f>SUM([1]Dolnośląskie:Centrala!K13)</f>
        <v>6</v>
      </c>
      <c r="L13" s="112">
        <f>SUM([1]Dolnośląskie:Centrala!L13)</f>
        <v>70680</v>
      </c>
      <c r="M13" s="115">
        <f>SUM([1]Dolnośląskie:Centrala!M13)</f>
        <v>53010</v>
      </c>
      <c r="N13" s="116">
        <f>SUM([1]Dolnośląskie:Centrala!N13)</f>
        <v>4</v>
      </c>
      <c r="O13" s="112">
        <f>SUM([1]Dolnośląskie:Centrala!O13)</f>
        <v>247987.20000000001</v>
      </c>
      <c r="P13" s="112">
        <f>SUM([1]Dolnośląskie:Centrala!P13)</f>
        <v>185990.39999999999</v>
      </c>
      <c r="Q13" s="117">
        <f>SUM([1]Dolnośląskie:Centrala!Q13)</f>
        <v>0</v>
      </c>
      <c r="R13" s="118">
        <f>SUM([1]Dolnośląskie:Centrala!R13)</f>
        <v>0</v>
      </c>
      <c r="S13" s="112">
        <f>SUM([1]Dolnośląskie:Centrala!S13)</f>
        <v>0</v>
      </c>
      <c r="T13" s="115">
        <f>SUM([1]Dolnośląskie:Centrala!T13)</f>
        <v>0</v>
      </c>
      <c r="U13" s="119">
        <f>SUM([1]Dolnośląskie:Centrala!U13)</f>
        <v>0</v>
      </c>
      <c r="V13" s="112">
        <f>SUM([1]Dolnośląskie:Centrala!V13)</f>
        <v>0</v>
      </c>
      <c r="W13" s="115">
        <f>SUM([1]Dolnośląskie:Centrala!W13)</f>
        <v>0</v>
      </c>
      <c r="X13" s="111">
        <f>SUM([1]Dolnośląskie:Centrala!X13)</f>
        <v>4</v>
      </c>
      <c r="Y13" s="112">
        <f>SUM([1]Dolnośląskie:Centrala!Y13)</f>
        <v>247987.20000000001</v>
      </c>
      <c r="Z13" s="112">
        <f>SUM([1]Dolnośląskie:Centrala!Z13)</f>
        <v>185990.39999999999</v>
      </c>
      <c r="AA13" s="117">
        <f>SUM([1]Dolnośląskie:Centrala!AA13)</f>
        <v>0</v>
      </c>
      <c r="AB13" s="111">
        <f>SUM([1]Dolnośląskie:Centrala!AB13)</f>
        <v>4</v>
      </c>
      <c r="AC13" s="120">
        <f>SUM([1]Dolnośląskie:Centrala!AC13)</f>
        <v>4</v>
      </c>
      <c r="AD13" s="112">
        <f>SUM([1]Dolnośląskie:Centrala!AD13)</f>
        <v>247986.7</v>
      </c>
      <c r="AE13" s="112">
        <f>SUM([1]Dolnośląskie:Centrala!AE13)</f>
        <v>185990.02499999999</v>
      </c>
      <c r="AF13" s="117">
        <f>SUM([1]Dolnośląskie:Centrala!AF13)</f>
        <v>0</v>
      </c>
      <c r="AG13" s="121">
        <f>SUM([1]Dolnośląskie:Centrala!AG13)</f>
        <v>0</v>
      </c>
      <c r="AH13" s="112">
        <f>SUM([1]Dolnośląskie:Centrala!AH13)</f>
        <v>0</v>
      </c>
      <c r="AI13" s="115">
        <f>SUM([1]Dolnośląskie:Centrala!AI13)</f>
        <v>0</v>
      </c>
      <c r="AJ13" s="97">
        <f>SUM([1]Dolnośląskie:Centrala!AJ13)</f>
        <v>8</v>
      </c>
      <c r="AK13" s="106">
        <f>SUM([1]Dolnośląskie:Centrala!AK13)</f>
        <v>2</v>
      </c>
      <c r="AL13" s="98">
        <f>SUM([1]Dolnośląskie:Centrala!AL13)</f>
        <v>115981.2</v>
      </c>
      <c r="AM13" s="98">
        <f>SUM([1]Dolnośląskie:Centrala!AM13)</f>
        <v>86985.9</v>
      </c>
      <c r="AN13" s="98">
        <f>SUM([1]Dolnośląskie:Centrala!AN13)</f>
        <v>0</v>
      </c>
      <c r="AO13" s="98">
        <f>SUM([1]Dolnośląskie:Centrala!AO13)</f>
        <v>0</v>
      </c>
      <c r="AP13" s="122">
        <f t="shared" si="1"/>
        <v>7.1882130796994377E-3</v>
      </c>
      <c r="AQ13" s="123">
        <v>2</v>
      </c>
      <c r="AR13" s="124">
        <v>115981.2</v>
      </c>
      <c r="AS13" s="124">
        <v>86985.9</v>
      </c>
      <c r="AT13" s="125">
        <v>7.1882130796994377E-3</v>
      </c>
      <c r="AX13" s="78"/>
      <c r="AY13" s="46"/>
    </row>
    <row r="14" spans="1:51" ht="54" x14ac:dyDescent="0.25">
      <c r="A14" s="95" t="s">
        <v>42</v>
      </c>
      <c r="B14" s="96">
        <v>32365851.333013333</v>
      </c>
      <c r="C14" s="97">
        <f>SUM([1]Dolnośląskie:Centrala!C14)</f>
        <v>10</v>
      </c>
      <c r="D14" s="98">
        <f>SUM([1]Dolnośląskie:Centrala!D14)</f>
        <v>21334266.140000001</v>
      </c>
      <c r="E14" s="98">
        <f>SUM([1]Dolnośląskie:Centrala!E14)</f>
        <v>16000699.605</v>
      </c>
      <c r="F14" s="99">
        <f t="shared" si="0"/>
        <v>0.6591597397050063</v>
      </c>
      <c r="G14" s="126">
        <v>10</v>
      </c>
      <c r="H14" s="127">
        <v>21334266.140000001</v>
      </c>
      <c r="I14" s="98">
        <v>16000699.605</v>
      </c>
      <c r="J14" s="100">
        <v>0.6591597397050063</v>
      </c>
      <c r="K14" s="97">
        <f>SUM([1]Dolnośląskie:Centrala!K14)</f>
        <v>2</v>
      </c>
      <c r="L14" s="98">
        <f>SUM([1]Dolnośląskie:Centrala!L14)</f>
        <v>4564005.91</v>
      </c>
      <c r="M14" s="101">
        <f>SUM([1]Dolnośląskie:Centrala!M14)</f>
        <v>3423004.4325000001</v>
      </c>
      <c r="N14" s="102">
        <f>SUM([1]Dolnośląskie:Centrala!N14)</f>
        <v>8</v>
      </c>
      <c r="O14" s="98">
        <f>SUM([1]Dolnośląskie:Centrala!O14)</f>
        <v>16134871.16</v>
      </c>
      <c r="P14" s="98">
        <f>SUM([1]Dolnośląskie:Centrala!P14)</f>
        <v>12101153.369999999</v>
      </c>
      <c r="Q14" s="103">
        <f>SUM([1]Dolnośląskie:Centrala!Q14)</f>
        <v>0</v>
      </c>
      <c r="R14" s="104">
        <f>SUM([1]Dolnośląskie:Centrala!R14)</f>
        <v>0</v>
      </c>
      <c r="S14" s="98">
        <f>SUM([1]Dolnośląskie:Centrala!S14)</f>
        <v>0</v>
      </c>
      <c r="T14" s="101">
        <f>SUM([1]Dolnośląskie:Centrala!T14)</f>
        <v>0</v>
      </c>
      <c r="U14" s="105">
        <f>SUM([1]Dolnośląskie:Centrala!U14)</f>
        <v>0</v>
      </c>
      <c r="V14" s="98">
        <f>SUM([1]Dolnośląskie:Centrala!V14)</f>
        <v>0</v>
      </c>
      <c r="W14" s="101">
        <f>SUM([1]Dolnośląskie:Centrala!W14)</f>
        <v>0</v>
      </c>
      <c r="X14" s="97">
        <f>SUM([1]Dolnośląskie:Centrala!X14)</f>
        <v>8</v>
      </c>
      <c r="Y14" s="98">
        <f>SUM([1]Dolnośląskie:Centrala!Y14)</f>
        <v>16134871.16</v>
      </c>
      <c r="Z14" s="98">
        <f>SUM([1]Dolnośląskie:Centrala!Z14)</f>
        <v>12101153.369999999</v>
      </c>
      <c r="AA14" s="103">
        <f>SUM([1]Dolnośląskie:Centrala!AA14)</f>
        <v>0</v>
      </c>
      <c r="AB14" s="97">
        <f>SUM([1]Dolnośląskie:Centrala!AB14)</f>
        <v>6</v>
      </c>
      <c r="AC14" s="106">
        <f>SUM([1]Dolnośląskie:Centrala!AC14)</f>
        <v>7</v>
      </c>
      <c r="AD14" s="98">
        <f>SUM([1]Dolnośląskie:Centrala!AD14)</f>
        <v>13112089.83</v>
      </c>
      <c r="AE14" s="98">
        <f>SUM([1]Dolnośląskie:Centrala!AE14)</f>
        <v>9834067.3725000005</v>
      </c>
      <c r="AF14" s="103">
        <f>SUM([1]Dolnośląskie:Centrala!AF14)</f>
        <v>0</v>
      </c>
      <c r="AG14" s="107">
        <f>SUM([1]Dolnośląskie:Centrala!AG14)</f>
        <v>0</v>
      </c>
      <c r="AH14" s="98">
        <f>SUM([1]Dolnośląskie:Centrala!AH14)</f>
        <v>0</v>
      </c>
      <c r="AI14" s="101">
        <f>SUM([1]Dolnośląskie:Centrala!AI14)</f>
        <v>0</v>
      </c>
      <c r="AJ14" s="97">
        <f>SUM([1]Dolnośląskie:Centrala!AJ14)</f>
        <v>12</v>
      </c>
      <c r="AK14" s="106">
        <f>SUM([1]Dolnośląskie:Centrala!AK14)</f>
        <v>7</v>
      </c>
      <c r="AL14" s="98">
        <f>SUM([1]Dolnośląskie:Centrala!AL14)</f>
        <v>13302259.260000002</v>
      </c>
      <c r="AM14" s="98">
        <f>SUM([1]Dolnośląskie:Centrala!AM14)</f>
        <v>9976694.4199999999</v>
      </c>
      <c r="AN14" s="98">
        <f>SUM([1]Dolnośląskie:Centrala!AN14)</f>
        <v>11227758.25</v>
      </c>
      <c r="AO14" s="98">
        <f>SUM([1]Dolnośląskie:Centrala!AO14)</f>
        <v>8420818.6699999999</v>
      </c>
      <c r="AP14" s="108">
        <f t="shared" si="1"/>
        <v>0.4109967361319376</v>
      </c>
      <c r="AQ14" s="97">
        <v>6</v>
      </c>
      <c r="AR14" s="98">
        <v>12490346.470000001</v>
      </c>
      <c r="AS14" s="98">
        <v>9367759.8300000001</v>
      </c>
      <c r="AT14" s="108">
        <v>0.38591126003411452</v>
      </c>
      <c r="AX14" s="78"/>
      <c r="AY14" s="46"/>
    </row>
    <row r="15" spans="1:51" ht="39" x14ac:dyDescent="0.25">
      <c r="A15" s="95" t="s">
        <v>43</v>
      </c>
      <c r="B15" s="96">
        <v>63963274.727264002</v>
      </c>
      <c r="C15" s="97">
        <f>SUM([1]Dolnośląskie:Centrala!C15)</f>
        <v>207</v>
      </c>
      <c r="D15" s="98">
        <f>SUM([1]Dolnośląskie:Centrala!D15)</f>
        <v>71015925.830000013</v>
      </c>
      <c r="E15" s="98">
        <f>SUM([1]Dolnośląskie:Centrala!E15)</f>
        <v>35507962.915000007</v>
      </c>
      <c r="F15" s="99">
        <f t="shared" si="0"/>
        <v>1.1102609447813319</v>
      </c>
      <c r="G15" s="126">
        <v>207</v>
      </c>
      <c r="H15" s="127">
        <v>71015925.829999983</v>
      </c>
      <c r="I15" s="98">
        <v>35507962.914999992</v>
      </c>
      <c r="J15" s="100">
        <v>1.1102609447813314</v>
      </c>
      <c r="K15" s="97">
        <f>SUM([1]Dolnośląskie:Centrala!K15)</f>
        <v>51</v>
      </c>
      <c r="L15" s="98">
        <f>SUM([1]Dolnośląskie:Centrala!L15)</f>
        <v>11225762.99</v>
      </c>
      <c r="M15" s="101">
        <f>SUM([1]Dolnośląskie:Centrala!M15)</f>
        <v>5612881.4950000001</v>
      </c>
      <c r="N15" s="102">
        <f>SUM([1]Dolnośląskie:Centrala!N15)</f>
        <v>156</v>
      </c>
      <c r="O15" s="98">
        <f>SUM([1]Dolnośląskie:Centrala!O15)</f>
        <v>58485169.599999994</v>
      </c>
      <c r="P15" s="98">
        <f>SUM([1]Dolnośląskie:Centrala!P15)</f>
        <v>29242584.799999997</v>
      </c>
      <c r="Q15" s="103">
        <f>SUM([1]Dolnośląskie:Centrala!Q15)</f>
        <v>0</v>
      </c>
      <c r="R15" s="104">
        <f>SUM([1]Dolnośląskie:Centrala!R15)</f>
        <v>2</v>
      </c>
      <c r="S15" s="98">
        <f>SUM([1]Dolnośląskie:Centrala!S15)</f>
        <v>3504407.4</v>
      </c>
      <c r="T15" s="101">
        <f>SUM([1]Dolnośląskie:Centrala!T15)</f>
        <v>1752203.7</v>
      </c>
      <c r="U15" s="105">
        <f>SUM([1]Dolnośląskie:Centrala!U15)</f>
        <v>0</v>
      </c>
      <c r="V15" s="98">
        <f>SUM([1]Dolnośląskie:Centrala!V15)</f>
        <v>0</v>
      </c>
      <c r="W15" s="101">
        <f>SUM([1]Dolnośląskie:Centrala!W15)</f>
        <v>0</v>
      </c>
      <c r="X15" s="97">
        <f>SUM([1]Dolnośląskie:Centrala!X15)</f>
        <v>154</v>
      </c>
      <c r="Y15" s="98">
        <f>SUM([1]Dolnośląskie:Centrala!Y15)</f>
        <v>54980762.200000003</v>
      </c>
      <c r="Z15" s="98">
        <f>SUM([1]Dolnośląskie:Centrala!Z15)</f>
        <v>27490381.100000001</v>
      </c>
      <c r="AA15" s="103">
        <f>SUM([1]Dolnośląskie:Centrala!AA15)</f>
        <v>0</v>
      </c>
      <c r="AB15" s="97">
        <f>SUM([1]Dolnośląskie:Centrala!AB15)</f>
        <v>46</v>
      </c>
      <c r="AC15" s="106">
        <f>SUM([1]Dolnośląskie:Centrala!AC15)</f>
        <v>46</v>
      </c>
      <c r="AD15" s="98">
        <f>SUM([1]Dolnośląskie:Centrala!AD15)</f>
        <v>44344668.969999999</v>
      </c>
      <c r="AE15" s="98">
        <f>SUM([1]Dolnośląskie:Centrala!AE15)</f>
        <v>22172334.484999999</v>
      </c>
      <c r="AF15" s="103">
        <f>SUM([1]Dolnośląskie:Centrala!AF15)</f>
        <v>0</v>
      </c>
      <c r="AG15" s="107">
        <f>SUM([1]Dolnośląskie:Centrala!AG15)</f>
        <v>0</v>
      </c>
      <c r="AH15" s="98">
        <f>SUM([1]Dolnośląskie:Centrala!AH15)</f>
        <v>0</v>
      </c>
      <c r="AI15" s="101">
        <f>SUM([1]Dolnośląskie:Centrala!AI15)</f>
        <v>0</v>
      </c>
      <c r="AJ15" s="97">
        <f>SUM([1]Dolnośląskie:Centrala!AJ15)</f>
        <v>154</v>
      </c>
      <c r="AK15" s="106">
        <f>SUM([1]Dolnośląskie:Centrala!AK15)</f>
        <v>154</v>
      </c>
      <c r="AL15" s="98">
        <f>SUM([1]Dolnośląskie:Centrala!AL15)</f>
        <v>53671395.950000003</v>
      </c>
      <c r="AM15" s="98">
        <f>SUM([1]Dolnośląskie:Centrala!AM15)</f>
        <v>26835697.870000001</v>
      </c>
      <c r="AN15" s="98">
        <f>SUM([1]Dolnośląskie:Centrala!AN15)</f>
        <v>0</v>
      </c>
      <c r="AO15" s="98">
        <f>SUM([1]Dolnośląskie:Centrala!AO15)</f>
        <v>0</v>
      </c>
      <c r="AP15" s="108">
        <f t="shared" si="1"/>
        <v>0.83909706278879526</v>
      </c>
      <c r="AQ15" s="97">
        <v>154</v>
      </c>
      <c r="AR15" s="98">
        <v>53671395.950000003</v>
      </c>
      <c r="AS15" s="98">
        <v>26835697.870000001</v>
      </c>
      <c r="AT15" s="108">
        <v>0.83909706278879526</v>
      </c>
      <c r="AX15" s="78"/>
      <c r="AY15" s="46"/>
    </row>
    <row r="16" spans="1:51" ht="36" x14ac:dyDescent="0.25">
      <c r="A16" s="95" t="s">
        <v>44</v>
      </c>
      <c r="B16" s="96">
        <v>4033728</v>
      </c>
      <c r="C16" s="97">
        <f>SUM([1]Dolnośląskie:Centrala!C16)</f>
        <v>1</v>
      </c>
      <c r="D16" s="98">
        <f>SUM([1]Dolnośląskie:Centrala!D16)</f>
        <v>300000</v>
      </c>
      <c r="E16" s="98">
        <f>SUM([1]Dolnośląskie:Centrala!E16)</f>
        <v>225000</v>
      </c>
      <c r="F16" s="99">
        <f t="shared" si="0"/>
        <v>7.4372887809986202E-2</v>
      </c>
      <c r="G16" s="126">
        <v>1</v>
      </c>
      <c r="H16" s="127">
        <v>300000</v>
      </c>
      <c r="I16" s="98">
        <v>225000</v>
      </c>
      <c r="J16" s="100">
        <v>7.4372887809986202E-2</v>
      </c>
      <c r="K16" s="97">
        <f>SUM([1]Dolnośląskie:Centrala!K16)</f>
        <v>0</v>
      </c>
      <c r="L16" s="98">
        <f>SUM([1]Dolnośląskie:Centrala!L16)</f>
        <v>0</v>
      </c>
      <c r="M16" s="101">
        <f>SUM([1]Dolnośląskie:Centrala!M16)</f>
        <v>0</v>
      </c>
      <c r="N16" s="102">
        <f>SUM([1]Dolnośląskie:Centrala!N16)</f>
        <v>1</v>
      </c>
      <c r="O16" s="98">
        <f>SUM([1]Dolnośląskie:Centrala!O16)</f>
        <v>300000</v>
      </c>
      <c r="P16" s="98">
        <f>SUM([1]Dolnośląskie:Centrala!P16)</f>
        <v>225000</v>
      </c>
      <c r="Q16" s="103">
        <f>SUM([1]Dolnośląskie:Centrala!Q16)</f>
        <v>0</v>
      </c>
      <c r="R16" s="104">
        <f>SUM([1]Dolnośląskie:Centrala!R16)</f>
        <v>0</v>
      </c>
      <c r="S16" s="98">
        <f>SUM([1]Dolnośląskie:Centrala!S16)</f>
        <v>0</v>
      </c>
      <c r="T16" s="101">
        <f>SUM([1]Dolnośląskie:Centrala!T16)</f>
        <v>0</v>
      </c>
      <c r="U16" s="105">
        <f>SUM([1]Dolnośląskie:Centrala!U16)</f>
        <v>0</v>
      </c>
      <c r="V16" s="98">
        <f>SUM([1]Dolnośląskie:Centrala!V16)</f>
        <v>0</v>
      </c>
      <c r="W16" s="101">
        <f>SUM([1]Dolnośląskie:Centrala!W16)</f>
        <v>0</v>
      </c>
      <c r="X16" s="97">
        <f>SUM([1]Dolnośląskie:Centrala!X16)</f>
        <v>1</v>
      </c>
      <c r="Y16" s="98">
        <f>SUM([1]Dolnośląskie:Centrala!Y16)</f>
        <v>300000</v>
      </c>
      <c r="Z16" s="98">
        <f>SUM([1]Dolnośląskie:Centrala!Z16)</f>
        <v>225000</v>
      </c>
      <c r="AA16" s="103">
        <f>SUM([1]Dolnośląskie:Centrala!AA16)</f>
        <v>0</v>
      </c>
      <c r="AB16" s="97">
        <f>SUM([1]Dolnośląskie:Centrala!AB16)</f>
        <v>0</v>
      </c>
      <c r="AC16" s="106">
        <f>SUM([1]Dolnośląskie:Centrala!AC16)</f>
        <v>0</v>
      </c>
      <c r="AD16" s="98">
        <f>SUM([1]Dolnośląskie:Centrala!AD16)</f>
        <v>0</v>
      </c>
      <c r="AE16" s="98">
        <f>SUM([1]Dolnośląskie:Centrala!AE16)</f>
        <v>0</v>
      </c>
      <c r="AF16" s="103">
        <f>SUM([1]Dolnośląskie:Centrala!AF16)</f>
        <v>0</v>
      </c>
      <c r="AG16" s="107">
        <f>SUM([1]Dolnośląskie:Centrala!AG16)</f>
        <v>0</v>
      </c>
      <c r="AH16" s="98">
        <f>SUM([1]Dolnośląskie:Centrala!AH16)</f>
        <v>0</v>
      </c>
      <c r="AI16" s="101">
        <f>SUM([1]Dolnośląskie:Centrala!AI16)</f>
        <v>0</v>
      </c>
      <c r="AJ16" s="97">
        <f>SUM([1]Dolnośląskie:Centrala!AJ16)</f>
        <v>0</v>
      </c>
      <c r="AK16" s="106">
        <f>SUM([1]Dolnośląskie:Centrala!AK16)</f>
        <v>0</v>
      </c>
      <c r="AL16" s="98">
        <f>SUM([1]Dolnośląskie:Centrala!AL16)</f>
        <v>0</v>
      </c>
      <c r="AM16" s="98">
        <f>SUM([1]Dolnośląskie:Centrala!AM16)</f>
        <v>0</v>
      </c>
      <c r="AN16" s="98">
        <f>SUM([1]Dolnośląskie:Centrala!AN16)</f>
        <v>0</v>
      </c>
      <c r="AO16" s="98">
        <f>SUM([1]Dolnośląskie:Centrala!AO16)</f>
        <v>0</v>
      </c>
      <c r="AP16" s="108">
        <f t="shared" si="1"/>
        <v>0</v>
      </c>
      <c r="AQ16" s="97">
        <v>0</v>
      </c>
      <c r="AR16" s="98">
        <v>0</v>
      </c>
      <c r="AS16" s="98">
        <v>0</v>
      </c>
      <c r="AT16" s="108">
        <v>0</v>
      </c>
      <c r="AX16" s="78"/>
      <c r="AY16" s="46"/>
    </row>
    <row r="17" spans="1:51" ht="36" x14ac:dyDescent="0.25">
      <c r="A17" s="95" t="s">
        <v>45</v>
      </c>
      <c r="B17" s="96">
        <v>88985003.108607993</v>
      </c>
      <c r="C17" s="97">
        <f>SUM([1]Dolnośląskie:Centrala!C17)</f>
        <v>258</v>
      </c>
      <c r="D17" s="98">
        <f>SUM([1]Dolnośląskie:Centrala!D17)</f>
        <v>62063608.159999996</v>
      </c>
      <c r="E17" s="98">
        <f>SUM([1]Dolnośląskie:Centrala!E17)</f>
        <v>46547706.120000005</v>
      </c>
      <c r="F17" s="99">
        <f t="shared" si="0"/>
        <v>0.69746143722948584</v>
      </c>
      <c r="G17" s="126">
        <v>211</v>
      </c>
      <c r="H17" s="127">
        <v>47806430.629999995</v>
      </c>
      <c r="I17" s="98">
        <v>35854822.972499996</v>
      </c>
      <c r="J17" s="100">
        <v>0.5372414334992075</v>
      </c>
      <c r="K17" s="97">
        <f>SUM([1]Dolnośląskie:Centrala!K17)</f>
        <v>66</v>
      </c>
      <c r="L17" s="98">
        <f>SUM([1]Dolnośląskie:Centrala!L17)</f>
        <v>17452932.460000001</v>
      </c>
      <c r="M17" s="101">
        <f>SUM([1]Dolnośląskie:Centrala!M17)</f>
        <v>13089699.344999999</v>
      </c>
      <c r="N17" s="102">
        <f>SUM([1]Dolnośląskie:Centrala!N17)</f>
        <v>107</v>
      </c>
      <c r="O17" s="98">
        <f>SUM([1]Dolnośląskie:Centrala!O17)</f>
        <v>21894810.669999998</v>
      </c>
      <c r="P17" s="98">
        <f>SUM([1]Dolnośląskie:Centrala!P17)</f>
        <v>16421108.002499999</v>
      </c>
      <c r="Q17" s="103">
        <f>SUM([1]Dolnośląskie:Centrala!Q17)</f>
        <v>2</v>
      </c>
      <c r="R17" s="104">
        <f>SUM([1]Dolnośląskie:Centrala!R17)</f>
        <v>4</v>
      </c>
      <c r="S17" s="98">
        <f>SUM([1]Dolnośląskie:Centrala!S17)</f>
        <v>717790.55999999994</v>
      </c>
      <c r="T17" s="101">
        <f>SUM([1]Dolnośląskie:Centrala!T17)</f>
        <v>538342.91999999993</v>
      </c>
      <c r="U17" s="105">
        <f>SUM([1]Dolnośląskie:Centrala!U17)</f>
        <v>3</v>
      </c>
      <c r="V17" s="98">
        <f>SUM([1]Dolnośląskie:Centrala!V17)</f>
        <v>40902.22</v>
      </c>
      <c r="W17" s="101">
        <f>SUM([1]Dolnośląskie:Centrala!W17)</f>
        <v>30676.665000000001</v>
      </c>
      <c r="X17" s="97">
        <f>SUM([1]Dolnośląskie:Centrala!X17)</f>
        <v>103</v>
      </c>
      <c r="Y17" s="98">
        <f>SUM([1]Dolnośląskie:Centrala!Y17)</f>
        <v>21136117.890000001</v>
      </c>
      <c r="Z17" s="98">
        <f>SUM([1]Dolnośląskie:Centrala!Z17)</f>
        <v>15852088.417499999</v>
      </c>
      <c r="AA17" s="103">
        <f>SUM([1]Dolnośląskie:Centrala!AA17)</f>
        <v>0</v>
      </c>
      <c r="AB17" s="97">
        <f>SUM([1]Dolnośląskie:Centrala!AB17)</f>
        <v>64</v>
      </c>
      <c r="AC17" s="106">
        <f>SUM([1]Dolnośląskie:Centrala!AC17)</f>
        <v>64</v>
      </c>
      <c r="AD17" s="98">
        <f>SUM([1]Dolnośląskie:Centrala!AD17)</f>
        <v>12421909.24</v>
      </c>
      <c r="AE17" s="98">
        <f>SUM([1]Dolnośląskie:Centrala!AE17)</f>
        <v>9316431.9299999997</v>
      </c>
      <c r="AF17" s="103">
        <f>SUM([1]Dolnośląskie:Centrala!AF17)</f>
        <v>0</v>
      </c>
      <c r="AG17" s="107">
        <f>SUM([1]Dolnośląskie:Centrala!AG17)</f>
        <v>0</v>
      </c>
      <c r="AH17" s="98">
        <f>SUM([1]Dolnośląskie:Centrala!AH17)</f>
        <v>0</v>
      </c>
      <c r="AI17" s="101">
        <f>SUM([1]Dolnośląskie:Centrala!AI17)</f>
        <v>0</v>
      </c>
      <c r="AJ17" s="97">
        <f>SUM([1]Dolnośląskie:Centrala!AJ17)</f>
        <v>145</v>
      </c>
      <c r="AK17" s="106">
        <f>SUM([1]Dolnośląskie:Centrala!AK17)</f>
        <v>82</v>
      </c>
      <c r="AL17" s="98">
        <f>SUM([1]Dolnośląskie:Centrala!AL17)</f>
        <v>13685843.969999999</v>
      </c>
      <c r="AM17" s="98">
        <f>SUM([1]Dolnośląskie:Centrala!AM17)</f>
        <v>10264382.75</v>
      </c>
      <c r="AN17" s="98">
        <f>SUM([1]Dolnośląskie:Centrala!AN17)</f>
        <v>12829206.33</v>
      </c>
      <c r="AO17" s="98">
        <f>SUM([1]Dolnośląskie:Centrala!AO17)</f>
        <v>9621904.5700000003</v>
      </c>
      <c r="AP17" s="108">
        <f t="shared" si="1"/>
        <v>0.15379944363541967</v>
      </c>
      <c r="AQ17" s="97">
        <v>44</v>
      </c>
      <c r="AR17" s="98">
        <v>7419945.3600000003</v>
      </c>
      <c r="AS17" s="98">
        <v>5564958.8600000003</v>
      </c>
      <c r="AT17" s="108">
        <v>8.3384223192573326E-2</v>
      </c>
      <c r="AX17" s="78"/>
      <c r="AY17" s="46"/>
    </row>
    <row r="18" spans="1:51" ht="28.5" x14ac:dyDescent="0.25">
      <c r="A18" s="95" t="s">
        <v>46</v>
      </c>
      <c r="B18" s="96">
        <v>36035466.348202929</v>
      </c>
      <c r="C18" s="97">
        <f>SUM([1]Dolnośląskie:Centrala!C18)</f>
        <v>322</v>
      </c>
      <c r="D18" s="98">
        <f>SUM([1]Dolnośląskie:Centrala!D18)</f>
        <v>39241636.230000004</v>
      </c>
      <c r="E18" s="98">
        <f>SUM([1]Dolnośląskie:Centrala!E18)</f>
        <v>29431227.172499999</v>
      </c>
      <c r="F18" s="99">
        <f t="shared" si="0"/>
        <v>1.0889726207735608</v>
      </c>
      <c r="G18" s="126">
        <v>269</v>
      </c>
      <c r="H18" s="127">
        <v>32659185.249999993</v>
      </c>
      <c r="I18" s="98">
        <v>24494388.937499993</v>
      </c>
      <c r="J18" s="100">
        <v>0.90630671834301624</v>
      </c>
      <c r="K18" s="97">
        <f>SUM([1]Dolnośląskie:Centrala!K18)</f>
        <v>63</v>
      </c>
      <c r="L18" s="98">
        <f>SUM([1]Dolnośląskie:Centrala!L18)</f>
        <v>6927104.5</v>
      </c>
      <c r="M18" s="101">
        <f>SUM([1]Dolnośląskie:Centrala!M18)</f>
        <v>5195328.375</v>
      </c>
      <c r="N18" s="102">
        <f>SUM([1]Dolnośląskie:Centrala!N18)</f>
        <v>201</v>
      </c>
      <c r="O18" s="98">
        <f>SUM([1]Dolnośląskie:Centrala!O18)</f>
        <v>18112127.219999999</v>
      </c>
      <c r="P18" s="98">
        <f>SUM([1]Dolnośląskie:Centrala!P18)</f>
        <v>13584095.414999999</v>
      </c>
      <c r="Q18" s="103">
        <f>SUM([1]Dolnośląskie:Centrala!Q18)</f>
        <v>2</v>
      </c>
      <c r="R18" s="104">
        <f>SUM([1]Dolnośląskie:Centrala!R18)</f>
        <v>3</v>
      </c>
      <c r="S18" s="98">
        <f>SUM([1]Dolnośląskie:Centrala!S18)</f>
        <v>50875.6</v>
      </c>
      <c r="T18" s="101">
        <f>SUM([1]Dolnośląskie:Centrala!T18)</f>
        <v>38156.699999999997</v>
      </c>
      <c r="U18" s="105">
        <f>SUM([1]Dolnośląskie:Centrala!U18)</f>
        <v>18</v>
      </c>
      <c r="V18" s="98">
        <f>SUM([1]Dolnośląskie:Centrala!V18)</f>
        <v>78918.320000000007</v>
      </c>
      <c r="W18" s="101">
        <f>SUM([1]Dolnośląskie:Centrala!W18)</f>
        <v>59188.740000000005</v>
      </c>
      <c r="X18" s="97">
        <f>SUM([1]Dolnośląskie:Centrala!X18)</f>
        <v>198</v>
      </c>
      <c r="Y18" s="98">
        <f>SUM([1]Dolnośląskie:Centrala!Y18)</f>
        <v>17982333.300000004</v>
      </c>
      <c r="Z18" s="98">
        <f>SUM([1]Dolnośląskie:Centrala!Z18)</f>
        <v>13486749.975000001</v>
      </c>
      <c r="AA18" s="103">
        <f>SUM([1]Dolnośląskie:Centrala!AA18)</f>
        <v>0</v>
      </c>
      <c r="AB18" s="97">
        <f>SUM([1]Dolnośląskie:Centrala!AB18)</f>
        <v>134</v>
      </c>
      <c r="AC18" s="106">
        <f>SUM([1]Dolnośląskie:Centrala!AC18)</f>
        <v>134</v>
      </c>
      <c r="AD18" s="98">
        <f>SUM([1]Dolnośląskie:Centrala!AD18)</f>
        <v>8982730.7300000004</v>
      </c>
      <c r="AE18" s="98">
        <f>SUM([1]Dolnośląskie:Centrala!AE18)</f>
        <v>6737048.0474999994</v>
      </c>
      <c r="AF18" s="103">
        <f>SUM([1]Dolnośląskie:Centrala!AF18)</f>
        <v>0</v>
      </c>
      <c r="AG18" s="107">
        <f>SUM([1]Dolnośląskie:Centrala!AG18)</f>
        <v>0</v>
      </c>
      <c r="AH18" s="98">
        <f>SUM([1]Dolnośląskie:Centrala!AH18)</f>
        <v>0</v>
      </c>
      <c r="AI18" s="101">
        <f>SUM([1]Dolnośląskie:Centrala!AI18)</f>
        <v>0</v>
      </c>
      <c r="AJ18" s="97">
        <f>SUM([1]Dolnośląskie:Centrala!AJ18)</f>
        <v>188</v>
      </c>
      <c r="AK18" s="106">
        <f>SUM([1]Dolnośląskie:Centrala!AK18)</f>
        <v>153</v>
      </c>
      <c r="AL18" s="98">
        <f>SUM([1]Dolnośląskie:Centrala!AL18)</f>
        <v>10883757.02</v>
      </c>
      <c r="AM18" s="98">
        <f>SUM([1]Dolnośląskie:Centrala!AM18)</f>
        <v>8162817.5999999996</v>
      </c>
      <c r="AN18" s="98">
        <f>SUM([1]Dolnośląskie:Centrala!AN18)</f>
        <v>10047302.440000001</v>
      </c>
      <c r="AO18" s="98">
        <f>SUM([1]Dolnośląskie:Centrala!AO18)</f>
        <v>7535476.71</v>
      </c>
      <c r="AP18" s="108">
        <f t="shared" si="1"/>
        <v>0.30202903203284803</v>
      </c>
      <c r="AQ18" s="97">
        <v>65</v>
      </c>
      <c r="AR18" s="98">
        <v>4165935.74</v>
      </c>
      <c r="AS18" s="98">
        <v>3124451.72</v>
      </c>
      <c r="AT18" s="108">
        <v>0.11560654439005903</v>
      </c>
      <c r="AX18" s="78"/>
      <c r="AY18" s="46"/>
    </row>
    <row r="19" spans="1:51" ht="36" x14ac:dyDescent="0.25">
      <c r="A19" s="95" t="s">
        <v>47</v>
      </c>
      <c r="B19" s="96">
        <v>152104778.36332798</v>
      </c>
      <c r="C19" s="97">
        <f>SUM([1]Dolnośląskie:Centrala!C19)</f>
        <v>2273</v>
      </c>
      <c r="D19" s="98">
        <f>SUM([1]Dolnośląskie:Centrala!D19)</f>
        <v>141971200</v>
      </c>
      <c r="E19" s="98">
        <f>SUM([1]Dolnośląskie:Centrala!E19)</f>
        <v>70985600</v>
      </c>
      <c r="F19" s="99">
        <f t="shared" si="0"/>
        <v>0.93337764617018004</v>
      </c>
      <c r="G19" s="126">
        <v>2174</v>
      </c>
      <c r="H19" s="127">
        <v>133101000</v>
      </c>
      <c r="I19" s="98">
        <v>66550500</v>
      </c>
      <c r="J19" s="100">
        <v>0.8750612665307973</v>
      </c>
      <c r="K19" s="97">
        <f>SUM([1]Dolnośląskie:Centrala!K19)</f>
        <v>88</v>
      </c>
      <c r="L19" s="98">
        <f>SUM([1]Dolnośląskie:Centrala!L19)</f>
        <v>5287500</v>
      </c>
      <c r="M19" s="101">
        <f>SUM([1]Dolnośląskie:Centrala!M19)</f>
        <v>2643750</v>
      </c>
      <c r="N19" s="102">
        <f>SUM([1]Dolnośląskie:Centrala!N19)</f>
        <v>2173</v>
      </c>
      <c r="O19" s="98">
        <f>SUM([1]Dolnośląskie:Centrala!O19)</f>
        <v>134320500</v>
      </c>
      <c r="P19" s="98">
        <f>SUM([1]Dolnośląskie:Centrala!P19)</f>
        <v>67160250</v>
      </c>
      <c r="Q19" s="103">
        <f>SUM([1]Dolnośląskie:Centrala!Q19)</f>
        <v>0</v>
      </c>
      <c r="R19" s="104">
        <f>SUM([1]Dolnośląskie:Centrala!R19)</f>
        <v>1</v>
      </c>
      <c r="S19" s="98">
        <f>SUM([1]Dolnośląskie:Centrala!S19)</f>
        <v>117000</v>
      </c>
      <c r="T19" s="101">
        <f>SUM([1]Dolnośląskie:Centrala!T19)</f>
        <v>58500</v>
      </c>
      <c r="U19" s="105">
        <f>SUM([1]Dolnośląskie:Centrala!U19)</f>
        <v>0</v>
      </c>
      <c r="V19" s="98">
        <f>SUM([1]Dolnośląskie:Centrala!V19)</f>
        <v>0</v>
      </c>
      <c r="W19" s="101">
        <f>SUM([1]Dolnośląskie:Centrala!W19)</f>
        <v>0</v>
      </c>
      <c r="X19" s="97">
        <f>SUM([1]Dolnośląskie:Centrala!X19)</f>
        <v>2172</v>
      </c>
      <c r="Y19" s="98">
        <f>SUM([1]Dolnośląskie:Centrala!Y19)</f>
        <v>134203500</v>
      </c>
      <c r="Z19" s="98">
        <f>SUM([1]Dolnośląskie:Centrala!Z19)</f>
        <v>67101750</v>
      </c>
      <c r="AA19" s="103">
        <f>SUM([1]Dolnośląskie:Centrala!AA19)</f>
        <v>0</v>
      </c>
      <c r="AB19" s="97">
        <f>SUM([1]Dolnośląskie:Centrala!AB19)</f>
        <v>2170</v>
      </c>
      <c r="AC19" s="106">
        <f>SUM([1]Dolnośląskie:Centrala!AC19)</f>
        <v>2171</v>
      </c>
      <c r="AD19" s="98">
        <f>SUM([1]Dolnośląskie:Centrala!AD19)</f>
        <v>134050000</v>
      </c>
      <c r="AE19" s="98">
        <f>SUM([1]Dolnośląskie:Centrala!AE19)</f>
        <v>67025000</v>
      </c>
      <c r="AF19" s="103">
        <f>SUM([1]Dolnośląskie:Centrala!AF19)</f>
        <v>0</v>
      </c>
      <c r="AG19" s="107">
        <f>SUM([1]Dolnośląskie:Centrala!AG19)</f>
        <v>3</v>
      </c>
      <c r="AH19" s="98">
        <f>SUM([1]Dolnośląskie:Centrala!AH19)</f>
        <v>160500</v>
      </c>
      <c r="AI19" s="101">
        <f>SUM([1]Dolnośląskie:Centrala!AI19)</f>
        <v>0</v>
      </c>
      <c r="AJ19" s="97">
        <f>SUM([1]Dolnośląskie:Centrala!AJ19)</f>
        <v>2132</v>
      </c>
      <c r="AK19" s="106">
        <f>SUM([1]Dolnośląskie:Centrala!AK19)</f>
        <v>2130</v>
      </c>
      <c r="AL19" s="98">
        <f>SUM([1]Dolnośląskie:Centrala!AL19)</f>
        <v>130669500</v>
      </c>
      <c r="AM19" s="98">
        <f>SUM([1]Dolnośląskie:Centrala!AM19)</f>
        <v>65334750</v>
      </c>
      <c r="AN19" s="98">
        <f>SUM([1]Dolnośląskie:Centrala!AN19)</f>
        <v>0</v>
      </c>
      <c r="AO19" s="98">
        <f>SUM([1]Dolnośląskie:Centrala!AO19)</f>
        <v>0</v>
      </c>
      <c r="AP19" s="108">
        <f t="shared" si="1"/>
        <v>0.8590755754423034</v>
      </c>
      <c r="AQ19" s="97">
        <v>2130</v>
      </c>
      <c r="AR19" s="98">
        <v>130669500</v>
      </c>
      <c r="AS19" s="98">
        <v>65334750</v>
      </c>
      <c r="AT19" s="108">
        <v>0.8590755754423034</v>
      </c>
      <c r="AX19" s="78"/>
      <c r="AY19" s="46"/>
    </row>
    <row r="20" spans="1:51" ht="54" x14ac:dyDescent="0.25">
      <c r="A20" s="95" t="s">
        <v>48</v>
      </c>
      <c r="B20" s="96">
        <v>103762751.16827732</v>
      </c>
      <c r="C20" s="97">
        <f>SUM([1]Dolnośląskie:Centrala!C20)</f>
        <v>365</v>
      </c>
      <c r="D20" s="98">
        <f>SUM([1]Dolnośląskie:Centrala!D20)</f>
        <v>93155020.540000007</v>
      </c>
      <c r="E20" s="98">
        <f>SUM([1]Dolnośląskie:Centrala!E20)</f>
        <v>69866265.405000001</v>
      </c>
      <c r="F20" s="99">
        <f t="shared" si="0"/>
        <v>0.8977693776538922</v>
      </c>
      <c r="G20" s="126">
        <v>365</v>
      </c>
      <c r="H20" s="127">
        <v>93155020.540000007</v>
      </c>
      <c r="I20" s="98">
        <v>69866265.405000001</v>
      </c>
      <c r="J20" s="100">
        <v>0.8977693776538922</v>
      </c>
      <c r="K20" s="97">
        <f>SUM([1]Dolnośląskie:Centrala!K20)</f>
        <v>46</v>
      </c>
      <c r="L20" s="98">
        <f>SUM([1]Dolnośląskie:Centrala!L20)</f>
        <v>11307198.289999999</v>
      </c>
      <c r="M20" s="101">
        <f>SUM([1]Dolnośląskie:Centrala!M20)</f>
        <v>8480398.7175000012</v>
      </c>
      <c r="N20" s="102">
        <f>SUM([1]Dolnośląskie:Centrala!N20)</f>
        <v>174</v>
      </c>
      <c r="O20" s="98">
        <f>SUM([1]Dolnośląskie:Centrala!O20)</f>
        <v>36983124.469999999</v>
      </c>
      <c r="P20" s="98">
        <f>SUM([1]Dolnośląskie:Centrala!P20)</f>
        <v>27737343.352499999</v>
      </c>
      <c r="Q20" s="103">
        <f>SUM([1]Dolnośląskie:Centrala!Q20)</f>
        <v>2</v>
      </c>
      <c r="R20" s="104">
        <f>SUM([1]Dolnośląskie:Centrala!R20)</f>
        <v>5</v>
      </c>
      <c r="S20" s="98">
        <f>SUM([1]Dolnośląskie:Centrala!S20)</f>
        <v>676713</v>
      </c>
      <c r="T20" s="101">
        <f>SUM([1]Dolnośląskie:Centrala!T20)</f>
        <v>507534.75</v>
      </c>
      <c r="U20" s="105">
        <f>SUM([1]Dolnośląskie:Centrala!U20)</f>
        <v>18</v>
      </c>
      <c r="V20" s="98">
        <f>SUM([1]Dolnośląskie:Centrala!V20)</f>
        <v>540489.77999999991</v>
      </c>
      <c r="W20" s="101">
        <f>SUM([1]Dolnośląskie:Centrala!W20)</f>
        <v>405367.33500000002</v>
      </c>
      <c r="X20" s="97">
        <f>SUM([1]Dolnośląskie:Centrala!X20)</f>
        <v>169</v>
      </c>
      <c r="Y20" s="98">
        <f>SUM([1]Dolnośląskie:Centrala!Y20)</f>
        <v>35765921.689999998</v>
      </c>
      <c r="Z20" s="98">
        <f>SUM([1]Dolnośląskie:Centrala!Z20)</f>
        <v>26824441.267500002</v>
      </c>
      <c r="AA20" s="103">
        <f>SUM([1]Dolnośląskie:Centrala!AA20)</f>
        <v>0</v>
      </c>
      <c r="AB20" s="97">
        <f>SUM([1]Dolnośląskie:Centrala!AB20)</f>
        <v>121</v>
      </c>
      <c r="AC20" s="106">
        <f>SUM([1]Dolnośląskie:Centrala!AC20)</f>
        <v>122</v>
      </c>
      <c r="AD20" s="98">
        <f>SUM([1]Dolnośląskie:Centrala!AD20)</f>
        <v>23022339.719999999</v>
      </c>
      <c r="AE20" s="98">
        <f>SUM([1]Dolnośląskie:Centrala!AE20)</f>
        <v>17266754.789999999</v>
      </c>
      <c r="AF20" s="103">
        <f>SUM([1]Dolnośląskie:Centrala!AF20)</f>
        <v>0</v>
      </c>
      <c r="AG20" s="107">
        <f>SUM([1]Dolnośląskie:Centrala!AG20)</f>
        <v>1</v>
      </c>
      <c r="AH20" s="98">
        <f>SUM([1]Dolnośląskie:Centrala!AH20)</f>
        <v>71920</v>
      </c>
      <c r="AI20" s="101">
        <f>SUM([1]Dolnośląskie:Centrala!AI20)</f>
        <v>0</v>
      </c>
      <c r="AJ20" s="97">
        <f>SUM([1]Dolnośląskie:Centrala!AJ20)</f>
        <v>210</v>
      </c>
      <c r="AK20" s="106">
        <f>SUM([1]Dolnośląskie:Centrala!AK20)</f>
        <v>141</v>
      </c>
      <c r="AL20" s="98">
        <f>SUM([1]Dolnośląskie:Centrala!AL20)</f>
        <v>27547584.670000002</v>
      </c>
      <c r="AM20" s="98">
        <f>SUM([1]Dolnośląskie:Centrala!AM20)</f>
        <v>20660688.350000001</v>
      </c>
      <c r="AN20" s="98">
        <f>SUM([1]Dolnośląskie:Centrala!AN20)</f>
        <v>26490655.149999999</v>
      </c>
      <c r="AO20" s="98">
        <f>SUM([1]Dolnośląskie:Centrala!AO20)</f>
        <v>19867991.240000002</v>
      </c>
      <c r="AP20" s="108">
        <f t="shared" si="1"/>
        <v>0.26548625937379672</v>
      </c>
      <c r="AQ20" s="97">
        <v>45</v>
      </c>
      <c r="AR20" s="98">
        <v>7291160.9699999997</v>
      </c>
      <c r="AS20" s="98">
        <v>5468370.6900000004</v>
      </c>
      <c r="AT20" s="108">
        <v>7.0267614224834435E-2</v>
      </c>
      <c r="AX20" s="78"/>
      <c r="AY20" s="46"/>
    </row>
    <row r="21" spans="1:51" ht="36" collapsed="1" x14ac:dyDescent="0.25">
      <c r="A21" s="95" t="s">
        <v>49</v>
      </c>
      <c r="B21" s="96">
        <v>299311207.96940798</v>
      </c>
      <c r="C21" s="97">
        <f>SUM([1]Dolnośląskie:Centrala!C21)</f>
        <v>14</v>
      </c>
      <c r="D21" s="98">
        <f>SUM([1]Dolnośląskie:Centrala!D21)</f>
        <v>277153027.50999999</v>
      </c>
      <c r="E21" s="98">
        <f>SUM([1]Dolnośląskie:Centrala!E21)</f>
        <v>207864770.63249999</v>
      </c>
      <c r="F21" s="99">
        <f t="shared" si="0"/>
        <v>0.9259694262378817</v>
      </c>
      <c r="G21" s="126">
        <v>3</v>
      </c>
      <c r="H21" s="127">
        <v>189080322.06</v>
      </c>
      <c r="I21" s="98">
        <v>141810241.54500002</v>
      </c>
      <c r="J21" s="100">
        <v>0.63171814828706829</v>
      </c>
      <c r="K21" s="97">
        <f>SUM([1]Dolnośląskie:Centrala!K21)</f>
        <v>12</v>
      </c>
      <c r="L21" s="98">
        <f>SUM([1]Dolnośląskie:Centrala!L21)</f>
        <v>83292026.699999988</v>
      </c>
      <c r="M21" s="101">
        <f>SUM([1]Dolnośląskie:Centrala!M21)</f>
        <v>62469020.024999999</v>
      </c>
      <c r="N21" s="102">
        <f>SUM([1]Dolnośląskie:Centrala!N21)</f>
        <v>2</v>
      </c>
      <c r="O21" s="98">
        <f>SUM([1]Dolnośląskie:Centrala!O21)</f>
        <v>188983215.81</v>
      </c>
      <c r="P21" s="98">
        <f>SUM([1]Dolnośląskie:Centrala!P21)</f>
        <v>141737411.85750002</v>
      </c>
      <c r="Q21" s="103">
        <f>SUM([1]Dolnośląskie:Centrala!Q21)</f>
        <v>0</v>
      </c>
      <c r="R21" s="104">
        <f>SUM([1]Dolnośląskie:Centrala!R21)</f>
        <v>0</v>
      </c>
      <c r="S21" s="98">
        <f>SUM([1]Dolnośląskie:Centrala!S21)</f>
        <v>0</v>
      </c>
      <c r="T21" s="101">
        <f>SUM([1]Dolnośląskie:Centrala!T21)</f>
        <v>0</v>
      </c>
      <c r="U21" s="105">
        <f>SUM([1]Dolnośląskie:Centrala!U21)</f>
        <v>0</v>
      </c>
      <c r="V21" s="98">
        <f>SUM([1]Dolnośląskie:Centrala!V21)</f>
        <v>0</v>
      </c>
      <c r="W21" s="101">
        <f>SUM([1]Dolnośląskie:Centrala!W21)</f>
        <v>0</v>
      </c>
      <c r="X21" s="97">
        <f>SUM([1]Dolnośląskie:Centrala!X21)</f>
        <v>2</v>
      </c>
      <c r="Y21" s="98">
        <f>SUM([1]Dolnośląskie:Centrala!Y21)</f>
        <v>188983215.81</v>
      </c>
      <c r="Z21" s="98">
        <f>SUM([1]Dolnośląskie:Centrala!Z21)</f>
        <v>141737411.85750002</v>
      </c>
      <c r="AA21" s="103">
        <f>SUM([1]Dolnośląskie:Centrala!AA21)</f>
        <v>0</v>
      </c>
      <c r="AB21" s="97">
        <f>SUM([1]Dolnośląskie:Centrala!AB21)</f>
        <v>1</v>
      </c>
      <c r="AC21" s="106">
        <f>SUM([1]Dolnośląskie:Centrala!AC21)</f>
        <v>1</v>
      </c>
      <c r="AD21" s="98">
        <f>SUM([1]Dolnośląskie:Centrala!AD21)</f>
        <v>85274.81</v>
      </c>
      <c r="AE21" s="98">
        <f>SUM([1]Dolnośląskie:Centrala!AE21)</f>
        <v>63956.107499999998</v>
      </c>
      <c r="AF21" s="103">
        <f>SUM([1]Dolnośląskie:Centrala!AF21)</f>
        <v>0</v>
      </c>
      <c r="AG21" s="107">
        <f>SUM([1]Dolnośląskie:Centrala!AG21)</f>
        <v>0</v>
      </c>
      <c r="AH21" s="98">
        <f>SUM([1]Dolnośląskie:Centrala!AH21)</f>
        <v>0</v>
      </c>
      <c r="AI21" s="101">
        <f>SUM([1]Dolnośląskie:Centrala!AI21)</f>
        <v>0</v>
      </c>
      <c r="AJ21" s="97">
        <f>SUM([1]Dolnośląskie:Centrala!AJ21)</f>
        <v>1</v>
      </c>
      <c r="AK21" s="106">
        <f>SUM([1]Dolnośląskie:Centrala!AK21)</f>
        <v>1</v>
      </c>
      <c r="AL21" s="98">
        <f>SUM([1]Dolnośląskie:Centrala!AL21)</f>
        <v>85274.81</v>
      </c>
      <c r="AM21" s="98">
        <f>SUM([1]Dolnośląskie:Centrala!AM21)</f>
        <v>63956.1</v>
      </c>
      <c r="AN21" s="98">
        <f>SUM([1]Dolnośląskie:Centrala!AN21)</f>
        <v>0</v>
      </c>
      <c r="AO21" s="98">
        <f>SUM([1]Dolnośląskie:Centrala!AO21)</f>
        <v>0</v>
      </c>
      <c r="AP21" s="108">
        <f t="shared" si="1"/>
        <v>2.8490349752861833E-4</v>
      </c>
      <c r="AQ21" s="97">
        <v>1</v>
      </c>
      <c r="AR21" s="98">
        <v>85274.81</v>
      </c>
      <c r="AS21" s="98">
        <v>63956.1</v>
      </c>
      <c r="AT21" s="108">
        <v>2.8490349752861833E-4</v>
      </c>
      <c r="AX21" s="78"/>
      <c r="AY21" s="46"/>
    </row>
    <row r="22" spans="1:51" ht="36" x14ac:dyDescent="0.25">
      <c r="A22" s="95" t="s">
        <v>50</v>
      </c>
      <c r="B22" s="96">
        <v>30925249.430399999</v>
      </c>
      <c r="C22" s="97">
        <f>SUM([1]Dolnośląskie:Centrala!C22)</f>
        <v>18</v>
      </c>
      <c r="D22" s="98">
        <f>SUM([1]Dolnośląskie:Centrala!D22)</f>
        <v>79805440.74000001</v>
      </c>
      <c r="E22" s="98">
        <f>SUM([1]Dolnośląskie:Centrala!E22)</f>
        <v>59854080.555</v>
      </c>
      <c r="F22" s="99">
        <f t="shared" si="0"/>
        <v>2.5805916592397806</v>
      </c>
      <c r="G22" s="126">
        <v>8</v>
      </c>
      <c r="H22" s="127">
        <v>31413390.210000001</v>
      </c>
      <c r="I22" s="98">
        <v>23560042.657499999</v>
      </c>
      <c r="J22" s="100"/>
      <c r="K22" s="97">
        <f>SUM([1]Dolnośląskie:Centrala!K22)</f>
        <v>2</v>
      </c>
      <c r="L22" s="98">
        <f>SUM([1]Dolnośląskie:Centrala!L22)</f>
        <v>3759580.31</v>
      </c>
      <c r="M22" s="101">
        <f>SUM([1]Dolnośląskie:Centrala!M22)</f>
        <v>2819685.2324999999</v>
      </c>
      <c r="N22" s="102">
        <f>SUM([1]Dolnośląskie:Centrala!N22)</f>
        <v>2</v>
      </c>
      <c r="O22" s="98">
        <f>SUM([1]Dolnośląskie:Centrala!O22)</f>
        <v>7645826.5999999996</v>
      </c>
      <c r="P22" s="98">
        <f>SUM([1]Dolnośląskie:Centrala!P22)</f>
        <v>5734369.9499999993</v>
      </c>
      <c r="Q22" s="103">
        <f>SUM([1]Dolnośląskie:Centrala!Q22)</f>
        <v>0</v>
      </c>
      <c r="R22" s="104">
        <f>SUM([1]Dolnośląskie:Centrala!R22)</f>
        <v>0</v>
      </c>
      <c r="S22" s="98">
        <f>SUM([1]Dolnośląskie:Centrala!S22)</f>
        <v>0</v>
      </c>
      <c r="T22" s="101">
        <f>SUM([1]Dolnośląskie:Centrala!T22)</f>
        <v>0</v>
      </c>
      <c r="U22" s="105">
        <f>SUM([1]Dolnośląskie:Centrala!U22)</f>
        <v>0</v>
      </c>
      <c r="V22" s="98">
        <f>SUM([1]Dolnośląskie:Centrala!V22)</f>
        <v>0</v>
      </c>
      <c r="W22" s="101">
        <f>SUM([1]Dolnośląskie:Centrala!W22)</f>
        <v>0</v>
      </c>
      <c r="X22" s="97">
        <f>SUM([1]Dolnośląskie:Centrala!X22)</f>
        <v>2</v>
      </c>
      <c r="Y22" s="98">
        <f>SUM([1]Dolnośląskie:Centrala!Y22)</f>
        <v>7645826.5999999996</v>
      </c>
      <c r="Z22" s="98">
        <f>SUM([1]Dolnośląskie:Centrala!Z22)</f>
        <v>5734369.9499999993</v>
      </c>
      <c r="AA22" s="103">
        <f>SUM([1]Dolnośląskie:Centrala!AA22)</f>
        <v>0</v>
      </c>
      <c r="AB22" s="97">
        <f>SUM([1]Dolnośląskie:Centrala!AB22)</f>
        <v>0</v>
      </c>
      <c r="AC22" s="106">
        <f>SUM([1]Dolnośląskie:Centrala!AC22)</f>
        <v>0</v>
      </c>
      <c r="AD22" s="98">
        <f>SUM([1]Dolnośląskie:Centrala!AD22)</f>
        <v>0</v>
      </c>
      <c r="AE22" s="98">
        <f>SUM([1]Dolnośląskie:Centrala!AE22)</f>
        <v>0</v>
      </c>
      <c r="AF22" s="103">
        <f>SUM([1]Dolnośląskie:Centrala!AF22)</f>
        <v>0</v>
      </c>
      <c r="AG22" s="107">
        <f>SUM([1]Dolnośląskie:Centrala!AG22)</f>
        <v>0</v>
      </c>
      <c r="AH22" s="98">
        <f>SUM([1]Dolnośląskie:Centrala!AH22)</f>
        <v>0</v>
      </c>
      <c r="AI22" s="101">
        <f>SUM([1]Dolnośląskie:Centrala!AI22)</f>
        <v>0</v>
      </c>
      <c r="AJ22" s="97">
        <f>SUM([1]Dolnośląskie:Centrala!AJ22)</f>
        <v>2</v>
      </c>
      <c r="AK22" s="106">
        <f>SUM([1]Dolnośląskie:Centrala!AK22)</f>
        <v>2</v>
      </c>
      <c r="AL22" s="98">
        <f>SUM([1]Dolnośląskie:Centrala!AL22)</f>
        <v>2192344</v>
      </c>
      <c r="AM22" s="98">
        <f>SUM([1]Dolnośląskie:Centrala!AM22)</f>
        <v>1644258</v>
      </c>
      <c r="AN22" s="98">
        <f>SUM([1]Dolnośląskie:Centrala!AN22)</f>
        <v>2192344</v>
      </c>
      <c r="AO22" s="98">
        <f>SUM([1]Dolnośląskie:Centrala!AO22)</f>
        <v>1644258</v>
      </c>
      <c r="AP22" s="108">
        <f t="shared" si="1"/>
        <v>7.0891716004880201E-2</v>
      </c>
      <c r="AQ22" s="97">
        <v>0</v>
      </c>
      <c r="AR22" s="98">
        <v>0</v>
      </c>
      <c r="AS22" s="98">
        <v>0</v>
      </c>
      <c r="AT22" s="108">
        <v>0</v>
      </c>
      <c r="AX22" s="78"/>
      <c r="AY22" s="46"/>
    </row>
    <row r="23" spans="1:51" ht="36" x14ac:dyDescent="0.25">
      <c r="A23" s="95" t="s">
        <v>51</v>
      </c>
      <c r="B23" s="96">
        <v>8067456</v>
      </c>
      <c r="C23" s="97">
        <f>SUM([1]Dolnośląskie:Centrala!C23)</f>
        <v>0</v>
      </c>
      <c r="D23" s="98">
        <f>SUM([1]Dolnośląskie:Centrala!D23)</f>
        <v>0</v>
      </c>
      <c r="E23" s="98">
        <f>SUM([1]Dolnośląskie:Centrala!E23)</f>
        <v>0</v>
      </c>
      <c r="F23" s="99">
        <f t="shared" si="0"/>
        <v>0</v>
      </c>
      <c r="G23" s="126">
        <v>0</v>
      </c>
      <c r="H23" s="127">
        <v>0</v>
      </c>
      <c r="I23" s="98">
        <v>0</v>
      </c>
      <c r="J23" s="100">
        <v>0</v>
      </c>
      <c r="K23" s="97">
        <f>SUM([1]Dolnośląskie:Centrala!K23)</f>
        <v>0</v>
      </c>
      <c r="L23" s="98">
        <f>SUM([1]Dolnośląskie:Centrala!L23)</f>
        <v>0</v>
      </c>
      <c r="M23" s="101">
        <f>SUM([1]Dolnośląskie:Centrala!M23)</f>
        <v>0</v>
      </c>
      <c r="N23" s="102">
        <f>SUM([1]Dolnośląskie:Centrala!N23)</f>
        <v>0</v>
      </c>
      <c r="O23" s="98">
        <f>SUM([1]Dolnośląskie:Centrala!O23)</f>
        <v>0</v>
      </c>
      <c r="P23" s="98">
        <f>SUM([1]Dolnośląskie:Centrala!P23)</f>
        <v>0</v>
      </c>
      <c r="Q23" s="103">
        <f>SUM([1]Dolnośląskie:Centrala!Q23)</f>
        <v>0</v>
      </c>
      <c r="R23" s="104">
        <f>SUM([1]Dolnośląskie:Centrala!R23)</f>
        <v>0</v>
      </c>
      <c r="S23" s="98">
        <f>SUM([1]Dolnośląskie:Centrala!S23)</f>
        <v>0</v>
      </c>
      <c r="T23" s="101">
        <f>SUM([1]Dolnośląskie:Centrala!T23)</f>
        <v>0</v>
      </c>
      <c r="U23" s="105">
        <f>SUM([1]Dolnośląskie:Centrala!U23)</f>
        <v>0</v>
      </c>
      <c r="V23" s="98">
        <f>SUM([1]Dolnośląskie:Centrala!V23)</f>
        <v>0</v>
      </c>
      <c r="W23" s="101">
        <f>SUM([1]Dolnośląskie:Centrala!W23)</f>
        <v>0</v>
      </c>
      <c r="X23" s="97">
        <f>SUM([1]Dolnośląskie:Centrala!X23)</f>
        <v>0</v>
      </c>
      <c r="Y23" s="98">
        <f>SUM([1]Dolnośląskie:Centrala!Y23)</f>
        <v>0</v>
      </c>
      <c r="Z23" s="98">
        <f>SUM([1]Dolnośląskie:Centrala!Z23)</f>
        <v>0</v>
      </c>
      <c r="AA23" s="103">
        <f>SUM([1]Dolnośląskie:Centrala!AA23)</f>
        <v>0</v>
      </c>
      <c r="AB23" s="97">
        <f>SUM([1]Dolnośląskie:Centrala!AB23)</f>
        <v>0</v>
      </c>
      <c r="AC23" s="106">
        <f>SUM([1]Dolnośląskie:Centrala!AC23)</f>
        <v>0</v>
      </c>
      <c r="AD23" s="98">
        <f>SUM([1]Dolnośląskie:Centrala!AD23)</f>
        <v>0</v>
      </c>
      <c r="AE23" s="98">
        <f>SUM([1]Dolnośląskie:Centrala!AE23)</f>
        <v>0</v>
      </c>
      <c r="AF23" s="103">
        <f>SUM([1]Dolnośląskie:Centrala!AF23)</f>
        <v>0</v>
      </c>
      <c r="AG23" s="107">
        <f>SUM([1]Dolnośląskie:Centrala!AG23)</f>
        <v>0</v>
      </c>
      <c r="AH23" s="98">
        <f>SUM([1]Dolnośląskie:Centrala!AH23)</f>
        <v>0</v>
      </c>
      <c r="AI23" s="101">
        <f>SUM([1]Dolnośląskie:Centrala!AI23)</f>
        <v>0</v>
      </c>
      <c r="AJ23" s="97">
        <f>SUM([1]Dolnośląskie:Centrala!AJ23)</f>
        <v>0</v>
      </c>
      <c r="AK23" s="106">
        <f>SUM([1]Dolnośląskie:Centrala!AK23)</f>
        <v>0</v>
      </c>
      <c r="AL23" s="98">
        <f>SUM([1]Dolnośląskie:Centrala!AL23)</f>
        <v>0</v>
      </c>
      <c r="AM23" s="98">
        <f>SUM([1]Dolnośląskie:Centrala!AM23)</f>
        <v>0</v>
      </c>
      <c r="AN23" s="98">
        <f>SUM([1]Dolnośląskie:Centrala!AN23)</f>
        <v>0</v>
      </c>
      <c r="AO23" s="98">
        <f>SUM([1]Dolnośląskie:Centrala!AO23)</f>
        <v>0</v>
      </c>
      <c r="AP23" s="108">
        <f t="shared" si="1"/>
        <v>0</v>
      </c>
      <c r="AQ23" s="97">
        <v>0</v>
      </c>
      <c r="AR23" s="98">
        <v>0</v>
      </c>
      <c r="AS23" s="98">
        <v>0</v>
      </c>
      <c r="AT23" s="108">
        <v>0</v>
      </c>
      <c r="AX23" s="78"/>
      <c r="AY23" s="46"/>
    </row>
    <row r="24" spans="1:51" ht="36" x14ac:dyDescent="0.25">
      <c r="A24" s="95" t="s">
        <v>52</v>
      </c>
      <c r="B24" s="96">
        <v>10084320</v>
      </c>
      <c r="C24" s="97">
        <f>SUM([1]Dolnośląskie:Centrala!C24)</f>
        <v>0</v>
      </c>
      <c r="D24" s="98">
        <f>SUM([1]Dolnośląskie:Centrala!D24)</f>
        <v>0</v>
      </c>
      <c r="E24" s="98">
        <f>SUM([1]Dolnośląskie:Centrala!E24)</f>
        <v>0</v>
      </c>
      <c r="F24" s="99">
        <f t="shared" si="0"/>
        <v>0</v>
      </c>
      <c r="G24" s="126">
        <v>0</v>
      </c>
      <c r="H24" s="127">
        <v>0</v>
      </c>
      <c r="I24" s="98">
        <v>0</v>
      </c>
      <c r="J24" s="100">
        <v>0</v>
      </c>
      <c r="K24" s="97">
        <f>SUM([1]Dolnośląskie:Centrala!K24)</f>
        <v>0</v>
      </c>
      <c r="L24" s="98">
        <f>SUM([1]Dolnośląskie:Centrala!L24)</f>
        <v>0</v>
      </c>
      <c r="M24" s="101">
        <f>SUM([1]Dolnośląskie:Centrala!M24)</f>
        <v>0</v>
      </c>
      <c r="N24" s="102">
        <f>SUM([1]Dolnośląskie:Centrala!N24)</f>
        <v>0</v>
      </c>
      <c r="O24" s="98">
        <f>SUM([1]Dolnośląskie:Centrala!O24)</f>
        <v>0</v>
      </c>
      <c r="P24" s="98">
        <f>SUM([1]Dolnośląskie:Centrala!P24)</f>
        <v>0</v>
      </c>
      <c r="Q24" s="103">
        <f>SUM([1]Dolnośląskie:Centrala!Q24)</f>
        <v>0</v>
      </c>
      <c r="R24" s="104">
        <f>SUM([1]Dolnośląskie:Centrala!R24)</f>
        <v>0</v>
      </c>
      <c r="S24" s="98">
        <f>SUM([1]Dolnośląskie:Centrala!S24)</f>
        <v>0</v>
      </c>
      <c r="T24" s="101">
        <f>SUM([1]Dolnośląskie:Centrala!T24)</f>
        <v>0</v>
      </c>
      <c r="U24" s="105">
        <f>SUM([1]Dolnośląskie:Centrala!U24)</f>
        <v>0</v>
      </c>
      <c r="V24" s="98">
        <f>SUM([1]Dolnośląskie:Centrala!V24)</f>
        <v>0</v>
      </c>
      <c r="W24" s="101">
        <f>SUM([1]Dolnośląskie:Centrala!W24)</f>
        <v>0</v>
      </c>
      <c r="X24" s="97">
        <f>SUM([1]Dolnośląskie:Centrala!X24)</f>
        <v>0</v>
      </c>
      <c r="Y24" s="98">
        <f>SUM([1]Dolnośląskie:Centrala!Y24)</f>
        <v>0</v>
      </c>
      <c r="Z24" s="98">
        <f>SUM([1]Dolnośląskie:Centrala!Z24)</f>
        <v>0</v>
      </c>
      <c r="AA24" s="103">
        <f>SUM([1]Dolnośląskie:Centrala!AA24)</f>
        <v>0</v>
      </c>
      <c r="AB24" s="97">
        <f>SUM([1]Dolnośląskie:Centrala!AB24)</f>
        <v>0</v>
      </c>
      <c r="AC24" s="106">
        <f>SUM([1]Dolnośląskie:Centrala!AC24)</f>
        <v>0</v>
      </c>
      <c r="AD24" s="98">
        <f>SUM([1]Dolnośląskie:Centrala!AD24)</f>
        <v>0</v>
      </c>
      <c r="AE24" s="98">
        <f>SUM([1]Dolnośląskie:Centrala!AE24)</f>
        <v>0</v>
      </c>
      <c r="AF24" s="103">
        <f>SUM([1]Dolnośląskie:Centrala!AF24)</f>
        <v>0</v>
      </c>
      <c r="AG24" s="107">
        <f>SUM([1]Dolnośląskie:Centrala!AG24)</f>
        <v>0</v>
      </c>
      <c r="AH24" s="98">
        <f>SUM([1]Dolnośląskie:Centrala!AH24)</f>
        <v>0</v>
      </c>
      <c r="AI24" s="101">
        <f>SUM([1]Dolnośląskie:Centrala!AI24)</f>
        <v>0</v>
      </c>
      <c r="AJ24" s="97">
        <f>SUM([1]Dolnośląskie:Centrala!AJ24)</f>
        <v>0</v>
      </c>
      <c r="AK24" s="106">
        <f>SUM([1]Dolnośląskie:Centrala!AK24)</f>
        <v>0</v>
      </c>
      <c r="AL24" s="98">
        <f>SUM([1]Dolnośląskie:Centrala!AL24)</f>
        <v>0</v>
      </c>
      <c r="AM24" s="98">
        <f>SUM([1]Dolnośląskie:Centrala!AM24)</f>
        <v>0</v>
      </c>
      <c r="AN24" s="98">
        <f>SUM([1]Dolnośląskie:Centrala!AN24)</f>
        <v>0</v>
      </c>
      <c r="AO24" s="98">
        <f>SUM([1]Dolnośląskie:Centrala!AO24)</f>
        <v>0</v>
      </c>
      <c r="AP24" s="108">
        <f t="shared" si="1"/>
        <v>0</v>
      </c>
      <c r="AQ24" s="97">
        <v>0</v>
      </c>
      <c r="AR24" s="98">
        <v>0</v>
      </c>
      <c r="AS24" s="98">
        <v>0</v>
      </c>
      <c r="AT24" s="108">
        <v>0</v>
      </c>
      <c r="AX24" s="78"/>
      <c r="AY24" s="46"/>
    </row>
    <row r="25" spans="1:51" ht="39" x14ac:dyDescent="0.25">
      <c r="A25" s="95" t="s">
        <v>53</v>
      </c>
      <c r="B25" s="96">
        <v>6453964.7999999998</v>
      </c>
      <c r="C25" s="97">
        <f>SUM([1]Dolnośląskie:Centrala!C25)</f>
        <v>12</v>
      </c>
      <c r="D25" s="98">
        <f>SUM([1]Dolnośląskie:Centrala!D25)</f>
        <v>4958193.76</v>
      </c>
      <c r="E25" s="98">
        <f>SUM([1]Dolnośląskie:Centrala!E25)</f>
        <v>3718645.32</v>
      </c>
      <c r="F25" s="99">
        <f t="shared" si="0"/>
        <v>0.7682399755263617</v>
      </c>
      <c r="G25" s="126">
        <v>10</v>
      </c>
      <c r="H25" s="127">
        <v>4047313.95</v>
      </c>
      <c r="I25" s="98">
        <v>3035485.4625000004</v>
      </c>
      <c r="J25" s="100">
        <v>0.62710505486487933</v>
      </c>
      <c r="K25" s="97">
        <f>SUM([1]Dolnośląskie:Centrala!K25)</f>
        <v>1</v>
      </c>
      <c r="L25" s="98">
        <f>SUM([1]Dolnośląskie:Centrala!L25)</f>
        <v>216976</v>
      </c>
      <c r="M25" s="101">
        <f>SUM([1]Dolnośląskie:Centrala!M25)</f>
        <v>162732</v>
      </c>
      <c r="N25" s="102">
        <f>SUM([1]Dolnośląskie:Centrala!N25)</f>
        <v>2</v>
      </c>
      <c r="O25" s="98">
        <f>SUM([1]Dolnośląskie:Centrala!O25)</f>
        <v>1052082.95</v>
      </c>
      <c r="P25" s="98">
        <f>SUM([1]Dolnośląskie:Centrala!P25)</f>
        <v>789062.21249999991</v>
      </c>
      <c r="Q25" s="103">
        <f>SUM([1]Dolnośląskie:Centrala!Q25)</f>
        <v>0</v>
      </c>
      <c r="R25" s="104">
        <f>SUM([1]Dolnośląskie:Centrala!R25)</f>
        <v>0</v>
      </c>
      <c r="S25" s="98">
        <f>SUM([1]Dolnośląskie:Centrala!S25)</f>
        <v>0</v>
      </c>
      <c r="T25" s="101">
        <f>SUM([1]Dolnośląskie:Centrala!T25)</f>
        <v>0</v>
      </c>
      <c r="U25" s="105">
        <f>SUM([1]Dolnośląskie:Centrala!U25)</f>
        <v>0</v>
      </c>
      <c r="V25" s="98">
        <f>SUM([1]Dolnośląskie:Centrala!V25)</f>
        <v>0</v>
      </c>
      <c r="W25" s="101">
        <f>SUM([1]Dolnośląskie:Centrala!W25)</f>
        <v>0</v>
      </c>
      <c r="X25" s="97">
        <f>SUM([1]Dolnośląskie:Centrala!X25)</f>
        <v>2</v>
      </c>
      <c r="Y25" s="98">
        <f>SUM([1]Dolnośląskie:Centrala!Y25)</f>
        <v>1052082.95</v>
      </c>
      <c r="Z25" s="98">
        <f>SUM([1]Dolnośląskie:Centrala!Z25)</f>
        <v>789062.21249999991</v>
      </c>
      <c r="AA25" s="103">
        <f>SUM([1]Dolnośląskie:Centrala!AA25)</f>
        <v>0</v>
      </c>
      <c r="AB25" s="97">
        <f>SUM([1]Dolnośląskie:Centrala!AB25)</f>
        <v>0</v>
      </c>
      <c r="AC25" s="97">
        <f>SUM([1]Dolnośląskie:Centrala!AC25)</f>
        <v>0</v>
      </c>
      <c r="AD25" s="97">
        <f>SUM([1]Dolnośląskie:Centrala!AD25)</f>
        <v>0</v>
      </c>
      <c r="AE25" s="97">
        <f>SUM([1]Dolnośląskie:Centrala!AE25)</f>
        <v>0</v>
      </c>
      <c r="AF25" s="103">
        <f>SUM([1]Dolnośląskie:Centrala!AF25)</f>
        <v>0</v>
      </c>
      <c r="AG25" s="107">
        <f>SUM([1]Dolnośląskie:Centrala!AG25)</f>
        <v>0</v>
      </c>
      <c r="AH25" s="107">
        <f>SUM([1]Dolnośląskie:Centrala!AH25)</f>
        <v>0</v>
      </c>
      <c r="AI25" s="107">
        <f>SUM([1]Dolnośląskie:Centrala!AI25)</f>
        <v>0</v>
      </c>
      <c r="AJ25" s="97">
        <f>SUM([1]Dolnośląskie:Centrala!AJ25)</f>
        <v>1</v>
      </c>
      <c r="AK25" s="97">
        <f>SUM([1]Dolnośląskie:Centrala!AK25)</f>
        <v>1</v>
      </c>
      <c r="AL25" s="98">
        <f>SUM([1]Dolnośląskie:Centrala!AL25)</f>
        <v>1012082.95</v>
      </c>
      <c r="AM25" s="98">
        <f>SUM([1]Dolnośląskie:Centrala!AM25)</f>
        <v>759062.21</v>
      </c>
      <c r="AN25" s="98">
        <f>SUM([1]Dolnośląskie:Centrala!AN25)</f>
        <v>1012082.95</v>
      </c>
      <c r="AO25" s="98">
        <f>SUM([1]Dolnośląskie:Centrala!AO25)</f>
        <v>759062.21</v>
      </c>
      <c r="AP25" s="108">
        <f t="shared" si="1"/>
        <v>0.1568156910307289</v>
      </c>
      <c r="AQ25" s="97">
        <v>0</v>
      </c>
      <c r="AR25" s="98">
        <v>0</v>
      </c>
      <c r="AS25" s="98">
        <v>0</v>
      </c>
      <c r="AT25" s="108">
        <v>0</v>
      </c>
      <c r="AX25" s="78"/>
      <c r="AY25" s="46"/>
    </row>
    <row r="26" spans="1:51" s="129" customFormat="1" ht="72" x14ac:dyDescent="0.25">
      <c r="A26" s="128" t="s">
        <v>54</v>
      </c>
      <c r="B26" s="63">
        <v>870317048.87797618</v>
      </c>
      <c r="C26" s="64">
        <f>SUM([1]Dolnośląskie:Centrala!C26)</f>
        <v>1936</v>
      </c>
      <c r="D26" s="65">
        <f>SUM([1]Dolnośląskie:Centrala!D26)</f>
        <v>1065162637.0699999</v>
      </c>
      <c r="E26" s="65">
        <f>SUM([1]Dolnośląskie:Centrala!E26)</f>
        <v>798871977.80250001</v>
      </c>
      <c r="F26" s="66">
        <f t="shared" si="0"/>
        <v>1.2238788593688026</v>
      </c>
      <c r="G26" s="64">
        <v>1635</v>
      </c>
      <c r="H26" s="65">
        <v>758831103.06000006</v>
      </c>
      <c r="I26" s="65">
        <v>569123327.29499996</v>
      </c>
      <c r="J26" s="67">
        <v>0.87190191670758921</v>
      </c>
      <c r="K26" s="64">
        <f>SUM([1]Dolnośląskie:Centrala!K26)</f>
        <v>312</v>
      </c>
      <c r="L26" s="65">
        <f>SUM([1]Dolnośląskie:Centrala!L26)</f>
        <v>245365364.74000001</v>
      </c>
      <c r="M26" s="73">
        <f>SUM([1]Dolnośląskie:Centrala!M26)</f>
        <v>184024023.55500001</v>
      </c>
      <c r="N26" s="70">
        <f>SUM([1]Dolnośląskie:Centrala!N26)</f>
        <v>1261</v>
      </c>
      <c r="O26" s="65">
        <f>SUM([1]Dolnośląskie:Centrala!O26)</f>
        <v>481488095.25999993</v>
      </c>
      <c r="P26" s="65">
        <f>SUM([1]Dolnośląskie:Centrala!P26)</f>
        <v>361116071.44499993</v>
      </c>
      <c r="Q26" s="71">
        <f>SUM([1]Dolnośląskie:Centrala!Q26)</f>
        <v>0</v>
      </c>
      <c r="R26" s="72">
        <f>SUM([1]Dolnośląskie:Centrala!R26)</f>
        <v>9</v>
      </c>
      <c r="S26" s="65">
        <f>SUM([1]Dolnośląskie:Centrala!S26)</f>
        <v>4550473.4800000004</v>
      </c>
      <c r="T26" s="73">
        <f>SUM([1]Dolnośląskie:Centrala!T26)</f>
        <v>3412855.1099999994</v>
      </c>
      <c r="U26" s="74">
        <f>SUM([1]Dolnośląskie:Centrala!U26)</f>
        <v>32</v>
      </c>
      <c r="V26" s="65">
        <f>SUM([1]Dolnośląskie:Centrala!V26)</f>
        <v>842263.55999999994</v>
      </c>
      <c r="W26" s="73">
        <f>SUM([1]Dolnośląskie:Centrala!W26)</f>
        <v>631697.66999999993</v>
      </c>
      <c r="X26" s="64">
        <f>SUM([1]Dolnośląskie:Centrala!X26)</f>
        <v>1252</v>
      </c>
      <c r="Y26" s="65">
        <f>SUM([1]Dolnośląskie:Centrala!Y26)</f>
        <v>476095358.21999997</v>
      </c>
      <c r="Z26" s="65">
        <f>SUM([1]Dolnośląskie:Centrala!Z26)</f>
        <v>357071518.66499996</v>
      </c>
      <c r="AA26" s="71">
        <f>SUM([1]Dolnośląskie:Centrala!AA26)</f>
        <v>-56</v>
      </c>
      <c r="AB26" s="64">
        <f>SUM([1]Dolnośląskie:Centrala!AB26)</f>
        <v>173</v>
      </c>
      <c r="AC26" s="75">
        <f>SUM([1]Dolnośląskie:Centrala!AC26)</f>
        <v>189</v>
      </c>
      <c r="AD26" s="65">
        <f>SUM([1]Dolnośląskie:Centrala!AD26)</f>
        <v>73189671.930000007</v>
      </c>
      <c r="AE26" s="65">
        <f>SUM([1]Dolnośląskie:Centrala!AE26)</f>
        <v>54892253.947499998</v>
      </c>
      <c r="AF26" s="71">
        <f>SUM([1]Dolnośląskie:Centrala!AF26)</f>
        <v>2</v>
      </c>
      <c r="AG26" s="76">
        <f>SUM([1]Dolnośląskie:Centrala!AG26)</f>
        <v>5</v>
      </c>
      <c r="AH26" s="65">
        <f>SUM([1]Dolnośląskie:Centrala!AH26)</f>
        <v>2339526.5099999998</v>
      </c>
      <c r="AI26" s="73">
        <f>SUM([1]Dolnośląskie:Centrala!AI26)</f>
        <v>0</v>
      </c>
      <c r="AJ26" s="64">
        <f>SUM([1]Dolnośląskie:Centrala!AJ26)</f>
        <v>1281</v>
      </c>
      <c r="AK26" s="75">
        <f>SUM([1]Dolnośląskie:Centrala!AK26)</f>
        <v>1158</v>
      </c>
      <c r="AL26" s="65">
        <f>SUM([1]Dolnośląskie:Centrala!AL26)</f>
        <v>327852201.40999997</v>
      </c>
      <c r="AM26" s="65">
        <f>SUM([1]Dolnośląskie:Centrala!AM26)</f>
        <v>245889147.09999999</v>
      </c>
      <c r="AN26" s="65">
        <f>SUM([1]Dolnośląskie:Centrala!AN26)</f>
        <v>80046279.390000001</v>
      </c>
      <c r="AO26" s="65">
        <f>SUM([1]Dolnośląskie:Centrala!AO26)</f>
        <v>60034709.240000002</v>
      </c>
      <c r="AP26" s="77">
        <f t="shared" si="1"/>
        <v>0.37670433071795068</v>
      </c>
      <c r="AQ26" s="64">
        <v>1026</v>
      </c>
      <c r="AR26" s="65">
        <v>257262793.38</v>
      </c>
      <c r="AS26" s="65">
        <v>192947140.81</v>
      </c>
      <c r="AT26" s="77">
        <v>0.29559663769848754</v>
      </c>
      <c r="AX26" s="78"/>
      <c r="AY26" s="46"/>
    </row>
    <row r="27" spans="1:51" ht="28.5" x14ac:dyDescent="0.25">
      <c r="A27" s="95" t="s">
        <v>55</v>
      </c>
      <c r="B27" s="96">
        <v>86098636.799999997</v>
      </c>
      <c r="C27" s="97">
        <f>SUM([1]Dolnośląskie:Centrala!C27)</f>
        <v>16</v>
      </c>
      <c r="D27" s="98">
        <f>SUM([1]Dolnośląskie:Centrala!D27)</f>
        <v>107017992.28</v>
      </c>
      <c r="E27" s="98">
        <f>SUM([1]Dolnośląskie:Centrala!E27)</f>
        <v>80263494.209999993</v>
      </c>
      <c r="F27" s="99">
        <f t="shared" si="0"/>
        <v>1.2429696480397703</v>
      </c>
      <c r="G27" s="97">
        <v>12</v>
      </c>
      <c r="H27" s="98">
        <v>83038062.680000007</v>
      </c>
      <c r="I27" s="98">
        <v>62278547.010000005</v>
      </c>
      <c r="J27" s="100">
        <v>0.9644526994415783</v>
      </c>
      <c r="K27" s="97">
        <f>SUM([1]Dolnośląskie:Centrala!K27)</f>
        <v>2</v>
      </c>
      <c r="L27" s="98">
        <f>SUM([1]Dolnośląskie:Centrala!L27)</f>
        <v>14665555.199999999</v>
      </c>
      <c r="M27" s="101">
        <f>SUM([1]Dolnośląskie:Centrala!M27)</f>
        <v>10999166.4</v>
      </c>
      <c r="N27" s="102">
        <f>SUM([1]Dolnośląskie:Centrala!N27)</f>
        <v>2</v>
      </c>
      <c r="O27" s="98">
        <f>SUM([1]Dolnośląskie:Centrala!O27)</f>
        <v>10835526.870000001</v>
      </c>
      <c r="P27" s="98">
        <f>SUM([1]Dolnośląskie:Centrala!P27)</f>
        <v>8126645.1524999999</v>
      </c>
      <c r="Q27" s="103">
        <f>SUM([1]Dolnośląskie:Centrala!Q27)</f>
        <v>0</v>
      </c>
      <c r="R27" s="104">
        <f>SUM([1]Dolnośląskie:Centrala!R27)</f>
        <v>0</v>
      </c>
      <c r="S27" s="98">
        <f>SUM([1]Dolnośląskie:Centrala!S27)</f>
        <v>0</v>
      </c>
      <c r="T27" s="101">
        <f>SUM([1]Dolnośląskie:Centrala!T27)</f>
        <v>0</v>
      </c>
      <c r="U27" s="105">
        <f>SUM([1]Dolnośląskie:Centrala!U27)</f>
        <v>0</v>
      </c>
      <c r="V27" s="98">
        <f>SUM([1]Dolnośląskie:Centrala!V27)</f>
        <v>0</v>
      </c>
      <c r="W27" s="101">
        <f>SUM([1]Dolnośląskie:Centrala!W27)</f>
        <v>0</v>
      </c>
      <c r="X27" s="97">
        <f>SUM([1]Dolnośląskie:Centrala!X27)</f>
        <v>2</v>
      </c>
      <c r="Y27" s="98">
        <f>SUM([1]Dolnośląskie:Centrala!Y27)</f>
        <v>10835526.870000001</v>
      </c>
      <c r="Z27" s="98">
        <f>SUM([1]Dolnośląskie:Centrala!Z27)</f>
        <v>8126645.1524999999</v>
      </c>
      <c r="AA27" s="103">
        <f>SUM([1]Dolnośląskie:Centrala!AA27)</f>
        <v>0</v>
      </c>
      <c r="AB27" s="97">
        <f>SUM([1]Dolnośląskie:Centrala!AB27)</f>
        <v>1</v>
      </c>
      <c r="AC27" s="106">
        <f>SUM([1]Dolnośląskie:Centrala!AC27)</f>
        <v>1</v>
      </c>
      <c r="AD27" s="98">
        <f>SUM([1]Dolnośląskie:Centrala!AD27)</f>
        <v>2080344.04</v>
      </c>
      <c r="AE27" s="98">
        <f>SUM([1]Dolnośląskie:Centrala!AE27)</f>
        <v>1560258.03</v>
      </c>
      <c r="AF27" s="103">
        <f>SUM([1]Dolnośląskie:Centrala!AF27)</f>
        <v>0</v>
      </c>
      <c r="AG27" s="107">
        <f>SUM([1]Dolnośląskie:Centrala!AG27)</f>
        <v>0</v>
      </c>
      <c r="AH27" s="98">
        <f>SUM([1]Dolnośląskie:Centrala!AH27)</f>
        <v>0</v>
      </c>
      <c r="AI27" s="101">
        <f>SUM([1]Dolnośląskie:Centrala!AI27)</f>
        <v>0</v>
      </c>
      <c r="AJ27" s="97">
        <f>SUM([1]Dolnośląskie:Centrala!AJ27)</f>
        <v>11</v>
      </c>
      <c r="AK27" s="106">
        <f>SUM([1]Dolnośląskie:Centrala!AK27)</f>
        <v>1</v>
      </c>
      <c r="AL27" s="98">
        <f>SUM([1]Dolnośląskie:Centrala!AL27)</f>
        <v>3303170.14</v>
      </c>
      <c r="AM27" s="98">
        <f>SUM([1]Dolnośląskie:Centrala!AM27)</f>
        <v>2477377.58</v>
      </c>
      <c r="AN27" s="98">
        <f>SUM([1]Dolnośląskie:Centrala!AN27)</f>
        <v>3303170.14</v>
      </c>
      <c r="AO27" s="98">
        <f>SUM([1]Dolnośląskie:Centrala!AO27)</f>
        <v>2477377.58</v>
      </c>
      <c r="AP27" s="108">
        <f t="shared" si="1"/>
        <v>3.8364952835118524E-2</v>
      </c>
      <c r="AQ27" s="97">
        <v>0</v>
      </c>
      <c r="AR27" s="98">
        <v>0</v>
      </c>
      <c r="AS27" s="98">
        <v>0</v>
      </c>
      <c r="AT27" s="108">
        <v>0</v>
      </c>
      <c r="AX27" s="78"/>
      <c r="AY27" s="46"/>
    </row>
    <row r="28" spans="1:51" s="46" customFormat="1" ht="109.5" customHeight="1" x14ac:dyDescent="0.25">
      <c r="A28" s="95" t="s">
        <v>56</v>
      </c>
      <c r="B28" s="96">
        <v>17164800</v>
      </c>
      <c r="C28" s="97">
        <f>SUM([1]Dolnośląskie:Centrala!C28)</f>
        <v>32</v>
      </c>
      <c r="D28" s="98">
        <f>SUM([1]Dolnośląskie:Centrala!D28)</f>
        <v>13950137.9</v>
      </c>
      <c r="E28" s="98">
        <f>SUM([1]Dolnośląskie:Centrala!E28)</f>
        <v>10462603.424999999</v>
      </c>
      <c r="F28" s="99">
        <f t="shared" si="0"/>
        <v>0.8127177654269202</v>
      </c>
      <c r="G28" s="97">
        <v>32</v>
      </c>
      <c r="H28" s="98">
        <v>13950137.9</v>
      </c>
      <c r="I28" s="98">
        <v>10462603.425000001</v>
      </c>
      <c r="J28" s="100">
        <v>0.8127177654269202</v>
      </c>
      <c r="K28" s="97">
        <f>SUM([1]Dolnośląskie:Centrala!K28)</f>
        <v>17</v>
      </c>
      <c r="L28" s="98">
        <f>SUM([1]Dolnośląskie:Centrala!L28)</f>
        <v>4471079.32</v>
      </c>
      <c r="M28" s="101">
        <f>SUM([1]Dolnośląskie:Centrala!M28)</f>
        <v>3353309.4899999998</v>
      </c>
      <c r="N28" s="102">
        <f>SUM([1]Dolnośląskie:Centrala!N28)</f>
        <v>5</v>
      </c>
      <c r="O28" s="98">
        <f>SUM([1]Dolnośląskie:Centrala!O28)</f>
        <v>2278460.91</v>
      </c>
      <c r="P28" s="98">
        <f>SUM([1]Dolnośląskie:Centrala!P28)</f>
        <v>1708845.6824999999</v>
      </c>
      <c r="Q28" s="103">
        <f>SUM([1]Dolnośląskie:Centrala!Q28)</f>
        <v>0</v>
      </c>
      <c r="R28" s="104">
        <f>SUM([1]Dolnośląskie:Centrala!R28)</f>
        <v>0</v>
      </c>
      <c r="S28" s="98">
        <f>SUM([1]Dolnośląskie:Centrala!S28)</f>
        <v>0</v>
      </c>
      <c r="T28" s="101">
        <f>SUM([1]Dolnośląskie:Centrala!T28)</f>
        <v>0</v>
      </c>
      <c r="U28" s="105">
        <f>SUM([1]Dolnośląskie:Centrala!U28)</f>
        <v>0</v>
      </c>
      <c r="V28" s="98">
        <f>SUM([1]Dolnośląskie:Centrala!V28)</f>
        <v>0</v>
      </c>
      <c r="W28" s="101">
        <f>SUM([1]Dolnośląskie:Centrala!W28)</f>
        <v>0</v>
      </c>
      <c r="X28" s="97">
        <f>SUM([1]Dolnośląskie:Centrala!X28)</f>
        <v>5</v>
      </c>
      <c r="Y28" s="98">
        <f>SUM([1]Dolnośląskie:Centrala!Y28)</f>
        <v>2278460.91</v>
      </c>
      <c r="Z28" s="98">
        <f>SUM([1]Dolnośląskie:Centrala!Z28)</f>
        <v>1708845.6824999999</v>
      </c>
      <c r="AA28" s="103">
        <f>SUM([1]Dolnośląskie:Centrala!AA28)</f>
        <v>0</v>
      </c>
      <c r="AB28" s="97">
        <f>SUM([1]Dolnośląskie:Centrala!AB28)</f>
        <v>0</v>
      </c>
      <c r="AC28" s="106">
        <f>SUM([1]Dolnośląskie:Centrala!AC28)</f>
        <v>0</v>
      </c>
      <c r="AD28" s="98">
        <f>SUM([1]Dolnośląskie:Centrala!AD28)</f>
        <v>0</v>
      </c>
      <c r="AE28" s="98">
        <f>SUM([1]Dolnośląskie:Centrala!AE28)</f>
        <v>0</v>
      </c>
      <c r="AF28" s="103">
        <f>SUM([1]Dolnośląskie:Centrala!AF28)</f>
        <v>0</v>
      </c>
      <c r="AG28" s="107">
        <f>SUM([1]Dolnośląskie:Centrala!AG28)</f>
        <v>0</v>
      </c>
      <c r="AH28" s="98">
        <f>SUM([1]Dolnośląskie:Centrala!AH28)</f>
        <v>0</v>
      </c>
      <c r="AI28" s="101">
        <f>SUM([1]Dolnośląskie:Centrala!AI28)</f>
        <v>0</v>
      </c>
      <c r="AJ28" s="97">
        <f>SUM([1]Dolnośląskie:Centrala!AJ28)</f>
        <v>3</v>
      </c>
      <c r="AK28" s="106">
        <f>SUM([1]Dolnośląskie:Centrala!AK28)</f>
        <v>3</v>
      </c>
      <c r="AL28" s="98">
        <f>SUM([1]Dolnośląskie:Centrala!AL28)</f>
        <v>631249.69999999995</v>
      </c>
      <c r="AM28" s="98">
        <f>SUM([1]Dolnośląskie:Centrala!AM28)</f>
        <v>473437.27</v>
      </c>
      <c r="AN28" s="98">
        <f>SUM([1]Dolnośląskie:Centrala!AN28)</f>
        <v>631249.69999999995</v>
      </c>
      <c r="AO28" s="98">
        <f>SUM([1]Dolnośląskie:Centrala!AO28)</f>
        <v>473437.27</v>
      </c>
      <c r="AP28" s="108">
        <f t="shared" si="1"/>
        <v>3.6775826109246831E-2</v>
      </c>
      <c r="AQ28" s="97">
        <v>0</v>
      </c>
      <c r="AR28" s="98">
        <v>0</v>
      </c>
      <c r="AS28" s="98">
        <v>0</v>
      </c>
      <c r="AT28" s="108">
        <v>0</v>
      </c>
      <c r="AX28" s="78"/>
    </row>
    <row r="29" spans="1:51" s="46" customFormat="1" ht="39" customHeight="1" x14ac:dyDescent="0.25">
      <c r="A29" s="95" t="s">
        <v>57</v>
      </c>
      <c r="B29" s="96">
        <v>546580664.80170953</v>
      </c>
      <c r="C29" s="97">
        <f>SUM([1]Dolnośląskie:Centrala!C29)</f>
        <v>899</v>
      </c>
      <c r="D29" s="98">
        <f>SUM([1]Dolnośląskie:Centrala!D29)</f>
        <v>712179461.35000002</v>
      </c>
      <c r="E29" s="98">
        <f>SUM([1]Dolnośląskie:Centrala!E29)</f>
        <v>534134596.01249993</v>
      </c>
      <c r="F29" s="99">
        <f t="shared" si="0"/>
        <v>1.3029722915799939</v>
      </c>
      <c r="G29" s="97">
        <v>609</v>
      </c>
      <c r="H29" s="98">
        <v>434221265.43999994</v>
      </c>
      <c r="I29" s="98">
        <v>325665949.07999992</v>
      </c>
      <c r="J29" s="100">
        <v>0.79443217333260085</v>
      </c>
      <c r="K29" s="97">
        <f>SUM([1]Dolnośląskie:Centrala!K29)</f>
        <v>229</v>
      </c>
      <c r="L29" s="98">
        <f>SUM([1]Dolnośląskie:Centrala!L29)</f>
        <v>218955171.14000002</v>
      </c>
      <c r="M29" s="101">
        <f>SUM([1]Dolnośląskie:Centrala!M29)</f>
        <v>164216378.35499999</v>
      </c>
      <c r="N29" s="102">
        <f>SUM([1]Dolnośląskie:Centrala!N29)</f>
        <v>338</v>
      </c>
      <c r="O29" s="98">
        <f>SUM([1]Dolnośląskie:Centrala!O29)</f>
        <v>257191800.16999999</v>
      </c>
      <c r="P29" s="98">
        <f>SUM([1]Dolnośląskie:Centrala!P29)</f>
        <v>192893850.1275</v>
      </c>
      <c r="Q29" s="103">
        <f>SUM([1]Dolnośląskie:Centrala!Q29)</f>
        <v>0</v>
      </c>
      <c r="R29" s="104">
        <f>SUM([1]Dolnośląskie:Centrala!R29)</f>
        <v>7</v>
      </c>
      <c r="S29" s="98">
        <f>SUM([1]Dolnośląskie:Centrala!S29)</f>
        <v>4287063.38</v>
      </c>
      <c r="T29" s="101">
        <f>SUM([1]Dolnośląskie:Centrala!T29)</f>
        <v>3215297.5349999997</v>
      </c>
      <c r="U29" s="105">
        <f>SUM([1]Dolnośląskie:Centrala!U29)</f>
        <v>31</v>
      </c>
      <c r="V29" s="98">
        <f>SUM([1]Dolnośląskie:Centrala!V29)</f>
        <v>838817.11</v>
      </c>
      <c r="W29" s="101">
        <f>SUM([1]Dolnośląskie:Centrala!W29)</f>
        <v>629112.83250000002</v>
      </c>
      <c r="X29" s="97">
        <f>SUM([1]Dolnośląskie:Centrala!X29)</f>
        <v>331</v>
      </c>
      <c r="Y29" s="98">
        <f>SUM([1]Dolnośląskie:Centrala!Y29)</f>
        <v>252065919.68000001</v>
      </c>
      <c r="Z29" s="98">
        <f>SUM([1]Dolnośląskie:Centrala!Z29)</f>
        <v>189049439.75999999</v>
      </c>
      <c r="AA29" s="103">
        <f>SUM([1]Dolnośląskie:Centrala!AA29)</f>
        <v>-56</v>
      </c>
      <c r="AB29" s="97">
        <f>SUM([1]Dolnośląskie:Centrala!AB29)</f>
        <v>170</v>
      </c>
      <c r="AC29" s="106">
        <f>SUM([1]Dolnośląskie:Centrala!AC29)</f>
        <v>183</v>
      </c>
      <c r="AD29" s="98">
        <f>SUM([1]Dolnośląskie:Centrala!AD29)</f>
        <v>69620002.429999992</v>
      </c>
      <c r="AE29" s="98">
        <f>SUM([1]Dolnośląskie:Centrala!AE29)</f>
        <v>52215001.822500005</v>
      </c>
      <c r="AF29" s="103">
        <f>SUM([1]Dolnośląskie:Centrala!AF29)</f>
        <v>2</v>
      </c>
      <c r="AG29" s="107">
        <f>SUM([1]Dolnośląskie:Centrala!AG29)</f>
        <v>5</v>
      </c>
      <c r="AH29" s="98">
        <f>SUM([1]Dolnośląskie:Centrala!AH29)</f>
        <v>2339526.5099999998</v>
      </c>
      <c r="AI29" s="101">
        <f>SUM([1]Dolnośląskie:Centrala!AI29)</f>
        <v>0</v>
      </c>
      <c r="AJ29" s="97">
        <f>SUM([1]Dolnośląskie:Centrala!AJ29)</f>
        <v>345</v>
      </c>
      <c r="AK29" s="106">
        <f>SUM([1]Dolnośląskie:Centrala!AK29)</f>
        <v>239</v>
      </c>
      <c r="AL29" s="98">
        <f>SUM([1]Dolnośląskie:Centrala!AL29)</f>
        <v>113896998.37</v>
      </c>
      <c r="AM29" s="98">
        <f>SUM([1]Dolnośląskie:Centrala!AM29)</f>
        <v>85422748.219999984</v>
      </c>
      <c r="AN29" s="98">
        <f>SUM([1]Dolnośląskie:Centrala!AN29)</f>
        <v>75104147.140000001</v>
      </c>
      <c r="AO29" s="98">
        <f>SUM([1]Dolnośląskie:Centrala!AO29)</f>
        <v>56328110.099999994</v>
      </c>
      <c r="AP29" s="108">
        <f t="shared" si="1"/>
        <v>0.20838095034210544</v>
      </c>
      <c r="AQ29" s="97">
        <v>115</v>
      </c>
      <c r="AR29" s="98">
        <v>48025894.700000003</v>
      </c>
      <c r="AS29" s="98">
        <v>36019470.159999996</v>
      </c>
      <c r="AT29" s="108">
        <v>8.7866069535085009E-2</v>
      </c>
      <c r="AX29" s="78"/>
    </row>
    <row r="30" spans="1:51" s="139" customFormat="1" ht="35.25" customHeight="1" outlineLevel="1" x14ac:dyDescent="0.25">
      <c r="A30" s="109" t="s">
        <v>58</v>
      </c>
      <c r="B30" s="110">
        <v>332295129.51255655</v>
      </c>
      <c r="C30" s="123">
        <f>SUM([1]Dolnośląskie:Centrala!C30)</f>
        <v>709</v>
      </c>
      <c r="D30" s="124">
        <f>SUM([1]Dolnośląskie:Centrala!D30)</f>
        <v>487920272.21000004</v>
      </c>
      <c r="E30" s="124">
        <f>SUM([1]Dolnośląskie:Centrala!E30)</f>
        <v>365940204.15750003</v>
      </c>
      <c r="F30" s="130">
        <f t="shared" si="0"/>
        <v>1.4683341068697873</v>
      </c>
      <c r="G30" s="123">
        <v>504</v>
      </c>
      <c r="H30" s="124">
        <v>323844370.81999993</v>
      </c>
      <c r="I30" s="124">
        <v>242883278.11499995</v>
      </c>
      <c r="J30" s="131">
        <v>0.97456851472679418</v>
      </c>
      <c r="K30" s="123">
        <f>SUM([1]Dolnośląskie:Centrala!K30)</f>
        <v>192</v>
      </c>
      <c r="L30" s="124">
        <f>SUM([1]Dolnośląskie:Centrala!L30)</f>
        <v>162214077.59999999</v>
      </c>
      <c r="M30" s="132">
        <f>SUM([1]Dolnośląskie:Centrala!M30)</f>
        <v>121660558.19999999</v>
      </c>
      <c r="N30" s="133">
        <f>SUM([1]Dolnośląskie:Centrala!N30)</f>
        <v>272</v>
      </c>
      <c r="O30" s="124">
        <f>SUM([1]Dolnośląskie:Centrala!O30)</f>
        <v>175584951.91000003</v>
      </c>
      <c r="P30" s="124">
        <f>SUM([1]Dolnośląskie:Centrala!P30)</f>
        <v>131688713.93249999</v>
      </c>
      <c r="Q30" s="134">
        <f>SUM([1]Dolnośląskie:Centrala!Q30)</f>
        <v>0</v>
      </c>
      <c r="R30" s="135">
        <f>SUM([1]Dolnośląskie:Centrala!R30)</f>
        <v>6</v>
      </c>
      <c r="S30" s="124">
        <f>SUM([1]Dolnośląskie:Centrala!S30)</f>
        <v>1488813.38</v>
      </c>
      <c r="T30" s="132">
        <f>SUM([1]Dolnośląskie:Centrala!T30)</f>
        <v>1116610.0349999999</v>
      </c>
      <c r="U30" s="136">
        <f>SUM([1]Dolnośląskie:Centrala!U30)</f>
        <v>30</v>
      </c>
      <c r="V30" s="124">
        <f>SUM([1]Dolnośląskie:Centrala!V30)</f>
        <v>825617.11</v>
      </c>
      <c r="W30" s="132">
        <f>SUM([1]Dolnośląskie:Centrala!W30)</f>
        <v>619212.83250000002</v>
      </c>
      <c r="X30" s="123">
        <f>SUM([1]Dolnośląskie:Centrala!X30)</f>
        <v>266</v>
      </c>
      <c r="Y30" s="124">
        <f>SUM([1]Dolnośląskie:Centrala!Y30)</f>
        <v>173270521.42000002</v>
      </c>
      <c r="Z30" s="124">
        <f>SUM([1]Dolnośląskie:Centrala!Z30)</f>
        <v>129952891.065</v>
      </c>
      <c r="AA30" s="134">
        <f>SUM([1]Dolnośląskie:Centrala!AA30)</f>
        <v>-56</v>
      </c>
      <c r="AB30" s="123">
        <f>SUM([1]Dolnośląskie:Centrala!AB30)</f>
        <v>150</v>
      </c>
      <c r="AC30" s="137">
        <f>SUM([1]Dolnośląskie:Centrala!AC30)</f>
        <v>162</v>
      </c>
      <c r="AD30" s="124">
        <f>SUM([1]Dolnośląskie:Centrala!AD30)</f>
        <v>65475181.510000005</v>
      </c>
      <c r="AE30" s="124">
        <f>SUM([1]Dolnośląskie:Centrala!AE30)</f>
        <v>49106386.132499993</v>
      </c>
      <c r="AF30" s="134">
        <f>SUM([1]Dolnośląskie:Centrala!AF30)</f>
        <v>2</v>
      </c>
      <c r="AG30" s="138">
        <f>SUM([1]Dolnośląskie:Centrala!AG30)</f>
        <v>5</v>
      </c>
      <c r="AH30" s="124">
        <f>SUM([1]Dolnośląskie:Centrala!AH30)</f>
        <v>2339526.5099999998</v>
      </c>
      <c r="AI30" s="132">
        <f>SUM([1]Dolnośląskie:Centrala!AI30)</f>
        <v>0</v>
      </c>
      <c r="AJ30" s="97">
        <f>SUM([1]Dolnośląskie:Centrala!AJ30)</f>
        <v>295</v>
      </c>
      <c r="AK30" s="106">
        <f>SUM([1]Dolnośląskie:Centrala!AK30)</f>
        <v>201</v>
      </c>
      <c r="AL30" s="98">
        <f>SUM([1]Dolnośląskie:Centrala!AL30)</f>
        <v>92694966.340000004</v>
      </c>
      <c r="AM30" s="98">
        <f>SUM([1]Dolnośląskie:Centrala!AM30)</f>
        <v>69521224.229999989</v>
      </c>
      <c r="AN30" s="98">
        <f>SUM([1]Dolnośląskie:Centrala!AN30)</f>
        <v>54641748.170000002</v>
      </c>
      <c r="AO30" s="98">
        <f>SUM([1]Dolnośląskie:Centrala!AO30)</f>
        <v>40981310.900000006</v>
      </c>
      <c r="AP30" s="125">
        <f t="shared" si="1"/>
        <v>0.27895373150961972</v>
      </c>
      <c r="AQ30" s="123">
        <v>111</v>
      </c>
      <c r="AR30" s="124">
        <v>47286261.640000001</v>
      </c>
      <c r="AS30" s="124">
        <v>35464745.369999997</v>
      </c>
      <c r="AT30" s="125">
        <v>0.14230200036143828</v>
      </c>
      <c r="AX30" s="78"/>
      <c r="AY30" s="46"/>
    </row>
    <row r="31" spans="1:51" s="139" customFormat="1" ht="37.5" customHeight="1" outlineLevel="1" x14ac:dyDescent="0.25">
      <c r="A31" s="109" t="s">
        <v>59</v>
      </c>
      <c r="B31" s="110">
        <v>104971354.7949172</v>
      </c>
      <c r="C31" s="123">
        <f>SUM([1]Dolnośląskie:Centrala!C31)</f>
        <v>106</v>
      </c>
      <c r="D31" s="124">
        <f>SUM([1]Dolnośląskie:Centrala!D31)</f>
        <v>28621642.800000001</v>
      </c>
      <c r="E31" s="124">
        <f>SUM([1]Dolnośląskie:Centrala!E31)</f>
        <v>21466232.100000001</v>
      </c>
      <c r="F31" s="130">
        <f t="shared" si="0"/>
        <v>0.2726614594611852</v>
      </c>
      <c r="G31" s="123">
        <v>61</v>
      </c>
      <c r="H31" s="124">
        <v>15247216.08</v>
      </c>
      <c r="I31" s="124">
        <v>11435412.060000001</v>
      </c>
      <c r="J31" s="131">
        <v>0.14525120791084886</v>
      </c>
      <c r="K31" s="123">
        <f>SUM([1]Dolnośląskie:Centrala!K31)</f>
        <v>15</v>
      </c>
      <c r="L31" s="124">
        <f>SUM([1]Dolnośląskie:Centrala!L31)</f>
        <v>3314625.24</v>
      </c>
      <c r="M31" s="132">
        <f>SUM([1]Dolnośląskie:Centrala!M31)</f>
        <v>2485968.9300000002</v>
      </c>
      <c r="N31" s="133">
        <f>SUM([1]Dolnośląskie:Centrala!N31)</f>
        <v>30</v>
      </c>
      <c r="O31" s="124">
        <f>SUM([1]Dolnośląskie:Centrala!O31)</f>
        <v>8510242.3000000007</v>
      </c>
      <c r="P31" s="124">
        <f>SUM([1]Dolnośląskie:Centrala!P31)</f>
        <v>6382681.7249999996</v>
      </c>
      <c r="Q31" s="134">
        <f>SUM([1]Dolnośląskie:Centrala!Q31)</f>
        <v>0</v>
      </c>
      <c r="R31" s="135">
        <f>SUM([1]Dolnośląskie:Centrala!R31)</f>
        <v>0</v>
      </c>
      <c r="S31" s="124">
        <f>SUM([1]Dolnośląskie:Centrala!S31)</f>
        <v>0</v>
      </c>
      <c r="T31" s="132">
        <f>SUM([1]Dolnośląskie:Centrala!T31)</f>
        <v>0</v>
      </c>
      <c r="U31" s="136">
        <f>SUM([1]Dolnośląskie:Centrala!U31)</f>
        <v>0</v>
      </c>
      <c r="V31" s="124">
        <f>SUM([1]Dolnośląskie:Centrala!V31)</f>
        <v>0</v>
      </c>
      <c r="W31" s="132">
        <f>SUM([1]Dolnośląskie:Centrala!W31)</f>
        <v>0</v>
      </c>
      <c r="X31" s="123">
        <f>SUM([1]Dolnośląskie:Centrala!X31)</f>
        <v>30</v>
      </c>
      <c r="Y31" s="124">
        <f>SUM([1]Dolnośląskie:Centrala!Y31)</f>
        <v>8510242.3000000007</v>
      </c>
      <c r="Z31" s="124">
        <f>SUM([1]Dolnośląskie:Centrala!Z31)</f>
        <v>6382681.7249999996</v>
      </c>
      <c r="AA31" s="134">
        <f>SUM([1]Dolnośląskie:Centrala!AA31)</f>
        <v>0</v>
      </c>
      <c r="AB31" s="123">
        <f>SUM([1]Dolnośląskie:Centrala!AB31)</f>
        <v>13</v>
      </c>
      <c r="AC31" s="137">
        <f>SUM([1]Dolnośląskie:Centrala!AC31)</f>
        <v>13</v>
      </c>
      <c r="AD31" s="124">
        <f>SUM([1]Dolnośląskie:Centrala!AD31)</f>
        <v>1328832.8</v>
      </c>
      <c r="AE31" s="124">
        <f>SUM([1]Dolnośląskie:Centrala!AE31)</f>
        <v>996624.60000000009</v>
      </c>
      <c r="AF31" s="134">
        <f>SUM([1]Dolnośląskie:Centrala!AF31)</f>
        <v>0</v>
      </c>
      <c r="AG31" s="138">
        <f>SUM([1]Dolnośląskie:Centrala!AG31)</f>
        <v>0</v>
      </c>
      <c r="AH31" s="124">
        <f>SUM([1]Dolnośląskie:Centrala!AH31)</f>
        <v>0</v>
      </c>
      <c r="AI31" s="132">
        <f>SUM([1]Dolnośląskie:Centrala!AI31)</f>
        <v>0</v>
      </c>
      <c r="AJ31" s="97">
        <f>SUM([1]Dolnośląskie:Centrala!AJ31)</f>
        <v>22</v>
      </c>
      <c r="AK31" s="106">
        <f>SUM([1]Dolnośląskie:Centrala!AK31)</f>
        <v>17</v>
      </c>
      <c r="AL31" s="98">
        <f>SUM([1]Dolnośląskie:Centrala!AL31)</f>
        <v>3071836.0700000003</v>
      </c>
      <c r="AM31" s="98">
        <f>SUM([1]Dolnośląskie:Centrala!AM31)</f>
        <v>2303877.04</v>
      </c>
      <c r="AN31" s="98">
        <f>SUM([1]Dolnośląskie:Centrala!AN31)</f>
        <v>2853019</v>
      </c>
      <c r="AO31" s="98">
        <f>SUM([1]Dolnośląskie:Centrala!AO31)</f>
        <v>2139764.2399999998</v>
      </c>
      <c r="AP31" s="125">
        <f t="shared" si="1"/>
        <v>2.9263565055452072E-2</v>
      </c>
      <c r="AQ31" s="123">
        <v>1</v>
      </c>
      <c r="AR31" s="124">
        <v>218817.07</v>
      </c>
      <c r="AS31" s="124">
        <v>164112.79999999999</v>
      </c>
      <c r="AT31" s="125">
        <v>2.0845407818876251E-3</v>
      </c>
      <c r="AX31" s="78"/>
      <c r="AY31" s="78"/>
    </row>
    <row r="32" spans="1:51" s="139" customFormat="1" ht="37.5" customHeight="1" outlineLevel="1" x14ac:dyDescent="0.25">
      <c r="A32" s="109" t="s">
        <v>60</v>
      </c>
      <c r="B32" s="110">
        <v>109314180.49423577</v>
      </c>
      <c r="C32" s="123">
        <f>SUM([1]Dolnośląskie:Centrala!C32)</f>
        <v>84</v>
      </c>
      <c r="D32" s="124">
        <f>SUM([1]Dolnośląskie:Centrala!D32)</f>
        <v>195637546.34</v>
      </c>
      <c r="E32" s="124">
        <f>SUM([1]Dolnośląskie:Centrala!E32)</f>
        <v>146728159.755</v>
      </c>
      <c r="F32" s="130">
        <f t="shared" si="0"/>
        <v>1.7896813154110061</v>
      </c>
      <c r="G32" s="123">
        <v>44</v>
      </c>
      <c r="H32" s="124">
        <v>95129678.540000007</v>
      </c>
      <c r="I32" s="124">
        <v>71347258.905000001</v>
      </c>
      <c r="J32" s="131">
        <v>0.87024097065811401</v>
      </c>
      <c r="K32" s="123">
        <f>SUM([1]Dolnośląskie:Centrala!K32)</f>
        <v>22</v>
      </c>
      <c r="L32" s="124">
        <f>SUM([1]Dolnośląskie:Centrala!L32)</f>
        <v>53426468.299999997</v>
      </c>
      <c r="M32" s="132">
        <f>SUM([1]Dolnośląskie:Centrala!M32)</f>
        <v>40069851.225000001</v>
      </c>
      <c r="N32" s="133">
        <f>SUM([1]Dolnośląskie:Centrala!N32)</f>
        <v>36</v>
      </c>
      <c r="O32" s="124">
        <f>SUM([1]Dolnośląskie:Centrala!O32)</f>
        <v>73096605.960000008</v>
      </c>
      <c r="P32" s="124">
        <f>SUM([1]Dolnośląskie:Centrala!P32)</f>
        <v>54822454.469999999</v>
      </c>
      <c r="Q32" s="134">
        <f>SUM([1]Dolnośląskie:Centrala!Q32)</f>
        <v>0</v>
      </c>
      <c r="R32" s="135">
        <f>SUM([1]Dolnośląskie:Centrala!R32)</f>
        <v>1</v>
      </c>
      <c r="S32" s="124">
        <f>SUM([1]Dolnośląskie:Centrala!S32)</f>
        <v>2798250</v>
      </c>
      <c r="T32" s="132">
        <f>SUM([1]Dolnośląskie:Centrala!T32)</f>
        <v>2098687.5</v>
      </c>
      <c r="U32" s="136">
        <f>SUM([1]Dolnośląskie:Centrala!U32)</f>
        <v>1</v>
      </c>
      <c r="V32" s="124">
        <f>SUM([1]Dolnośląskie:Centrala!V32)</f>
        <v>13200</v>
      </c>
      <c r="W32" s="132">
        <f>SUM([1]Dolnośląskie:Centrala!W32)</f>
        <v>9900</v>
      </c>
      <c r="X32" s="123">
        <f>SUM([1]Dolnośląskie:Centrala!X32)</f>
        <v>35</v>
      </c>
      <c r="Y32" s="124">
        <f>SUM([1]Dolnośląskie:Centrala!Y32)</f>
        <v>70285155.960000008</v>
      </c>
      <c r="Z32" s="124">
        <f>SUM([1]Dolnośląskie:Centrala!Z32)</f>
        <v>52713866.969999999</v>
      </c>
      <c r="AA32" s="134">
        <f>SUM([1]Dolnośląskie:Centrala!AA32)</f>
        <v>0</v>
      </c>
      <c r="AB32" s="123">
        <f>SUM([1]Dolnośląskie:Centrala!AB32)</f>
        <v>7</v>
      </c>
      <c r="AC32" s="137">
        <f>SUM([1]Dolnośląskie:Centrala!AC32)</f>
        <v>8</v>
      </c>
      <c r="AD32" s="124">
        <f>SUM([1]Dolnośląskie:Centrala!AD32)</f>
        <v>2815988.1199999996</v>
      </c>
      <c r="AE32" s="124">
        <f>SUM([1]Dolnośląskie:Centrala!AE32)</f>
        <v>2111991.0900000003</v>
      </c>
      <c r="AF32" s="134">
        <f>SUM([1]Dolnośląskie:Centrala!AF32)</f>
        <v>0</v>
      </c>
      <c r="AG32" s="138">
        <f>SUM([1]Dolnośląskie:Centrala!AG32)</f>
        <v>0</v>
      </c>
      <c r="AH32" s="124">
        <f>SUM([1]Dolnośląskie:Centrala!AH32)</f>
        <v>0</v>
      </c>
      <c r="AI32" s="132">
        <f>SUM([1]Dolnośląskie:Centrala!AI32)</f>
        <v>0</v>
      </c>
      <c r="AJ32" s="97">
        <f>SUM([1]Dolnośląskie:Centrala!AJ32)</f>
        <v>28</v>
      </c>
      <c r="AK32" s="106">
        <f>SUM([1]Dolnośląskie:Centrala!AK32)</f>
        <v>21</v>
      </c>
      <c r="AL32" s="98">
        <f>SUM([1]Dolnośląskie:Centrala!AL32)</f>
        <v>18130195.960000001</v>
      </c>
      <c r="AM32" s="98">
        <f>SUM([1]Dolnośląskie:Centrala!AM32)</f>
        <v>13597646.949999999</v>
      </c>
      <c r="AN32" s="98">
        <f>SUM([1]Dolnośląskie:Centrala!AN32)</f>
        <v>17609379.969999999</v>
      </c>
      <c r="AO32" s="98">
        <f>SUM([1]Dolnośląskie:Centrala!AO32)</f>
        <v>13207034.960000001</v>
      </c>
      <c r="AP32" s="125">
        <f t="shared" si="1"/>
        <v>0.16585401709118627</v>
      </c>
      <c r="AQ32" s="123">
        <v>3</v>
      </c>
      <c r="AR32" s="124">
        <v>520815.99</v>
      </c>
      <c r="AS32" s="124">
        <v>390611.99</v>
      </c>
      <c r="AT32" s="125">
        <v>4.764395503357984E-3</v>
      </c>
      <c r="AX32" s="78"/>
      <c r="AY32" s="78"/>
    </row>
    <row r="33" spans="1:51" s="46" customFormat="1" ht="36" x14ac:dyDescent="0.25">
      <c r="A33" s="95" t="s">
        <v>61</v>
      </c>
      <c r="B33" s="96">
        <v>0</v>
      </c>
      <c r="C33" s="97">
        <f>SUM([1]Dolnośląskie:Centrala!C33)</f>
        <v>0</v>
      </c>
      <c r="D33" s="98">
        <f>SUM([1]Dolnośląskie:Centrala!D33)</f>
        <v>0</v>
      </c>
      <c r="E33" s="98">
        <f>SUM([1]Dolnośląskie:Centrala!E33)</f>
        <v>0</v>
      </c>
      <c r="F33" s="103" t="e">
        <f t="shared" si="0"/>
        <v>#DIV/0!</v>
      </c>
      <c r="G33" s="97">
        <v>0</v>
      </c>
      <c r="H33" s="98">
        <v>0</v>
      </c>
      <c r="I33" s="98">
        <v>0</v>
      </c>
      <c r="J33" s="100">
        <v>0</v>
      </c>
      <c r="K33" s="97">
        <f>SUM([1]Dolnośląskie:Centrala!K33)</f>
        <v>0</v>
      </c>
      <c r="L33" s="98">
        <f>SUM([1]Dolnośląskie:Centrala!L33)</f>
        <v>0</v>
      </c>
      <c r="M33" s="101">
        <f>SUM([1]Dolnośląskie:Centrala!M33)</f>
        <v>0</v>
      </c>
      <c r="N33" s="102">
        <f>SUM([1]Dolnośląskie:Centrala!N33)</f>
        <v>0</v>
      </c>
      <c r="O33" s="98">
        <f>SUM([1]Dolnośląskie:Centrala!O33)</f>
        <v>0</v>
      </c>
      <c r="P33" s="98">
        <f>SUM([1]Dolnośląskie:Centrala!P33)</f>
        <v>0</v>
      </c>
      <c r="Q33" s="103">
        <f>SUM([1]Dolnośląskie:Centrala!Q33)</f>
        <v>0</v>
      </c>
      <c r="R33" s="104">
        <f>SUM([1]Dolnośląskie:Centrala!R33)</f>
        <v>0</v>
      </c>
      <c r="S33" s="98">
        <f>SUM([1]Dolnośląskie:Centrala!S33)</f>
        <v>0</v>
      </c>
      <c r="T33" s="101">
        <f>SUM([1]Dolnośląskie:Centrala!T33)</f>
        <v>0</v>
      </c>
      <c r="U33" s="105">
        <f>SUM([1]Dolnośląskie:Centrala!U33)</f>
        <v>0</v>
      </c>
      <c r="V33" s="98">
        <f>SUM([1]Dolnośląskie:Centrala!V33)</f>
        <v>0</v>
      </c>
      <c r="W33" s="101">
        <f>SUM([1]Dolnośląskie:Centrala!W33)</f>
        <v>0</v>
      </c>
      <c r="X33" s="97">
        <f>SUM([1]Dolnośląskie:Centrala!X33)</f>
        <v>0</v>
      </c>
      <c r="Y33" s="98">
        <f>SUM([1]Dolnośląskie:Centrala!Y33)</f>
        <v>0</v>
      </c>
      <c r="Z33" s="98">
        <f>SUM([1]Dolnośląskie:Centrala!Z33)</f>
        <v>0</v>
      </c>
      <c r="AA33" s="103">
        <f>SUM([1]Dolnośląskie:Centrala!AA33)</f>
        <v>0</v>
      </c>
      <c r="AB33" s="97">
        <f>SUM([1]Dolnośląskie:Centrala!AB33)</f>
        <v>0</v>
      </c>
      <c r="AC33" s="106">
        <f>SUM([1]Dolnośląskie:Centrala!AC33)</f>
        <v>0</v>
      </c>
      <c r="AD33" s="98">
        <f>SUM([1]Dolnośląskie:Centrala!AD33)</f>
        <v>0</v>
      </c>
      <c r="AE33" s="98">
        <f>SUM([1]Dolnośląskie:Centrala!AE33)</f>
        <v>0</v>
      </c>
      <c r="AF33" s="103">
        <f>SUM([1]Dolnośląskie:Centrala!AF33)</f>
        <v>0</v>
      </c>
      <c r="AG33" s="107">
        <f>SUM([1]Dolnośląskie:Centrala!AG33)</f>
        <v>0</v>
      </c>
      <c r="AH33" s="98">
        <f>SUM([1]Dolnośląskie:Centrala!AH33)</f>
        <v>0</v>
      </c>
      <c r="AI33" s="101">
        <f>SUM([1]Dolnośląskie:Centrala!AI33)</f>
        <v>0</v>
      </c>
      <c r="AJ33" s="97">
        <f>SUM([1]Dolnośląskie:Centrala!AJ33)</f>
        <v>0</v>
      </c>
      <c r="AK33" s="106">
        <f>SUM([1]Dolnośląskie:Centrala!AK33)</f>
        <v>0</v>
      </c>
      <c r="AL33" s="98">
        <f>SUM([1]Dolnośląskie:Centrala!AL33)</f>
        <v>0</v>
      </c>
      <c r="AM33" s="98">
        <f>SUM([1]Dolnośląskie:Centrala!AM33)</f>
        <v>0</v>
      </c>
      <c r="AN33" s="98">
        <f>SUM([1]Dolnośląskie:Centrala!AN33)</f>
        <v>0</v>
      </c>
      <c r="AO33" s="98">
        <f>SUM([1]Dolnośląskie:Centrala!AO33)</f>
        <v>0</v>
      </c>
      <c r="AP33" s="108" t="e">
        <f t="shared" si="1"/>
        <v>#DIV/0!</v>
      </c>
      <c r="AQ33" s="97">
        <v>0</v>
      </c>
      <c r="AR33" s="98">
        <v>0</v>
      </c>
      <c r="AS33" s="98">
        <v>0</v>
      </c>
      <c r="AT33" s="108" t="e">
        <v>#DIV/0!</v>
      </c>
      <c r="AX33" s="78"/>
    </row>
    <row r="34" spans="1:51" ht="36" x14ac:dyDescent="0.25">
      <c r="A34" s="95" t="s">
        <v>62</v>
      </c>
      <c r="B34" s="96">
        <v>208371668.43012267</v>
      </c>
      <c r="C34" s="97">
        <f>SUM([1]Dolnośląskie:Centrala!C34)</f>
        <v>965</v>
      </c>
      <c r="D34" s="98">
        <f>SUM([1]Dolnośląskie:Centrala!D34)</f>
        <v>219687470.92000002</v>
      </c>
      <c r="E34" s="98">
        <f>SUM([1]Dolnośląskie:Centrala!E34)</f>
        <v>164765603.18999997</v>
      </c>
      <c r="F34" s="99">
        <f t="shared" si="0"/>
        <v>1.0543058592136392</v>
      </c>
      <c r="G34" s="97">
        <v>965</v>
      </c>
      <c r="H34" s="98">
        <v>219687470.92000002</v>
      </c>
      <c r="I34" s="98">
        <v>164765603.19</v>
      </c>
      <c r="J34" s="100">
        <v>1.0543058592136392</v>
      </c>
      <c r="K34" s="97">
        <f>SUM([1]Dolnośląskie:Centrala!K34)</f>
        <v>55</v>
      </c>
      <c r="L34" s="98">
        <f>SUM([1]Dolnośląskie:Centrala!L34)</f>
        <v>4388540.75</v>
      </c>
      <c r="M34" s="101">
        <f>SUM([1]Dolnośląskie:Centrala!M34)</f>
        <v>3291405.5624999995</v>
      </c>
      <c r="N34" s="102">
        <f>SUM([1]Dolnośląskie:Centrala!N34)</f>
        <v>910</v>
      </c>
      <c r="O34" s="98">
        <f>SUM([1]Dolnośląskie:Centrala!O34)</f>
        <v>208222883.06000003</v>
      </c>
      <c r="P34" s="98">
        <f>SUM([1]Dolnośląskie:Centrala!P34)</f>
        <v>156167162.29500002</v>
      </c>
      <c r="Q34" s="103">
        <f>SUM([1]Dolnośląskie:Centrala!Q34)</f>
        <v>0</v>
      </c>
      <c r="R34" s="104">
        <f>SUM([1]Dolnośląskie:Centrala!R34)</f>
        <v>1</v>
      </c>
      <c r="S34" s="98">
        <f>SUM([1]Dolnośląskie:Centrala!S34)</f>
        <v>188440.1</v>
      </c>
      <c r="T34" s="101">
        <f>SUM([1]Dolnośląskie:Centrala!T34)</f>
        <v>141330.07500000001</v>
      </c>
      <c r="U34" s="105">
        <f>SUM([1]Dolnośląskie:Centrala!U34)</f>
        <v>1</v>
      </c>
      <c r="V34" s="98">
        <f>SUM([1]Dolnośląskie:Centrala!V34)</f>
        <v>3446.45</v>
      </c>
      <c r="W34" s="101">
        <f>SUM([1]Dolnośląskie:Centrala!W34)</f>
        <v>2584.8374999999996</v>
      </c>
      <c r="X34" s="97">
        <f>SUM([1]Dolnośląskie:Centrala!X34)</f>
        <v>909</v>
      </c>
      <c r="Y34" s="98">
        <f>SUM([1]Dolnośląskie:Centrala!Y34)</f>
        <v>208030996.51000002</v>
      </c>
      <c r="Z34" s="98">
        <f>SUM([1]Dolnośląskie:Centrala!Z34)</f>
        <v>156023247.38250002</v>
      </c>
      <c r="AA34" s="103">
        <f>SUM([1]Dolnośląskie:Centrala!AA34)</f>
        <v>0</v>
      </c>
      <c r="AB34" s="97">
        <f>SUM([1]Dolnośląskie:Centrala!AB34)</f>
        <v>0</v>
      </c>
      <c r="AC34" s="106">
        <f>SUM([1]Dolnośląskie:Centrala!AC34)</f>
        <v>0</v>
      </c>
      <c r="AD34" s="98">
        <f>SUM([1]Dolnośląskie:Centrala!AD34)</f>
        <v>0</v>
      </c>
      <c r="AE34" s="98">
        <f>SUM([1]Dolnośląskie:Centrala!AE34)</f>
        <v>0</v>
      </c>
      <c r="AF34" s="103">
        <f>SUM([1]Dolnośląskie:Centrala!AF34)</f>
        <v>0</v>
      </c>
      <c r="AG34" s="107">
        <f>SUM([1]Dolnośląskie:Centrala!AG34)</f>
        <v>0</v>
      </c>
      <c r="AH34" s="98">
        <f>SUM([1]Dolnośląskie:Centrala!AH34)</f>
        <v>0</v>
      </c>
      <c r="AI34" s="101">
        <f>SUM([1]Dolnośląskie:Centrala!AI34)</f>
        <v>0</v>
      </c>
      <c r="AJ34" s="97">
        <f>SUM([1]Dolnośląskie:Centrala!AJ34)</f>
        <v>914</v>
      </c>
      <c r="AK34" s="106">
        <f>SUM([1]Dolnośląskie:Centrala!AK34)</f>
        <v>910</v>
      </c>
      <c r="AL34" s="98">
        <f>SUM([1]Dolnośląskie:Centrala!AL34)</f>
        <v>208219436.61000001</v>
      </c>
      <c r="AM34" s="98">
        <f>SUM([1]Dolnośląskie:Centrala!AM34)</f>
        <v>156164574.12000003</v>
      </c>
      <c r="AN34" s="98">
        <f>SUM([1]Dolnośląskie:Centrala!AN34)</f>
        <v>0</v>
      </c>
      <c r="AO34" s="98">
        <f>SUM([1]Dolnośląskie:Centrala!AO34)</f>
        <v>0</v>
      </c>
      <c r="AP34" s="108">
        <f t="shared" si="1"/>
        <v>0.99926942169600319</v>
      </c>
      <c r="AQ34" s="97">
        <v>909</v>
      </c>
      <c r="AR34" s="98">
        <v>208219436.61000001</v>
      </c>
      <c r="AS34" s="98">
        <v>156164574.12</v>
      </c>
      <c r="AT34" s="108">
        <v>0.99926942169600319</v>
      </c>
      <c r="AX34" s="78"/>
      <c r="AY34" s="46"/>
    </row>
    <row r="35" spans="1:51" ht="28.5" x14ac:dyDescent="0.25">
      <c r="A35" s="95" t="s">
        <v>63</v>
      </c>
      <c r="B35" s="96">
        <v>8067550.846144001</v>
      </c>
      <c r="C35" s="97">
        <f>SUM([1]Dolnośląskie:Centrala!C35)</f>
        <v>24</v>
      </c>
      <c r="D35" s="98">
        <f>SUM([1]Dolnośląskie:Centrala!D35)</f>
        <v>12327574.620000001</v>
      </c>
      <c r="E35" s="98">
        <f>SUM([1]Dolnośląskie:Centrala!E35)</f>
        <v>9245680.9649999999</v>
      </c>
      <c r="F35" s="99">
        <f t="shared" si="0"/>
        <v>1.5280442423108047</v>
      </c>
      <c r="G35" s="140">
        <v>17</v>
      </c>
      <c r="H35" s="141">
        <v>7934166.1200000001</v>
      </c>
      <c r="I35" s="98">
        <v>5950624.5899999999</v>
      </c>
      <c r="J35" s="100">
        <v>0.98346651558970288</v>
      </c>
      <c r="K35" s="97">
        <f>SUM([1]Dolnośląskie:Centrala!K35)</f>
        <v>9</v>
      </c>
      <c r="L35" s="98">
        <f>SUM([1]Dolnośląskie:Centrala!L35)</f>
        <v>2885018.33</v>
      </c>
      <c r="M35" s="101">
        <f>SUM([1]Dolnośląskie:Centrala!M35)</f>
        <v>2163763.7475000001</v>
      </c>
      <c r="N35" s="102">
        <f>SUM([1]Dolnośląskie:Centrala!N35)</f>
        <v>6</v>
      </c>
      <c r="O35" s="98">
        <f>SUM([1]Dolnośląskie:Centrala!O35)</f>
        <v>2959424.25</v>
      </c>
      <c r="P35" s="98">
        <f>SUM([1]Dolnośląskie:Centrala!P35)</f>
        <v>2219568.1875</v>
      </c>
      <c r="Q35" s="103">
        <f>SUM([1]Dolnośląskie:Centrala!Q35)</f>
        <v>0</v>
      </c>
      <c r="R35" s="104">
        <f>SUM([1]Dolnośląskie:Centrala!R35)</f>
        <v>1</v>
      </c>
      <c r="S35" s="98">
        <f>SUM([1]Dolnośląskie:Centrala!S35)</f>
        <v>74970</v>
      </c>
      <c r="T35" s="101">
        <f>SUM([1]Dolnośląskie:Centrala!T35)</f>
        <v>56227.5</v>
      </c>
      <c r="U35" s="105">
        <f>SUM([1]Dolnośląskie:Centrala!U35)</f>
        <v>0</v>
      </c>
      <c r="V35" s="98">
        <f>SUM([1]Dolnośląskie:Centrala!V35)</f>
        <v>0</v>
      </c>
      <c r="W35" s="101">
        <f>SUM([1]Dolnośląskie:Centrala!W35)</f>
        <v>0</v>
      </c>
      <c r="X35" s="97">
        <f>SUM([1]Dolnośląskie:Centrala!X35)</f>
        <v>5</v>
      </c>
      <c r="Y35" s="98">
        <f>SUM([1]Dolnośląskie:Centrala!Y35)</f>
        <v>2884454.25</v>
      </c>
      <c r="Z35" s="98">
        <f>SUM([1]Dolnośląskie:Centrala!Z35)</f>
        <v>2163340.6875</v>
      </c>
      <c r="AA35" s="103">
        <f>SUM([1]Dolnośląskie:Centrala!AA35)</f>
        <v>0</v>
      </c>
      <c r="AB35" s="97">
        <f>SUM([1]Dolnośląskie:Centrala!AB35)</f>
        <v>2</v>
      </c>
      <c r="AC35" s="106">
        <f>SUM([1]Dolnośląskie:Centrala!AC35)</f>
        <v>5</v>
      </c>
      <c r="AD35" s="98">
        <f>SUM([1]Dolnośląskie:Centrala!AD35)</f>
        <v>1489325.46</v>
      </c>
      <c r="AE35" s="98">
        <f>SUM([1]Dolnośląskie:Centrala!AE35)</f>
        <v>1116994.095</v>
      </c>
      <c r="AF35" s="103">
        <f>SUM([1]Dolnośląskie:Centrala!AF35)</f>
        <v>0</v>
      </c>
      <c r="AG35" s="107">
        <f>SUM([1]Dolnośląskie:Centrala!AG35)</f>
        <v>0</v>
      </c>
      <c r="AH35" s="98">
        <f>SUM([1]Dolnośląskie:Centrala!AH35)</f>
        <v>0</v>
      </c>
      <c r="AI35" s="101">
        <f>SUM([1]Dolnośląskie:Centrala!AI35)</f>
        <v>0</v>
      </c>
      <c r="AJ35" s="97">
        <f>SUM([1]Dolnośląskie:Centrala!AJ35)</f>
        <v>8</v>
      </c>
      <c r="AK35" s="106">
        <f>SUM([1]Dolnośląskie:Centrala!AK35)</f>
        <v>5</v>
      </c>
      <c r="AL35" s="98">
        <f>SUM([1]Dolnośląskie:Centrala!AL35)</f>
        <v>1801346.59</v>
      </c>
      <c r="AM35" s="98">
        <f>SUM([1]Dolnośląskie:Centrala!AM35)</f>
        <v>1351009.91</v>
      </c>
      <c r="AN35" s="98">
        <f>SUM([1]Dolnośląskie:Centrala!AN35)</f>
        <v>1007712.4099999999</v>
      </c>
      <c r="AO35" s="98">
        <f>SUM([1]Dolnośląskie:Centrala!AO35)</f>
        <v>755784.29</v>
      </c>
      <c r="AP35" s="108">
        <f t="shared" si="1"/>
        <v>0.22328295468518539</v>
      </c>
      <c r="AQ35" s="97">
        <v>2</v>
      </c>
      <c r="AR35" s="98">
        <v>1017462.07</v>
      </c>
      <c r="AS35" s="98">
        <v>763096.53</v>
      </c>
      <c r="AT35" s="108">
        <v>0.12611783791685802</v>
      </c>
      <c r="AX35" s="78"/>
      <c r="AY35" s="46"/>
    </row>
    <row r="36" spans="1:51" ht="36" x14ac:dyDescent="0.25">
      <c r="A36" s="95" t="s">
        <v>64</v>
      </c>
      <c r="B36" s="96">
        <v>4033728</v>
      </c>
      <c r="C36" s="97">
        <f>SUM([1]Dolnośląskie:Centrala!C36)</f>
        <v>0</v>
      </c>
      <c r="D36" s="98">
        <f>SUM([1]Dolnośląskie:Centrala!D36)</f>
        <v>0</v>
      </c>
      <c r="E36" s="98">
        <f>SUM([1]Dolnośląskie:Centrala!E36)</f>
        <v>0</v>
      </c>
      <c r="F36" s="99">
        <f t="shared" si="0"/>
        <v>0</v>
      </c>
      <c r="G36" s="97">
        <v>0</v>
      </c>
      <c r="H36" s="98">
        <v>0</v>
      </c>
      <c r="I36" s="98">
        <v>0</v>
      </c>
      <c r="J36" s="100">
        <v>0</v>
      </c>
      <c r="K36" s="97">
        <f>SUM([1]Dolnośląskie:Centrala!K36)</f>
        <v>0</v>
      </c>
      <c r="L36" s="98">
        <f>SUM([1]Dolnośląskie:Centrala!L36)</f>
        <v>0</v>
      </c>
      <c r="M36" s="101">
        <f>SUM([1]Dolnośląskie:Centrala!M36)</f>
        <v>0</v>
      </c>
      <c r="N36" s="102">
        <f>SUM([1]Dolnośląskie:Centrala!N36)</f>
        <v>0</v>
      </c>
      <c r="O36" s="98">
        <f>SUM([1]Dolnośląskie:Centrala!O36)</f>
        <v>0</v>
      </c>
      <c r="P36" s="98">
        <f>SUM([1]Dolnośląskie:Centrala!P36)</f>
        <v>0</v>
      </c>
      <c r="Q36" s="103">
        <f>SUM([1]Dolnośląskie:Centrala!Q36)</f>
        <v>0</v>
      </c>
      <c r="R36" s="104">
        <f>SUM([1]Dolnośląskie:Centrala!R36)</f>
        <v>0</v>
      </c>
      <c r="S36" s="98">
        <f>SUM([1]Dolnośląskie:Centrala!S36)</f>
        <v>0</v>
      </c>
      <c r="T36" s="101">
        <f>SUM([1]Dolnośląskie:Centrala!T36)</f>
        <v>0</v>
      </c>
      <c r="U36" s="105">
        <f>SUM([1]Dolnośląskie:Centrala!U36)</f>
        <v>0</v>
      </c>
      <c r="V36" s="98">
        <f>SUM([1]Dolnośląskie:Centrala!V36)</f>
        <v>0</v>
      </c>
      <c r="W36" s="101">
        <f>SUM([1]Dolnośląskie:Centrala!W36)</f>
        <v>0</v>
      </c>
      <c r="X36" s="97">
        <f>SUM([1]Dolnośląskie:Centrala!X36)</f>
        <v>0</v>
      </c>
      <c r="Y36" s="98">
        <f>SUM([1]Dolnośląskie:Centrala!Y36)</f>
        <v>0</v>
      </c>
      <c r="Z36" s="98">
        <f>SUM([1]Dolnośląskie:Centrala!Z36)</f>
        <v>0</v>
      </c>
      <c r="AA36" s="103">
        <f>SUM([1]Dolnośląskie:Centrala!AA36)</f>
        <v>0</v>
      </c>
      <c r="AB36" s="97">
        <f>SUM([1]Dolnośląskie:Centrala!AB36)</f>
        <v>0</v>
      </c>
      <c r="AC36" s="106">
        <f>SUM([1]Dolnośląskie:Centrala!AC36)</f>
        <v>0</v>
      </c>
      <c r="AD36" s="98">
        <f>SUM([1]Dolnośląskie:Centrala!AD36)</f>
        <v>0</v>
      </c>
      <c r="AE36" s="98">
        <f>SUM([1]Dolnośląskie:Centrala!AE36)</f>
        <v>0</v>
      </c>
      <c r="AF36" s="103">
        <f>SUM([1]Dolnośląskie:Centrala!AF36)</f>
        <v>0</v>
      </c>
      <c r="AG36" s="107">
        <f>SUM([1]Dolnośląskie:Centrala!AG36)</f>
        <v>0</v>
      </c>
      <c r="AH36" s="98">
        <f>SUM([1]Dolnośląskie:Centrala!AH36)</f>
        <v>0</v>
      </c>
      <c r="AI36" s="101">
        <f>SUM([1]Dolnośląskie:Centrala!AI36)</f>
        <v>0</v>
      </c>
      <c r="AJ36" s="97">
        <f>SUM([1]Dolnośląskie:Centrala!AJ36)</f>
        <v>0</v>
      </c>
      <c r="AK36" s="106">
        <f>SUM([1]Dolnośląskie:Centrala!AK36)</f>
        <v>0</v>
      </c>
      <c r="AL36" s="98">
        <f>SUM([1]Dolnośląskie:Centrala!AL36)</f>
        <v>0</v>
      </c>
      <c r="AM36" s="98">
        <f>SUM([1]Dolnośląskie:Centrala!AM36)</f>
        <v>0</v>
      </c>
      <c r="AN36" s="98">
        <f>SUM([1]Dolnośląskie:Centrala!AN36)</f>
        <v>0</v>
      </c>
      <c r="AO36" s="98">
        <f>SUM([1]Dolnośląskie:Centrala!AO36)</f>
        <v>0</v>
      </c>
      <c r="AP36" s="108">
        <f t="shared" si="1"/>
        <v>0</v>
      </c>
      <c r="AQ36" s="97">
        <v>0</v>
      </c>
      <c r="AR36" s="98">
        <v>0</v>
      </c>
      <c r="AS36" s="98">
        <v>0</v>
      </c>
      <c r="AT36" s="108">
        <v>0</v>
      </c>
      <c r="AX36" s="78"/>
      <c r="AY36" s="46"/>
    </row>
    <row r="37" spans="1:51" s="129" customFormat="1" ht="36" x14ac:dyDescent="0.25">
      <c r="A37" s="128" t="s">
        <v>65</v>
      </c>
      <c r="B37" s="63">
        <v>120592888.82476674</v>
      </c>
      <c r="C37" s="64">
        <f>SUM([1]Dolnośląskie:Centrala!C37)</f>
        <v>49</v>
      </c>
      <c r="D37" s="65">
        <f>SUM([1]Dolnośląskie:Centrala!D37)</f>
        <v>106939975.53</v>
      </c>
      <c r="E37" s="65">
        <f>SUM([1]Dolnośląskie:Centrala!E37)</f>
        <v>83344009.158999994</v>
      </c>
      <c r="F37" s="66">
        <f t="shared" si="0"/>
        <v>0.88678508801123623</v>
      </c>
      <c r="G37" s="64">
        <v>42</v>
      </c>
      <c r="H37" s="65">
        <v>103786186.53</v>
      </c>
      <c r="I37" s="65">
        <v>80505599.059</v>
      </c>
      <c r="J37" s="67">
        <v>0.86063272504244825</v>
      </c>
      <c r="K37" s="64">
        <f>SUM([1]Dolnośląskie:Centrala!K37)</f>
        <v>0</v>
      </c>
      <c r="L37" s="65">
        <f>SUM([1]Dolnośląskie:Centrala!L37)</f>
        <v>0</v>
      </c>
      <c r="M37" s="73">
        <f>SUM([1]Dolnośląskie:Centrala!M37)</f>
        <v>0</v>
      </c>
      <c r="N37" s="70">
        <f>SUM([1]Dolnośląskie:Centrala!N37)</f>
        <v>42</v>
      </c>
      <c r="O37" s="65">
        <f>SUM([1]Dolnośląskie:Centrala!O37)</f>
        <v>102102773.59</v>
      </c>
      <c r="P37" s="65">
        <f>SUM([1]Dolnośląskie:Centrala!P37)</f>
        <v>79108146.207000002</v>
      </c>
      <c r="Q37" s="71">
        <f>SUM([1]Dolnośląskie:Centrala!Q37)</f>
        <v>0</v>
      </c>
      <c r="R37" s="72">
        <f>SUM([1]Dolnośląskie:Centrala!R37)</f>
        <v>0</v>
      </c>
      <c r="S37" s="65">
        <f>SUM([1]Dolnośląskie:Centrala!S37)</f>
        <v>0</v>
      </c>
      <c r="T37" s="73">
        <f>SUM([1]Dolnośląskie:Centrala!T37)</f>
        <v>0</v>
      </c>
      <c r="U37" s="74">
        <f>SUM([1]Dolnośląskie:Centrala!U37)</f>
        <v>3</v>
      </c>
      <c r="V37" s="65">
        <f>SUM([1]Dolnośląskie:Centrala!V37)</f>
        <v>591011.5</v>
      </c>
      <c r="W37" s="73">
        <f>SUM([1]Dolnośląskie:Centrala!W37)</f>
        <v>531910.35</v>
      </c>
      <c r="X37" s="64">
        <f>SUM([1]Dolnośląskie:Centrala!X37)</f>
        <v>42</v>
      </c>
      <c r="Y37" s="65">
        <f>SUM([1]Dolnośląskie:Centrala!Y37)</f>
        <v>101511762.09</v>
      </c>
      <c r="Z37" s="65">
        <f>SUM([1]Dolnośląskie:Centrala!Z37)</f>
        <v>78576235.856999993</v>
      </c>
      <c r="AA37" s="71">
        <f>SUM([1]Dolnośląskie:Centrala!AA37)</f>
        <v>0</v>
      </c>
      <c r="AB37" s="64">
        <f>SUM([1]Dolnośląskie:Centrala!AB37)</f>
        <v>37</v>
      </c>
      <c r="AC37" s="75">
        <f>SUM([1]Dolnośląskie:Centrala!AC37)</f>
        <v>62</v>
      </c>
      <c r="AD37" s="65">
        <f>SUM([1]Dolnośląskie:Centrala!AD37)</f>
        <v>30850989.91</v>
      </c>
      <c r="AE37" s="65">
        <f>SUM([1]Dolnośląskie:Centrala!AE37)</f>
        <v>26218487.563000001</v>
      </c>
      <c r="AF37" s="71">
        <f>SUM([1]Dolnośląskie:Centrala!AF37)</f>
        <v>0</v>
      </c>
      <c r="AG37" s="76">
        <f>SUM([1]Dolnośląskie:Centrala!AG37)</f>
        <v>1</v>
      </c>
      <c r="AH37" s="65">
        <f>SUM([1]Dolnośląskie:Centrala!AH37)</f>
        <v>139922.82999999999</v>
      </c>
      <c r="AI37" s="73">
        <f>SUM([1]Dolnośląskie:Centrala!AI37)</f>
        <v>0</v>
      </c>
      <c r="AJ37" s="64">
        <f>SUM([1]Dolnośląskie:Centrala!AJ37)</f>
        <v>57</v>
      </c>
      <c r="AK37" s="75">
        <f>SUM([1]Dolnośląskie:Centrala!AK37)</f>
        <v>32</v>
      </c>
      <c r="AL37" s="65">
        <f>SUM([1]Dolnośląskie:Centrala!AL37)</f>
        <v>39233201.840000004</v>
      </c>
      <c r="AM37" s="65">
        <f>SUM([1]Dolnośląskie:Centrala!AM37)</f>
        <v>32834489.259999998</v>
      </c>
      <c r="AN37" s="65">
        <f>SUM([1]Dolnośląskie:Centrala!AN37)</f>
        <v>4000000</v>
      </c>
      <c r="AO37" s="65">
        <f>SUM([1]Dolnośląskie:Centrala!AO37)</f>
        <v>3200000</v>
      </c>
      <c r="AP37" s="77">
        <f t="shared" si="1"/>
        <v>0.32533594826648266</v>
      </c>
      <c r="AQ37" s="64">
        <v>32</v>
      </c>
      <c r="AR37" s="65">
        <v>35233201.840000004</v>
      </c>
      <c r="AS37" s="65">
        <v>29634489.259999998</v>
      </c>
      <c r="AT37" s="77">
        <v>0.29216649657673671</v>
      </c>
      <c r="AX37" s="78"/>
      <c r="AY37" s="46"/>
    </row>
    <row r="38" spans="1:51" ht="28.5" x14ac:dyDescent="0.25">
      <c r="A38" s="95" t="s">
        <v>66</v>
      </c>
      <c r="B38" s="96">
        <v>82869834.924086735</v>
      </c>
      <c r="C38" s="97">
        <f>SUM([1]Dolnośląskie:Centrala!C38)</f>
        <v>46</v>
      </c>
      <c r="D38" s="98">
        <f>SUM([1]Dolnośląskie:Centrala!D38)</f>
        <v>69874287.349999994</v>
      </c>
      <c r="E38" s="98">
        <f>SUM([1]Dolnośląskie:Centrala!E38)</f>
        <v>53691458.614999995</v>
      </c>
      <c r="F38" s="99">
        <f t="shared" si="0"/>
        <v>0.84318120597209623</v>
      </c>
      <c r="G38" s="97">
        <v>39</v>
      </c>
      <c r="H38" s="98">
        <v>66720498.350000001</v>
      </c>
      <c r="I38" s="98">
        <v>50853048.515000001</v>
      </c>
      <c r="J38" s="100">
        <v>0.80512406487981536</v>
      </c>
      <c r="K38" s="126">
        <f>SUM([1]Dolnośląskie:Centrala!K38)</f>
        <v>0</v>
      </c>
      <c r="L38" s="127">
        <f>SUM([1]Dolnośląskie:Centrala!L38)</f>
        <v>0</v>
      </c>
      <c r="M38" s="142">
        <f>SUM([1]Dolnośląskie:Centrala!M38)</f>
        <v>0</v>
      </c>
      <c r="N38" s="143">
        <f>SUM([1]Dolnośląskie:Centrala!N38)</f>
        <v>39</v>
      </c>
      <c r="O38" s="127">
        <f>SUM([1]Dolnośląskie:Centrala!O38)</f>
        <v>66208933.350000001</v>
      </c>
      <c r="P38" s="127">
        <f>SUM([1]Dolnośląskie:Centrala!P38)</f>
        <v>50393074.015000001</v>
      </c>
      <c r="Q38" s="144">
        <f>SUM([1]Dolnośląskie:Centrala!Q38)</f>
        <v>0</v>
      </c>
      <c r="R38" s="145">
        <f>SUM([1]Dolnośląskie:Centrala!R38)</f>
        <v>0</v>
      </c>
      <c r="S38" s="127">
        <f>SUM([1]Dolnośląskie:Centrala!S38)</f>
        <v>0</v>
      </c>
      <c r="T38" s="127">
        <f>SUM([1]Dolnośląskie:Centrala!T38)</f>
        <v>0</v>
      </c>
      <c r="U38" s="146">
        <f>SUM([1]Dolnośląskie:Centrala!U38)</f>
        <v>3</v>
      </c>
      <c r="V38" s="127">
        <f>SUM([1]Dolnośląskie:Centrala!V38)</f>
        <v>591011.5</v>
      </c>
      <c r="W38" s="127">
        <f>SUM([1]Dolnośląskie:Centrala!W38)</f>
        <v>531910.35</v>
      </c>
      <c r="X38" s="126">
        <f>SUM([1]Dolnośląskie:Centrala!X38)</f>
        <v>39</v>
      </c>
      <c r="Y38" s="127">
        <f>SUM([1]Dolnośląskie:Centrala!Y38)</f>
        <v>65617921.850000001</v>
      </c>
      <c r="Z38" s="127">
        <f>SUM([1]Dolnośląskie:Centrala!Z38)</f>
        <v>49861163.664999999</v>
      </c>
      <c r="AA38" s="144">
        <f>SUM([1]Dolnośląskie:Centrala!AA38)</f>
        <v>0</v>
      </c>
      <c r="AB38" s="126">
        <f>SUM([1]Dolnośląskie:Centrala!AB38)</f>
        <v>35</v>
      </c>
      <c r="AC38" s="126">
        <f>SUM([1]Dolnośląskie:Centrala!AC38)</f>
        <v>59</v>
      </c>
      <c r="AD38" s="127">
        <f>SUM([1]Dolnośląskie:Centrala!AD38)</f>
        <v>15402556.35</v>
      </c>
      <c r="AE38" s="127">
        <f>SUM([1]Dolnośląskie:Centrala!AE38)</f>
        <v>13859740.715</v>
      </c>
      <c r="AF38" s="144">
        <f>SUM([1]Dolnośląskie:Centrala!AF38)</f>
        <v>0</v>
      </c>
      <c r="AG38" s="145">
        <f>SUM([1]Dolnośląskie:Centrala!AG38)</f>
        <v>1</v>
      </c>
      <c r="AH38" s="127">
        <f>SUM([1]Dolnośląskie:Centrala!AH38)</f>
        <v>139922.82999999999</v>
      </c>
      <c r="AI38" s="142">
        <f>SUM([1]Dolnośląskie:Centrala!AI38)</f>
        <v>0</v>
      </c>
      <c r="AJ38" s="126">
        <f>SUM([1]Dolnośląskie:Centrala!AJ38)</f>
        <v>53</v>
      </c>
      <c r="AK38" s="143">
        <f>SUM([1]Dolnośląskie:Centrala!AK38)</f>
        <v>29</v>
      </c>
      <c r="AL38" s="127">
        <f>SUM([1]Dolnośląskie:Centrala!AL38)</f>
        <v>14504878.92</v>
      </c>
      <c r="AM38" s="127">
        <f>SUM([1]Dolnośląskie:Centrala!AM38)</f>
        <v>13051830.939999999</v>
      </c>
      <c r="AN38" s="127">
        <f>SUM([1]Dolnośląskie:Centrala!AN38)</f>
        <v>0</v>
      </c>
      <c r="AO38" s="127">
        <f>SUM([1]Dolnośląskie:Centrala!AO38)</f>
        <v>0</v>
      </c>
      <c r="AP38" s="147">
        <f t="shared" si="1"/>
        <v>0.17503207208373536</v>
      </c>
      <c r="AQ38" s="97">
        <v>29</v>
      </c>
      <c r="AR38" s="98">
        <v>14504878.92</v>
      </c>
      <c r="AS38" s="98">
        <v>13051830.939999999</v>
      </c>
      <c r="AT38" s="108">
        <v>0.17503207208373536</v>
      </c>
      <c r="AX38" s="78"/>
      <c r="AY38" s="46"/>
    </row>
    <row r="39" spans="1:51" ht="37.5" customHeight="1" outlineLevel="1" x14ac:dyDescent="0.25">
      <c r="A39" s="109" t="s">
        <v>67</v>
      </c>
      <c r="B39" s="110">
        <v>36770094.355058417</v>
      </c>
      <c r="C39" s="111">
        <f>SUM([1]Dolnośląskie:Centrala!C39)</f>
        <v>43</v>
      </c>
      <c r="D39" s="112">
        <f>SUM([1]Dolnośląskie:Centrala!D39)</f>
        <v>23897287.350000001</v>
      </c>
      <c r="E39" s="112">
        <f>SUM([1]Dolnośląskie:Centrala!E39)</f>
        <v>21507558.615000002</v>
      </c>
      <c r="F39" s="113">
        <f t="shared" si="0"/>
        <v>0.64991096077273136</v>
      </c>
      <c r="G39" s="111">
        <v>36</v>
      </c>
      <c r="H39" s="112">
        <v>20743498.350000001</v>
      </c>
      <c r="I39" s="112">
        <v>18669148.515000001</v>
      </c>
      <c r="J39" s="114">
        <v>0.56414047104957576</v>
      </c>
      <c r="K39" s="126">
        <f>SUM([1]Dolnośląskie:Centrala!K39)</f>
        <v>0</v>
      </c>
      <c r="L39" s="127">
        <f>SUM([1]Dolnośląskie:Centrala!L39)</f>
        <v>0</v>
      </c>
      <c r="M39" s="142">
        <f>SUM([1]Dolnośląskie:Centrala!M39)</f>
        <v>0</v>
      </c>
      <c r="N39" s="143">
        <f>SUM([1]Dolnośląskie:Centrala!N39)</f>
        <v>36</v>
      </c>
      <c r="O39" s="127">
        <f>SUM([1]Dolnośląskie:Centrala!O39)</f>
        <v>20234103.350000001</v>
      </c>
      <c r="P39" s="127">
        <f>SUM([1]Dolnośląskie:Centrala!P39)</f>
        <v>18210693.015000001</v>
      </c>
      <c r="Q39" s="144">
        <f>SUM([1]Dolnośląskie:Centrala!Q39)</f>
        <v>0</v>
      </c>
      <c r="R39" s="145">
        <f>SUM([1]Dolnośląskie:Centrala!R39)</f>
        <v>0</v>
      </c>
      <c r="S39" s="127">
        <f>SUM([1]Dolnośląskie:Centrala!S39)</f>
        <v>0</v>
      </c>
      <c r="T39" s="127">
        <f>SUM([1]Dolnośląskie:Centrala!T39)</f>
        <v>0</v>
      </c>
      <c r="U39" s="146">
        <f>SUM([1]Dolnośląskie:Centrala!U39)</f>
        <v>3</v>
      </c>
      <c r="V39" s="127">
        <f>SUM([1]Dolnośląskie:Centrala!V39)</f>
        <v>591011.5</v>
      </c>
      <c r="W39" s="127">
        <f>SUM([1]Dolnośląskie:Centrala!W39)</f>
        <v>531910.35</v>
      </c>
      <c r="X39" s="126">
        <f>SUM([1]Dolnośląskie:Centrala!X39)</f>
        <v>36</v>
      </c>
      <c r="Y39" s="127">
        <f>SUM([1]Dolnośląskie:Centrala!Y39)</f>
        <v>19643091.850000001</v>
      </c>
      <c r="Z39" s="127">
        <f>SUM([1]Dolnośląskie:Centrala!Z39)</f>
        <v>17678782.665000003</v>
      </c>
      <c r="AA39" s="144">
        <f>SUM([1]Dolnośląskie:Centrala!AA39)</f>
        <v>0</v>
      </c>
      <c r="AB39" s="126">
        <f>SUM([1]Dolnośląskie:Centrala!AB39)</f>
        <v>34</v>
      </c>
      <c r="AC39" s="148">
        <f>SUM([1]Dolnośląskie:Centrala!AC39)</f>
        <v>58</v>
      </c>
      <c r="AD39" s="127">
        <f>SUM([1]Dolnośląskie:Centrala!AD39)</f>
        <v>15389756.35</v>
      </c>
      <c r="AE39" s="127">
        <f>SUM([1]Dolnośląskie:Centrala!AE39)</f>
        <v>13850780.715</v>
      </c>
      <c r="AF39" s="144">
        <f>SUM([1]Dolnośląskie:Centrala!AF39)</f>
        <v>0</v>
      </c>
      <c r="AG39" s="145">
        <f>SUM([1]Dolnośląskie:Centrala!AG39)</f>
        <v>1</v>
      </c>
      <c r="AH39" s="127">
        <f>SUM([1]Dolnośląskie:Centrala!AH39)</f>
        <v>139922.82999999999</v>
      </c>
      <c r="AI39" s="142">
        <f>SUM([1]Dolnośląskie:Centrala!AI39)</f>
        <v>0</v>
      </c>
      <c r="AJ39" s="126">
        <f>SUM([1]Dolnośląskie:Centrala!AJ39)</f>
        <v>52</v>
      </c>
      <c r="AK39" s="143">
        <f>SUM([1]Dolnośląskie:Centrala!AK39)</f>
        <v>28</v>
      </c>
      <c r="AL39" s="127">
        <f>SUM([1]Dolnośląskie:Centrala!AL39)</f>
        <v>14492078.92</v>
      </c>
      <c r="AM39" s="127">
        <f>SUM([1]Dolnośląskie:Centrala!AM39)</f>
        <v>13042870.939999999</v>
      </c>
      <c r="AN39" s="127">
        <f>SUM([1]Dolnośląskie:Centrala!AN39)</f>
        <v>0</v>
      </c>
      <c r="AO39" s="127">
        <f>SUM([1]Dolnośląskie:Centrala!AO39)</f>
        <v>0</v>
      </c>
      <c r="AP39" s="147">
        <f t="shared" si="1"/>
        <v>0.39412678085788871</v>
      </c>
      <c r="AQ39" s="97">
        <v>28</v>
      </c>
      <c r="AR39" s="98">
        <v>14492078.92</v>
      </c>
      <c r="AS39" s="98">
        <v>13042870.939999999</v>
      </c>
      <c r="AT39" s="108">
        <v>0.39412678085788871</v>
      </c>
      <c r="AX39" s="78"/>
      <c r="AY39" s="46"/>
    </row>
    <row r="40" spans="1:51" ht="37.5" customHeight="1" outlineLevel="1" x14ac:dyDescent="0.25">
      <c r="A40" s="109" t="s">
        <v>68</v>
      </c>
      <c r="B40" s="110">
        <v>46099740.569028318</v>
      </c>
      <c r="C40" s="111">
        <f>SUM([1]Dolnośląskie:Centrala!C40)</f>
        <v>3</v>
      </c>
      <c r="D40" s="112">
        <f>SUM([1]Dolnośląskie:Centrala!D40)</f>
        <v>45977000</v>
      </c>
      <c r="E40" s="112">
        <f>SUM([1]Dolnośląskie:Centrala!E40)</f>
        <v>32183899.999999996</v>
      </c>
      <c r="F40" s="113">
        <f t="shared" si="0"/>
        <v>0.99733749978821395</v>
      </c>
      <c r="G40" s="111">
        <v>3</v>
      </c>
      <c r="H40" s="112">
        <v>45977000</v>
      </c>
      <c r="I40" s="112">
        <v>32183899.999999996</v>
      </c>
      <c r="J40" s="114">
        <v>0.99733749978821395</v>
      </c>
      <c r="K40" s="126">
        <f>SUM([1]Dolnośląskie:Centrala!K40)</f>
        <v>0</v>
      </c>
      <c r="L40" s="127">
        <f>SUM([1]Dolnośląskie:Centrala!L40)</f>
        <v>0</v>
      </c>
      <c r="M40" s="142">
        <f>SUM([1]Dolnośląskie:Centrala!M40)</f>
        <v>0</v>
      </c>
      <c r="N40" s="143">
        <f>SUM([1]Dolnośląskie:Centrala!N40)</f>
        <v>3</v>
      </c>
      <c r="O40" s="127">
        <f>SUM([1]Dolnośląskie:Centrala!O40)</f>
        <v>45974830</v>
      </c>
      <c r="P40" s="127">
        <f>SUM([1]Dolnośląskie:Centrala!P40)</f>
        <v>32182380.999999996</v>
      </c>
      <c r="Q40" s="144">
        <f>SUM([1]Dolnośląskie:Centrala!Q40)</f>
        <v>0</v>
      </c>
      <c r="R40" s="145">
        <f>SUM([1]Dolnośląskie:Centrala!R40)</f>
        <v>0</v>
      </c>
      <c r="S40" s="127">
        <f>SUM([1]Dolnośląskie:Centrala!S40)</f>
        <v>0</v>
      </c>
      <c r="T40" s="127">
        <f>SUM([1]Dolnośląskie:Centrala!T40)</f>
        <v>0</v>
      </c>
      <c r="U40" s="146">
        <f>SUM([1]Dolnośląskie:Centrala!U40)</f>
        <v>0</v>
      </c>
      <c r="V40" s="127">
        <f>SUM([1]Dolnośląskie:Centrala!V40)</f>
        <v>0</v>
      </c>
      <c r="W40" s="127">
        <f>SUM([1]Dolnośląskie:Centrala!W40)</f>
        <v>0</v>
      </c>
      <c r="X40" s="126">
        <f>SUM([1]Dolnośląskie:Centrala!X40)</f>
        <v>3</v>
      </c>
      <c r="Y40" s="127">
        <f>SUM([1]Dolnośląskie:Centrala!Y40)</f>
        <v>45974830</v>
      </c>
      <c r="Z40" s="127">
        <f>SUM([1]Dolnośląskie:Centrala!Z40)</f>
        <v>32182380.999999996</v>
      </c>
      <c r="AA40" s="144">
        <f>SUM([1]Dolnośląskie:Centrala!AA40)</f>
        <v>0</v>
      </c>
      <c r="AB40" s="126">
        <f>SUM([1]Dolnośląskie:Centrala!AB40)</f>
        <v>1</v>
      </c>
      <c r="AC40" s="148">
        <f>SUM([1]Dolnośląskie:Centrala!AC40)</f>
        <v>1</v>
      </c>
      <c r="AD40" s="127">
        <f>SUM([1]Dolnośląskie:Centrala!AD40)</f>
        <v>12800</v>
      </c>
      <c r="AE40" s="127">
        <f>SUM([1]Dolnośląskie:Centrala!AE40)</f>
        <v>8960</v>
      </c>
      <c r="AF40" s="144">
        <f>SUM([1]Dolnośląskie:Centrala!AF40)</f>
        <v>0</v>
      </c>
      <c r="AG40" s="145">
        <f>SUM([1]Dolnośląskie:Centrala!AG40)</f>
        <v>0</v>
      </c>
      <c r="AH40" s="127">
        <f>SUM([1]Dolnośląskie:Centrala!AH40)</f>
        <v>0</v>
      </c>
      <c r="AI40" s="142">
        <f>SUM([1]Dolnośląskie:Centrala!AI40)</f>
        <v>0</v>
      </c>
      <c r="AJ40" s="126">
        <f>SUM([1]Dolnośląskie:Centrala!AJ40)</f>
        <v>1</v>
      </c>
      <c r="AK40" s="143">
        <f>SUM([1]Dolnośląskie:Centrala!AK40)</f>
        <v>1</v>
      </c>
      <c r="AL40" s="127">
        <f>SUM([1]Dolnośląskie:Centrala!AL40)</f>
        <v>12800</v>
      </c>
      <c r="AM40" s="127">
        <f>SUM([1]Dolnośląskie:Centrala!AM40)</f>
        <v>8960</v>
      </c>
      <c r="AN40" s="127">
        <f>SUM([1]Dolnośląskie:Centrala!AN40)</f>
        <v>0</v>
      </c>
      <c r="AO40" s="127">
        <f>SUM([1]Dolnośląskie:Centrala!AO40)</f>
        <v>0</v>
      </c>
      <c r="AP40" s="147">
        <f t="shared" si="1"/>
        <v>2.776588293557461E-4</v>
      </c>
      <c r="AQ40" s="97">
        <v>1</v>
      </c>
      <c r="AR40" s="98">
        <v>12800</v>
      </c>
      <c r="AS40" s="98">
        <v>8960</v>
      </c>
      <c r="AT40" s="108">
        <v>2.776588293557461E-4</v>
      </c>
      <c r="AX40" s="78"/>
      <c r="AY40" s="46"/>
    </row>
    <row r="41" spans="1:51" ht="28.5" x14ac:dyDescent="0.25">
      <c r="A41" s="95" t="s">
        <v>69</v>
      </c>
      <c r="B41" s="96">
        <v>37723053.900680006</v>
      </c>
      <c r="C41" s="97">
        <f>SUM([1]Dolnośląskie:Centrala!C41)</f>
        <v>3</v>
      </c>
      <c r="D41" s="98">
        <f>SUM([1]Dolnośląskie:Centrala!D41)</f>
        <v>37065688.18</v>
      </c>
      <c r="E41" s="98">
        <f>SUM([1]Dolnośląskie:Centrala!E41)</f>
        <v>29652550.544</v>
      </c>
      <c r="F41" s="99">
        <f t="shared" si="0"/>
        <v>0.98257389970571407</v>
      </c>
      <c r="G41" s="97">
        <v>3</v>
      </c>
      <c r="H41" s="98">
        <v>37065688.18</v>
      </c>
      <c r="I41" s="98">
        <v>29652550.544</v>
      </c>
      <c r="J41" s="100">
        <v>0.98257389970571407</v>
      </c>
      <c r="K41" s="126">
        <f>SUM([1]Dolnośląskie:Centrala!K41)</f>
        <v>0</v>
      </c>
      <c r="L41" s="127">
        <f>SUM([1]Dolnośląskie:Centrala!L41)</f>
        <v>0</v>
      </c>
      <c r="M41" s="142">
        <f>SUM([1]Dolnośląskie:Centrala!M41)</f>
        <v>0</v>
      </c>
      <c r="N41" s="143">
        <f>SUM([1]Dolnośląskie:Centrala!N41)</f>
        <v>3</v>
      </c>
      <c r="O41" s="127">
        <f>SUM([1]Dolnośląskie:Centrala!O41)</f>
        <v>35893840.240000002</v>
      </c>
      <c r="P41" s="127">
        <f>SUM([1]Dolnośląskie:Centrala!P41)</f>
        <v>28715072.192000002</v>
      </c>
      <c r="Q41" s="144">
        <f>SUM([1]Dolnośląskie:Centrala!Q41)</f>
        <v>0</v>
      </c>
      <c r="R41" s="145">
        <f>SUM([1]Dolnośląskie:Centrala!R41)</f>
        <v>0</v>
      </c>
      <c r="S41" s="127">
        <f>SUM([1]Dolnośląskie:Centrala!S41)</f>
        <v>0</v>
      </c>
      <c r="T41" s="127">
        <f>SUM([1]Dolnośląskie:Centrala!T41)</f>
        <v>0</v>
      </c>
      <c r="U41" s="146">
        <f>SUM([1]Dolnośląskie:Centrala!U41)</f>
        <v>0</v>
      </c>
      <c r="V41" s="127">
        <f>SUM([1]Dolnośląskie:Centrala!V41)</f>
        <v>0</v>
      </c>
      <c r="W41" s="127">
        <f>SUM([1]Dolnośląskie:Centrala!W41)</f>
        <v>0</v>
      </c>
      <c r="X41" s="126">
        <f>SUM([1]Dolnośląskie:Centrala!X41)</f>
        <v>3</v>
      </c>
      <c r="Y41" s="127">
        <f>SUM([1]Dolnośląskie:Centrala!Y41)</f>
        <v>35893840.240000002</v>
      </c>
      <c r="Z41" s="127">
        <f>SUM([1]Dolnośląskie:Centrala!Z41)</f>
        <v>28715072.192000002</v>
      </c>
      <c r="AA41" s="144">
        <f>SUM([1]Dolnośląskie:Centrala!AA41)</f>
        <v>0</v>
      </c>
      <c r="AB41" s="126">
        <f>SUM([1]Dolnośląskie:Centrala!AB41)</f>
        <v>2</v>
      </c>
      <c r="AC41" s="148">
        <f>SUM([1]Dolnośląskie:Centrala!AC41)</f>
        <v>3</v>
      </c>
      <c r="AD41" s="127">
        <f>SUM([1]Dolnośląskie:Centrala!AD41)</f>
        <v>15448433.560000001</v>
      </c>
      <c r="AE41" s="127">
        <f>SUM([1]Dolnośląskie:Centrala!AE41)</f>
        <v>12358746.848000001</v>
      </c>
      <c r="AF41" s="144">
        <f>SUM([1]Dolnośląskie:Centrala!AF41)</f>
        <v>0</v>
      </c>
      <c r="AG41" s="145">
        <f>SUM([1]Dolnośląskie:Centrala!AG41)</f>
        <v>0</v>
      </c>
      <c r="AH41" s="127">
        <f>SUM([1]Dolnośląskie:Centrala!AH41)</f>
        <v>0</v>
      </c>
      <c r="AI41" s="142">
        <f>SUM([1]Dolnośląskie:Centrala!AI41)</f>
        <v>0</v>
      </c>
      <c r="AJ41" s="126">
        <f>SUM([1]Dolnośląskie:Centrala!AJ41)</f>
        <v>4</v>
      </c>
      <c r="AK41" s="143">
        <f>SUM([1]Dolnośląskie:Centrala!AK41)</f>
        <v>3</v>
      </c>
      <c r="AL41" s="127">
        <f>SUM([1]Dolnośląskie:Centrala!AL41)</f>
        <v>24728322.920000002</v>
      </c>
      <c r="AM41" s="127">
        <f>SUM([1]Dolnośląskie:Centrala!AM41)</f>
        <v>19782658.32</v>
      </c>
      <c r="AN41" s="127">
        <f>SUM([1]Dolnośląskie:Centrala!AN41)</f>
        <v>4000000</v>
      </c>
      <c r="AO41" s="127">
        <f>SUM([1]Dolnośląskie:Centrala!AO41)</f>
        <v>3200000</v>
      </c>
      <c r="AP41" s="147">
        <f t="shared" si="1"/>
        <v>0.6555228265746067</v>
      </c>
      <c r="AQ41" s="97">
        <v>3</v>
      </c>
      <c r="AR41" s="98">
        <v>20728322.920000002</v>
      </c>
      <c r="AS41" s="98">
        <v>16582658.32</v>
      </c>
      <c r="AT41" s="108">
        <v>0.54948687279070874</v>
      </c>
      <c r="AX41" s="78"/>
      <c r="AY41" s="46"/>
    </row>
    <row r="42" spans="1:51" s="129" customFormat="1" ht="54" hidden="1" x14ac:dyDescent="0.25">
      <c r="A42" s="149" t="s">
        <v>70</v>
      </c>
      <c r="B42" s="150">
        <v>386276853.68650001</v>
      </c>
      <c r="C42" s="151">
        <f>SUM([1]Dolnośląskie:Centrala!C42)</f>
        <v>0</v>
      </c>
      <c r="D42" s="152">
        <f>SUM([1]Dolnośląskie:Centrala!D42)</f>
        <v>0</v>
      </c>
      <c r="E42" s="152">
        <f>SUM([1]Dolnośląskie:Centrala!E42)</f>
        <v>0</v>
      </c>
      <c r="F42" s="153">
        <f t="shared" si="0"/>
        <v>0</v>
      </c>
      <c r="G42" s="151">
        <v>0</v>
      </c>
      <c r="H42" s="152">
        <v>0</v>
      </c>
      <c r="I42" s="152">
        <v>0</v>
      </c>
      <c r="J42" s="154">
        <v>0</v>
      </c>
      <c r="K42" s="151">
        <f>SUM([1]Dolnośląskie:Centrala!K42)</f>
        <v>0</v>
      </c>
      <c r="L42" s="152">
        <f>SUM([1]Dolnośląskie:Centrala!L42)</f>
        <v>0</v>
      </c>
      <c r="M42" s="155">
        <f>SUM([1]Dolnośląskie:Centrala!M42)</f>
        <v>0</v>
      </c>
      <c r="N42" s="156">
        <f>SUM([1]Dolnośląskie:Centrala!N42)</f>
        <v>0</v>
      </c>
      <c r="O42" s="152">
        <f>SUM([1]Dolnośląskie:Centrala!O42)</f>
        <v>0</v>
      </c>
      <c r="P42" s="152">
        <f>SUM([1]Dolnośląskie:Centrala!P42)</f>
        <v>0</v>
      </c>
      <c r="Q42" s="157">
        <f>SUM([1]Dolnośląskie:Centrala!Q42)</f>
        <v>0</v>
      </c>
      <c r="R42" s="158">
        <f>SUM([1]Dolnośląskie:Centrala!R42)</f>
        <v>0</v>
      </c>
      <c r="S42" s="152">
        <f>SUM([1]Dolnośląskie:Centrala!S42)</f>
        <v>0</v>
      </c>
      <c r="T42" s="155">
        <f>SUM([1]Dolnośląskie:Centrala!T42)</f>
        <v>0</v>
      </c>
      <c r="U42" s="159">
        <f>SUM([1]Dolnośląskie:Centrala!U42)</f>
        <v>0</v>
      </c>
      <c r="V42" s="152">
        <f>SUM([1]Dolnośląskie:Centrala!V42)</f>
        <v>0</v>
      </c>
      <c r="W42" s="155">
        <f>SUM([1]Dolnośląskie:Centrala!W42)</f>
        <v>0</v>
      </c>
      <c r="X42" s="151">
        <f>SUM([1]Dolnośląskie:Centrala!X42)</f>
        <v>0</v>
      </c>
      <c r="Y42" s="152">
        <f>SUM([1]Dolnośląskie:Centrala!Y42)</f>
        <v>0</v>
      </c>
      <c r="Z42" s="152">
        <f>SUM([1]Dolnośląskie:Centrala!Z42)</f>
        <v>0</v>
      </c>
      <c r="AA42" s="157">
        <f>SUM([1]Dolnośląskie:Centrala!AA42)</f>
        <v>0</v>
      </c>
      <c r="AB42" s="97">
        <f>SUM([1]Dolnośląskie:Centrala!AB42)</f>
        <v>0</v>
      </c>
      <c r="AC42" s="160">
        <f>SUM([1]Dolnośląskie:Centrala!AC42)</f>
        <v>0</v>
      </c>
      <c r="AD42" s="152">
        <f>SUM([1]Dolnośląskie:Centrala!AD42)</f>
        <v>0</v>
      </c>
      <c r="AE42" s="152">
        <f>SUM([1]Dolnośląskie:Centrala!AE42)</f>
        <v>0</v>
      </c>
      <c r="AF42" s="157">
        <f>SUM([1]Dolnośląskie:Centrala!AF42)</f>
        <v>0</v>
      </c>
      <c r="AG42" s="161">
        <f>SUM([1]Dolnośląskie:Centrala!AG42)</f>
        <v>0</v>
      </c>
      <c r="AH42" s="152">
        <f>SUM([1]Dolnośląskie:Centrala!AH42)</f>
        <v>0</v>
      </c>
      <c r="AI42" s="155">
        <f>SUM([1]Dolnośląskie:Centrala!AI42)</f>
        <v>0</v>
      </c>
      <c r="AJ42" s="151">
        <f>SUM([1]Dolnośląskie:Centrala!AJ42)</f>
        <v>0</v>
      </c>
      <c r="AK42" s="156">
        <f>SUM([1]Dolnośląskie:Centrala!AK42)</f>
        <v>0</v>
      </c>
      <c r="AL42" s="152">
        <f>SUM([1]Dolnośląskie:Centrala!AL42)</f>
        <v>0</v>
      </c>
      <c r="AM42" s="152">
        <f>SUM([1]Dolnośląskie:Centrala!AM42)</f>
        <v>0</v>
      </c>
      <c r="AN42" s="152">
        <f>SUM([1]Dolnośląskie:Centrala!AN42)</f>
        <v>0</v>
      </c>
      <c r="AO42" s="152">
        <f>SUM([1]Dolnośląskie:Centrala!AO42)</f>
        <v>0</v>
      </c>
      <c r="AP42" s="162">
        <f t="shared" si="1"/>
        <v>0</v>
      </c>
      <c r="AQ42" s="151">
        <v>0</v>
      </c>
      <c r="AR42" s="152">
        <v>0</v>
      </c>
      <c r="AS42" s="152">
        <v>0</v>
      </c>
      <c r="AT42" s="162">
        <v>0</v>
      </c>
      <c r="AX42" s="78"/>
      <c r="AY42" s="46"/>
    </row>
    <row r="43" spans="1:51" ht="36" hidden="1" x14ac:dyDescent="0.25">
      <c r="A43" s="95" t="s">
        <v>71</v>
      </c>
      <c r="B43" s="96">
        <v>6223881.0000000009</v>
      </c>
      <c r="C43" s="97">
        <f>SUM([1]Dolnośląskie:Centrala!C43)</f>
        <v>0</v>
      </c>
      <c r="D43" s="98">
        <f>SUM([1]Dolnośląskie:Centrala!D43)</f>
        <v>0</v>
      </c>
      <c r="E43" s="98">
        <f>SUM([1]Dolnośląskie:Centrala!E43)</f>
        <v>0</v>
      </c>
      <c r="F43" s="99">
        <f t="shared" si="0"/>
        <v>0</v>
      </c>
      <c r="G43" s="97">
        <v>0</v>
      </c>
      <c r="H43" s="98">
        <v>0</v>
      </c>
      <c r="I43" s="98">
        <v>0</v>
      </c>
      <c r="J43" s="100">
        <v>0</v>
      </c>
      <c r="K43" s="97">
        <f>SUM([1]Dolnośląskie:Centrala!K43)</f>
        <v>0</v>
      </c>
      <c r="L43" s="98">
        <f>SUM([1]Dolnośląskie:Centrala!L43)</f>
        <v>0</v>
      </c>
      <c r="M43" s="101">
        <f>SUM([1]Dolnośląskie:Centrala!M43)</f>
        <v>0</v>
      </c>
      <c r="N43" s="102">
        <f>SUM([1]Dolnośląskie:Centrala!N43)</f>
        <v>0</v>
      </c>
      <c r="O43" s="98">
        <f>SUM([1]Dolnośląskie:Centrala!O43)</f>
        <v>0</v>
      </c>
      <c r="P43" s="98">
        <f>SUM([1]Dolnośląskie:Centrala!P43)</f>
        <v>0</v>
      </c>
      <c r="Q43" s="103">
        <f>SUM([1]Dolnośląskie:Centrala!Q43)</f>
        <v>0</v>
      </c>
      <c r="R43" s="104">
        <f>SUM([1]Dolnośląskie:Centrala!R43)</f>
        <v>0</v>
      </c>
      <c r="S43" s="98">
        <f>SUM([1]Dolnośląskie:Centrala!S43)</f>
        <v>0</v>
      </c>
      <c r="T43" s="101">
        <f>SUM([1]Dolnośląskie:Centrala!T43)</f>
        <v>0</v>
      </c>
      <c r="U43" s="105">
        <f>SUM([1]Dolnośląskie:Centrala!U43)</f>
        <v>0</v>
      </c>
      <c r="V43" s="98">
        <f>SUM([1]Dolnośląskie:Centrala!V43)</f>
        <v>0</v>
      </c>
      <c r="W43" s="101">
        <f>SUM([1]Dolnośląskie:Centrala!W43)</f>
        <v>0</v>
      </c>
      <c r="X43" s="97">
        <f>SUM([1]Dolnośląskie:Centrala!X43)</f>
        <v>0</v>
      </c>
      <c r="Y43" s="98">
        <f>SUM([1]Dolnośląskie:Centrala!Y43)</f>
        <v>0</v>
      </c>
      <c r="Z43" s="98">
        <f>SUM([1]Dolnośląskie:Centrala!Z43)</f>
        <v>0</v>
      </c>
      <c r="AA43" s="103">
        <f>SUM([1]Dolnośląskie:Centrala!AA43)</f>
        <v>0</v>
      </c>
      <c r="AB43" s="97">
        <f>SUM([1]Dolnośląskie:Centrala!AB43)</f>
        <v>0</v>
      </c>
      <c r="AC43" s="106">
        <f>SUM([1]Dolnośląskie:Centrala!AC43)</f>
        <v>0</v>
      </c>
      <c r="AD43" s="98">
        <f>SUM([1]Dolnośląskie:Centrala!AD43)</f>
        <v>0</v>
      </c>
      <c r="AE43" s="98">
        <f>SUM([1]Dolnośląskie:Centrala!AE43)</f>
        <v>0</v>
      </c>
      <c r="AF43" s="103">
        <f>SUM([1]Dolnośląskie:Centrala!AF43)</f>
        <v>0</v>
      </c>
      <c r="AG43" s="107">
        <f>SUM([1]Dolnośląskie:Centrala!AG43)</f>
        <v>0</v>
      </c>
      <c r="AH43" s="98">
        <f>SUM([1]Dolnośląskie:Centrala!AH43)</f>
        <v>0</v>
      </c>
      <c r="AI43" s="101">
        <f>SUM([1]Dolnośląskie:Centrala!AI43)</f>
        <v>0</v>
      </c>
      <c r="AJ43" s="97">
        <f>SUM([1]Dolnośląskie:Centrala!AJ43)</f>
        <v>0</v>
      </c>
      <c r="AK43" s="102">
        <f>SUM([1]Dolnośląskie:Centrala!AK43)</f>
        <v>0</v>
      </c>
      <c r="AL43" s="98">
        <f>SUM([1]Dolnośląskie:Centrala!AL43)</f>
        <v>0</v>
      </c>
      <c r="AM43" s="98">
        <f>SUM([1]Dolnośląskie:Centrala!AM43)</f>
        <v>0</v>
      </c>
      <c r="AN43" s="98">
        <f>SUM([1]Dolnośląskie:Centrala!AN43)</f>
        <v>0</v>
      </c>
      <c r="AO43" s="98">
        <f>SUM([1]Dolnośląskie:Centrala!AO43)</f>
        <v>0</v>
      </c>
      <c r="AP43" s="108">
        <f t="shared" si="1"/>
        <v>0</v>
      </c>
      <c r="AQ43" s="97">
        <v>0</v>
      </c>
      <c r="AR43" s="98">
        <v>0</v>
      </c>
      <c r="AS43" s="98">
        <v>0</v>
      </c>
      <c r="AT43" s="108">
        <v>0</v>
      </c>
      <c r="AX43" s="78"/>
      <c r="AY43" s="46"/>
    </row>
    <row r="44" spans="1:51" ht="36" hidden="1" x14ac:dyDescent="0.25">
      <c r="A44" s="95" t="s">
        <v>72</v>
      </c>
      <c r="B44" s="96">
        <v>372271876.66030002</v>
      </c>
      <c r="C44" s="97">
        <f>SUM([1]Dolnośląskie:Centrala!C44)</f>
        <v>0</v>
      </c>
      <c r="D44" s="98">
        <f>SUM([1]Dolnośląskie:Centrala!D44)</f>
        <v>0</v>
      </c>
      <c r="E44" s="98">
        <f>SUM([1]Dolnośląskie:Centrala!E44)</f>
        <v>0</v>
      </c>
      <c r="F44" s="99">
        <f t="shared" si="0"/>
        <v>0</v>
      </c>
      <c r="G44" s="97">
        <v>0</v>
      </c>
      <c r="H44" s="98">
        <v>0</v>
      </c>
      <c r="I44" s="98">
        <v>0</v>
      </c>
      <c r="J44" s="100">
        <v>0</v>
      </c>
      <c r="K44" s="97">
        <f>SUM([1]Dolnośląskie:Centrala!K44)</f>
        <v>0</v>
      </c>
      <c r="L44" s="98">
        <f>SUM([1]Dolnośląskie:Centrala!L44)</f>
        <v>0</v>
      </c>
      <c r="M44" s="101">
        <f>SUM([1]Dolnośląskie:Centrala!M44)</f>
        <v>0</v>
      </c>
      <c r="N44" s="102">
        <f>SUM([1]Dolnośląskie:Centrala!N44)</f>
        <v>0</v>
      </c>
      <c r="O44" s="98">
        <f>SUM([1]Dolnośląskie:Centrala!O44)</f>
        <v>0</v>
      </c>
      <c r="P44" s="98">
        <f>SUM([1]Dolnośląskie:Centrala!P44)</f>
        <v>0</v>
      </c>
      <c r="Q44" s="103">
        <f>SUM([1]Dolnośląskie:Centrala!Q44)</f>
        <v>0</v>
      </c>
      <c r="R44" s="104">
        <f>SUM([1]Dolnośląskie:Centrala!R44)</f>
        <v>0</v>
      </c>
      <c r="S44" s="98">
        <f>SUM([1]Dolnośląskie:Centrala!S44)</f>
        <v>0</v>
      </c>
      <c r="T44" s="101">
        <f>SUM([1]Dolnośląskie:Centrala!T44)</f>
        <v>0</v>
      </c>
      <c r="U44" s="105">
        <f>SUM([1]Dolnośląskie:Centrala!U44)</f>
        <v>0</v>
      </c>
      <c r="V44" s="98">
        <f>SUM([1]Dolnośląskie:Centrala!V44)</f>
        <v>0</v>
      </c>
      <c r="W44" s="101">
        <f>SUM([1]Dolnośląskie:Centrala!W44)</f>
        <v>0</v>
      </c>
      <c r="X44" s="97">
        <f>SUM([1]Dolnośląskie:Centrala!X44)</f>
        <v>0</v>
      </c>
      <c r="Y44" s="98">
        <f>SUM([1]Dolnośląskie:Centrala!Y44)</f>
        <v>0</v>
      </c>
      <c r="Z44" s="98">
        <f>SUM([1]Dolnośląskie:Centrala!Z44)</f>
        <v>0</v>
      </c>
      <c r="AA44" s="103">
        <f>SUM([1]Dolnośląskie:Centrala!AA44)</f>
        <v>0</v>
      </c>
      <c r="AB44" s="97">
        <f>SUM([1]Dolnośląskie:Centrala!AB44)</f>
        <v>0</v>
      </c>
      <c r="AC44" s="106">
        <f>SUM([1]Dolnośląskie:Centrala!AC44)</f>
        <v>0</v>
      </c>
      <c r="AD44" s="98">
        <f>SUM([1]Dolnośląskie:Centrala!AD44)</f>
        <v>0</v>
      </c>
      <c r="AE44" s="98">
        <f>SUM([1]Dolnośląskie:Centrala!AE44)</f>
        <v>0</v>
      </c>
      <c r="AF44" s="103">
        <f>SUM([1]Dolnośląskie:Centrala!AF44)</f>
        <v>0</v>
      </c>
      <c r="AG44" s="107">
        <f>SUM([1]Dolnośląskie:Centrala!AG44)</f>
        <v>0</v>
      </c>
      <c r="AH44" s="98">
        <f>SUM([1]Dolnośląskie:Centrala!AH44)</f>
        <v>0</v>
      </c>
      <c r="AI44" s="101">
        <f>SUM([1]Dolnośląskie:Centrala!AI44)</f>
        <v>0</v>
      </c>
      <c r="AJ44" s="97">
        <f>SUM([1]Dolnośląskie:Centrala!AJ44)</f>
        <v>0</v>
      </c>
      <c r="AK44" s="102">
        <f>SUM([1]Dolnośląskie:Centrala!AK44)</f>
        <v>0</v>
      </c>
      <c r="AL44" s="98">
        <f>SUM([1]Dolnośląskie:Centrala!AL44)</f>
        <v>0</v>
      </c>
      <c r="AM44" s="98">
        <f>SUM([1]Dolnośląskie:Centrala!AM44)</f>
        <v>0</v>
      </c>
      <c r="AN44" s="98">
        <f>SUM([1]Dolnośląskie:Centrala!AN44)</f>
        <v>0</v>
      </c>
      <c r="AO44" s="98">
        <f>SUM([1]Dolnośląskie:Centrala!AO44)</f>
        <v>0</v>
      </c>
      <c r="AP44" s="108">
        <f t="shared" si="1"/>
        <v>0</v>
      </c>
      <c r="AQ44" s="97">
        <v>0</v>
      </c>
      <c r="AR44" s="98">
        <v>0</v>
      </c>
      <c r="AS44" s="98">
        <v>0</v>
      </c>
      <c r="AT44" s="108">
        <v>0</v>
      </c>
      <c r="AX44" s="78"/>
      <c r="AY44" s="46"/>
    </row>
    <row r="45" spans="1:51" ht="36" hidden="1" customHeight="1" x14ac:dyDescent="0.25">
      <c r="A45" s="95" t="s">
        <v>73</v>
      </c>
      <c r="B45" s="96">
        <v>7781096.0262000002</v>
      </c>
      <c r="C45" s="97">
        <f>SUM([1]Dolnośląskie:Centrala!C45)</f>
        <v>0</v>
      </c>
      <c r="D45" s="98">
        <f>SUM([1]Dolnośląskie:Centrala!D45)</f>
        <v>0</v>
      </c>
      <c r="E45" s="98">
        <f>SUM([1]Dolnośląskie:Centrala!E45)</f>
        <v>0</v>
      </c>
      <c r="F45" s="99">
        <f t="shared" si="0"/>
        <v>0</v>
      </c>
      <c r="G45" s="97">
        <v>0</v>
      </c>
      <c r="H45" s="98">
        <v>0</v>
      </c>
      <c r="I45" s="98">
        <v>0</v>
      </c>
      <c r="J45" s="100">
        <v>0</v>
      </c>
      <c r="K45" s="97">
        <f>SUM([1]Dolnośląskie:Centrala!K45)</f>
        <v>0</v>
      </c>
      <c r="L45" s="98">
        <f>SUM([1]Dolnośląskie:Centrala!L45)</f>
        <v>0</v>
      </c>
      <c r="M45" s="101">
        <f>SUM([1]Dolnośląskie:Centrala!M45)</f>
        <v>0</v>
      </c>
      <c r="N45" s="102">
        <f>SUM([1]Dolnośląskie:Centrala!N45)</f>
        <v>0</v>
      </c>
      <c r="O45" s="98">
        <f>SUM([1]Dolnośląskie:Centrala!O45)</f>
        <v>0</v>
      </c>
      <c r="P45" s="98">
        <f>SUM([1]Dolnośląskie:Centrala!P45)</f>
        <v>0</v>
      </c>
      <c r="Q45" s="103">
        <f>SUM([1]Dolnośląskie:Centrala!Q45)</f>
        <v>0</v>
      </c>
      <c r="R45" s="104">
        <f>SUM([1]Dolnośląskie:Centrala!R45)</f>
        <v>0</v>
      </c>
      <c r="S45" s="98">
        <f>SUM([1]Dolnośląskie:Centrala!S45)</f>
        <v>0</v>
      </c>
      <c r="T45" s="101">
        <f>SUM([1]Dolnośląskie:Centrala!T45)</f>
        <v>0</v>
      </c>
      <c r="U45" s="105">
        <f>SUM([1]Dolnośląskie:Centrala!U45)</f>
        <v>0</v>
      </c>
      <c r="V45" s="98">
        <f>SUM([1]Dolnośląskie:Centrala!V45)</f>
        <v>0</v>
      </c>
      <c r="W45" s="101">
        <f>SUM([1]Dolnośląskie:Centrala!W45)</f>
        <v>0</v>
      </c>
      <c r="X45" s="97">
        <f>SUM([1]Dolnośląskie:Centrala!X45)</f>
        <v>0</v>
      </c>
      <c r="Y45" s="98">
        <f>SUM([1]Dolnośląskie:Centrala!Y45)</f>
        <v>0</v>
      </c>
      <c r="Z45" s="98">
        <f>SUM([1]Dolnośląskie:Centrala!Z45)</f>
        <v>0</v>
      </c>
      <c r="AA45" s="103">
        <f>SUM([1]Dolnośląskie:Centrala!AA45)</f>
        <v>0</v>
      </c>
      <c r="AB45" s="97">
        <f>SUM([1]Dolnośląskie:Centrala!AB45)</f>
        <v>0</v>
      </c>
      <c r="AC45" s="106">
        <f>SUM([1]Dolnośląskie:Centrala!AC45)</f>
        <v>0</v>
      </c>
      <c r="AD45" s="98">
        <f>SUM([1]Dolnośląskie:Centrala!AD45)</f>
        <v>0</v>
      </c>
      <c r="AE45" s="98">
        <f>SUM([1]Dolnośląskie:Centrala!AE45)</f>
        <v>0</v>
      </c>
      <c r="AF45" s="103">
        <f>SUM([1]Dolnośląskie:Centrala!AF45)</f>
        <v>0</v>
      </c>
      <c r="AG45" s="107">
        <f>SUM([1]Dolnośląskie:Centrala!AG45)</f>
        <v>0</v>
      </c>
      <c r="AH45" s="98">
        <f>SUM([1]Dolnośląskie:Centrala!AH45)</f>
        <v>0</v>
      </c>
      <c r="AI45" s="101">
        <f>SUM([1]Dolnośląskie:Centrala!AI45)</f>
        <v>0</v>
      </c>
      <c r="AJ45" s="97">
        <f>SUM([1]Dolnośląskie:Centrala!AJ45)</f>
        <v>0</v>
      </c>
      <c r="AK45" s="102">
        <f>SUM([1]Dolnośląskie:Centrala!AK45)</f>
        <v>0</v>
      </c>
      <c r="AL45" s="98">
        <f>SUM([1]Dolnośląskie:Centrala!AL45)</f>
        <v>0</v>
      </c>
      <c r="AM45" s="98">
        <f>SUM([1]Dolnośląskie:Centrala!AM45)</f>
        <v>0</v>
      </c>
      <c r="AN45" s="98">
        <f>SUM([1]Dolnośląskie:Centrala!AN45)</f>
        <v>0</v>
      </c>
      <c r="AO45" s="98">
        <f>SUM([1]Dolnośląskie:Centrala!AO45)</f>
        <v>0</v>
      </c>
      <c r="AP45" s="108">
        <f t="shared" si="1"/>
        <v>0</v>
      </c>
      <c r="AQ45" s="97">
        <v>0</v>
      </c>
      <c r="AR45" s="98">
        <v>0</v>
      </c>
      <c r="AS45" s="98">
        <v>0</v>
      </c>
      <c r="AT45" s="108">
        <v>0</v>
      </c>
      <c r="AX45" s="78"/>
      <c r="AY45" s="46"/>
    </row>
    <row r="46" spans="1:51" s="129" customFormat="1" ht="48" customHeight="1" x14ac:dyDescent="0.25">
      <c r="A46" s="128" t="s">
        <v>74</v>
      </c>
      <c r="B46" s="63">
        <v>326878360.88537598</v>
      </c>
      <c r="C46" s="64">
        <f>SUM([1]Dolnośląskie:Centrala!C46)</f>
        <v>197</v>
      </c>
      <c r="D46" s="65">
        <f>SUM([1]Dolnośląskie:Centrala!D46)</f>
        <v>325304683.92000002</v>
      </c>
      <c r="E46" s="65">
        <f>SUM([1]Dolnośląskie:Centrala!E46)</f>
        <v>243978512.94000003</v>
      </c>
      <c r="F46" s="66">
        <f t="shared" si="0"/>
        <v>0.99518574138369531</v>
      </c>
      <c r="G46" s="64">
        <v>154</v>
      </c>
      <c r="H46" s="65">
        <v>243621086.05000001</v>
      </c>
      <c r="I46" s="65">
        <v>182715814.53750002</v>
      </c>
      <c r="J46" s="67">
        <v>0.74529585069544824</v>
      </c>
      <c r="K46" s="64">
        <f>SUM([1]Dolnośląskie:Centrala!K46)</f>
        <v>58</v>
      </c>
      <c r="L46" s="65">
        <f>SUM([1]Dolnośląskie:Centrala!L46)</f>
        <v>86219927.049999997</v>
      </c>
      <c r="M46" s="73">
        <f>SUM([1]Dolnośląskie:Centrala!M46)</f>
        <v>64664945.287500001</v>
      </c>
      <c r="N46" s="70">
        <f>SUM([1]Dolnośląskie:Centrala!N46)</f>
        <v>75</v>
      </c>
      <c r="O46" s="65">
        <f>SUM([1]Dolnośląskie:Centrala!O46)</f>
        <v>123136898.75999999</v>
      </c>
      <c r="P46" s="65">
        <f>SUM([1]Dolnośląskie:Centrala!P46)</f>
        <v>92352674.069999993</v>
      </c>
      <c r="Q46" s="71">
        <f>SUM([1]Dolnośląskie:Centrala!Q46)</f>
        <v>0</v>
      </c>
      <c r="R46" s="72">
        <f>SUM([1]Dolnośląskie:Centrala!R46)</f>
        <v>1</v>
      </c>
      <c r="S46" s="65">
        <f>SUM([1]Dolnośląskie:Centrala!S46)</f>
        <v>34698.800000000003</v>
      </c>
      <c r="T46" s="73">
        <f>SUM([1]Dolnośląskie:Centrala!T46)</f>
        <v>26024.100000000002</v>
      </c>
      <c r="U46" s="74">
        <f>SUM([1]Dolnośląskie:Centrala!U46)</f>
        <v>5</v>
      </c>
      <c r="V46" s="65">
        <f>SUM([1]Dolnośląskie:Centrala!V46)</f>
        <v>313958.48</v>
      </c>
      <c r="W46" s="73">
        <f>SUM([1]Dolnośląskie:Centrala!W46)</f>
        <v>235468.86000000002</v>
      </c>
      <c r="X46" s="64">
        <f>SUM([1]Dolnośląskie:Centrala!X46)</f>
        <v>74</v>
      </c>
      <c r="Y46" s="65">
        <f>SUM([1]Dolnośląskie:Centrala!Y46)</f>
        <v>122788241.47999999</v>
      </c>
      <c r="Z46" s="65">
        <f>SUM([1]Dolnośląskie:Centrala!Z46)</f>
        <v>92091181.109999999</v>
      </c>
      <c r="AA46" s="71">
        <f>SUM([1]Dolnośląskie:Centrala!AA46)</f>
        <v>0</v>
      </c>
      <c r="AB46" s="64">
        <f>SUM([1]Dolnośląskie:Centrala!AB46)</f>
        <v>58</v>
      </c>
      <c r="AC46" s="75">
        <f>SUM([1]Dolnośląskie:Centrala!AC46)</f>
        <v>71</v>
      </c>
      <c r="AD46" s="65">
        <f>SUM([1]Dolnośląskie:Centrala!AD46)</f>
        <v>53595917.329999998</v>
      </c>
      <c r="AE46" s="65">
        <f>SUM([1]Dolnośląskie:Centrala!AE46)</f>
        <v>40196937.997500002</v>
      </c>
      <c r="AF46" s="71">
        <f>SUM([1]Dolnośląskie:Centrala!AF46)</f>
        <v>0</v>
      </c>
      <c r="AG46" s="76">
        <f>SUM([1]Dolnośląskie:Centrala!AG46)</f>
        <v>1</v>
      </c>
      <c r="AH46" s="65">
        <f>SUM([1]Dolnośląskie:Centrala!AH46)</f>
        <v>32938.699999999997</v>
      </c>
      <c r="AI46" s="73">
        <f>SUM([1]Dolnośląskie:Centrala!AI46)</f>
        <v>0</v>
      </c>
      <c r="AJ46" s="64">
        <f>SUM([1]Dolnośląskie:Centrala!AJ46)</f>
        <v>83</v>
      </c>
      <c r="AK46" s="75">
        <f>SUM([1]Dolnośląskie:Centrala!AK46)</f>
        <v>58</v>
      </c>
      <c r="AL46" s="65">
        <f>SUM([1]Dolnośląskie:Centrala!AL46)</f>
        <v>52471548.879999995</v>
      </c>
      <c r="AM46" s="65">
        <f>SUM([1]Dolnośląskie:Centrala!AM46)</f>
        <v>39353661.450000003</v>
      </c>
      <c r="AN46" s="65">
        <f>SUM([1]Dolnośląskie:Centrala!AN46)</f>
        <v>26586163.25</v>
      </c>
      <c r="AO46" s="65">
        <f>SUM([1]Dolnośląskie:Centrala!AO46)</f>
        <v>19939622.350000001</v>
      </c>
      <c r="AP46" s="77">
        <f t="shared" si="1"/>
        <v>0.16052316445137771</v>
      </c>
      <c r="AQ46" s="64">
        <v>38</v>
      </c>
      <c r="AR46" s="65">
        <v>33475212.440000001</v>
      </c>
      <c r="AS46" s="65">
        <v>25106409.170000002</v>
      </c>
      <c r="AT46" s="77">
        <v>0.10240877477888023</v>
      </c>
      <c r="AX46" s="78"/>
      <c r="AY46" s="46"/>
    </row>
    <row r="47" spans="1:51" ht="28.5" x14ac:dyDescent="0.25">
      <c r="A47" s="95" t="s">
        <v>75</v>
      </c>
      <c r="B47" s="96">
        <v>100003899.84996267</v>
      </c>
      <c r="C47" s="97">
        <f>SUM([1]Dolnośląskie:Centrala!C47)</f>
        <v>27</v>
      </c>
      <c r="D47" s="98">
        <f>SUM([1]Dolnośląskie:Centrala!D47)</f>
        <v>38653978.299999997</v>
      </c>
      <c r="E47" s="98">
        <f>SUM([1]Dolnośląskie:Centrala!E47)</f>
        <v>28990483.725000001</v>
      </c>
      <c r="F47" s="99">
        <f t="shared" si="0"/>
        <v>0.38652470911627579</v>
      </c>
      <c r="G47" s="97">
        <v>27</v>
      </c>
      <c r="H47" s="98">
        <v>38653978.299999997</v>
      </c>
      <c r="I47" s="98">
        <v>28990483.724999998</v>
      </c>
      <c r="J47" s="100">
        <v>0.38652470911627579</v>
      </c>
      <c r="K47" s="97">
        <f>SUM([1]Dolnośląskie:Centrala!K47)</f>
        <v>1</v>
      </c>
      <c r="L47" s="98">
        <f>SUM([1]Dolnośląskie:Centrala!L47)</f>
        <v>34737</v>
      </c>
      <c r="M47" s="101">
        <f>SUM([1]Dolnośląskie:Centrala!M47)</f>
        <v>26052.75</v>
      </c>
      <c r="N47" s="102">
        <f>SUM([1]Dolnośląskie:Centrala!N47)</f>
        <v>12</v>
      </c>
      <c r="O47" s="98">
        <f>SUM([1]Dolnośląskie:Centrala!O47)</f>
        <v>21551204.68</v>
      </c>
      <c r="P47" s="98">
        <f>SUM([1]Dolnośląskie:Centrala!P47)</f>
        <v>16163403.510000002</v>
      </c>
      <c r="Q47" s="103">
        <f>SUM([1]Dolnośląskie:Centrala!Q47)</f>
        <v>0</v>
      </c>
      <c r="R47" s="104">
        <f>SUM([1]Dolnośląskie:Centrala!R47)</f>
        <v>1</v>
      </c>
      <c r="S47" s="98">
        <f>SUM([1]Dolnośląskie:Centrala!S47)</f>
        <v>34698.800000000003</v>
      </c>
      <c r="T47" s="101">
        <f>SUM([1]Dolnośląskie:Centrala!T47)</f>
        <v>26024.100000000002</v>
      </c>
      <c r="U47" s="105">
        <f>SUM([1]Dolnośląskie:Centrala!U47)</f>
        <v>0</v>
      </c>
      <c r="V47" s="98">
        <f>SUM([1]Dolnośląskie:Centrala!V47)</f>
        <v>0</v>
      </c>
      <c r="W47" s="101">
        <f>SUM([1]Dolnośląskie:Centrala!W47)</f>
        <v>0</v>
      </c>
      <c r="X47" s="97">
        <f>SUM([1]Dolnośląskie:Centrala!X47)</f>
        <v>11</v>
      </c>
      <c r="Y47" s="98">
        <f>SUM([1]Dolnośląskie:Centrala!Y47)</f>
        <v>21516505.879999999</v>
      </c>
      <c r="Z47" s="98">
        <f>SUM([1]Dolnośląskie:Centrala!Z47)</f>
        <v>16137379.41</v>
      </c>
      <c r="AA47" s="103">
        <f>SUM([1]Dolnośląskie:Centrala!AA47)</f>
        <v>0</v>
      </c>
      <c r="AB47" s="97">
        <f>SUM([1]Dolnośląskie:Centrala!AB47)</f>
        <v>12</v>
      </c>
      <c r="AC47" s="106">
        <f>SUM([1]Dolnośląskie:Centrala!AC47)</f>
        <v>19</v>
      </c>
      <c r="AD47" s="98">
        <f>SUM([1]Dolnośląskie:Centrala!AD47)</f>
        <v>19471277.799999997</v>
      </c>
      <c r="AE47" s="98">
        <f>SUM([1]Dolnośląskie:Centrala!AE47)</f>
        <v>14603458.350000001</v>
      </c>
      <c r="AF47" s="103">
        <f>SUM([1]Dolnośląskie:Centrala!AF47)</f>
        <v>0</v>
      </c>
      <c r="AG47" s="107">
        <f>SUM([1]Dolnośląskie:Centrala!AG47)</f>
        <v>1</v>
      </c>
      <c r="AH47" s="98">
        <f>SUM([1]Dolnośląskie:Centrala!AH47)</f>
        <v>32938.699999999997</v>
      </c>
      <c r="AI47" s="101">
        <f>SUM([1]Dolnośląskie:Centrala!AI47)</f>
        <v>0</v>
      </c>
      <c r="AJ47" s="97">
        <f>SUM([1]Dolnośląskie:Centrala!AJ47)</f>
        <v>12</v>
      </c>
      <c r="AK47" s="102">
        <f>SUM([1]Dolnośląskie:Centrala!AK47)</f>
        <v>9</v>
      </c>
      <c r="AL47" s="98">
        <f>SUM([1]Dolnośląskie:Centrala!AL47)</f>
        <v>14021005.35</v>
      </c>
      <c r="AM47" s="98">
        <f>SUM([1]Dolnośląskie:Centrala!AM47)</f>
        <v>10515753.98</v>
      </c>
      <c r="AN47" s="98">
        <f>SUM([1]Dolnośląskie:Centrala!AN47)</f>
        <v>4351080.67</v>
      </c>
      <c r="AO47" s="98">
        <f>SUM([1]Dolnośląskie:Centrala!AO47)</f>
        <v>3263310.5</v>
      </c>
      <c r="AP47" s="108">
        <f t="shared" si="1"/>
        <v>0.1402045857315157</v>
      </c>
      <c r="AQ47" s="97">
        <v>8</v>
      </c>
      <c r="AR47" s="98">
        <v>10044924.68</v>
      </c>
      <c r="AS47" s="98">
        <v>7533693.4800000004</v>
      </c>
      <c r="AT47" s="108">
        <v>0.10044532958285177</v>
      </c>
      <c r="AX47" s="78"/>
      <c r="AY47" s="46"/>
    </row>
    <row r="48" spans="1:51" ht="28.5" x14ac:dyDescent="0.25">
      <c r="A48" s="95" t="s">
        <v>76</v>
      </c>
      <c r="B48" s="96">
        <v>10766629.3824</v>
      </c>
      <c r="C48" s="97">
        <f>SUM([1]Dolnośląskie:Centrala!C48)</f>
        <v>0</v>
      </c>
      <c r="D48" s="98">
        <f>SUM([1]Dolnośląskie:Centrala!D48)</f>
        <v>0</v>
      </c>
      <c r="E48" s="98">
        <f>SUM([1]Dolnośląskie:Centrala!E48)</f>
        <v>0</v>
      </c>
      <c r="F48" s="99">
        <f t="shared" si="0"/>
        <v>0</v>
      </c>
      <c r="G48" s="97">
        <v>0</v>
      </c>
      <c r="H48" s="98">
        <v>0</v>
      </c>
      <c r="I48" s="98">
        <v>0</v>
      </c>
      <c r="J48" s="100">
        <v>0</v>
      </c>
      <c r="K48" s="97">
        <f>SUM([1]Dolnośląskie:Centrala!K48)</f>
        <v>0</v>
      </c>
      <c r="L48" s="98">
        <f>SUM([1]Dolnośląskie:Centrala!L48)</f>
        <v>0</v>
      </c>
      <c r="M48" s="101">
        <f>SUM([1]Dolnośląskie:Centrala!M48)</f>
        <v>0</v>
      </c>
      <c r="N48" s="102">
        <f>SUM([1]Dolnośląskie:Centrala!N48)</f>
        <v>0</v>
      </c>
      <c r="O48" s="98">
        <f>SUM([1]Dolnośląskie:Centrala!O48)</f>
        <v>0</v>
      </c>
      <c r="P48" s="98">
        <f>SUM([1]Dolnośląskie:Centrala!P48)</f>
        <v>0</v>
      </c>
      <c r="Q48" s="103">
        <f>SUM([1]Dolnośląskie:Centrala!Q48)</f>
        <v>0</v>
      </c>
      <c r="R48" s="104">
        <f>SUM([1]Dolnośląskie:Centrala!R48)</f>
        <v>0</v>
      </c>
      <c r="S48" s="98">
        <f>SUM([1]Dolnośląskie:Centrala!S48)</f>
        <v>0</v>
      </c>
      <c r="T48" s="101">
        <f>SUM([1]Dolnośląskie:Centrala!T48)</f>
        <v>0</v>
      </c>
      <c r="U48" s="105">
        <f>SUM([1]Dolnośląskie:Centrala!U48)</f>
        <v>0</v>
      </c>
      <c r="V48" s="98">
        <f>SUM([1]Dolnośląskie:Centrala!V48)</f>
        <v>0</v>
      </c>
      <c r="W48" s="101">
        <f>SUM([1]Dolnośląskie:Centrala!W48)</f>
        <v>0</v>
      </c>
      <c r="X48" s="97">
        <f>SUM([1]Dolnośląskie:Centrala!X48)</f>
        <v>0</v>
      </c>
      <c r="Y48" s="98">
        <f>SUM([1]Dolnośląskie:Centrala!Y48)</f>
        <v>0</v>
      </c>
      <c r="Z48" s="98">
        <f>SUM([1]Dolnośląskie:Centrala!Z48)</f>
        <v>0</v>
      </c>
      <c r="AA48" s="103">
        <f>SUM([1]Dolnośląskie:Centrala!AA48)</f>
        <v>0</v>
      </c>
      <c r="AB48" s="97">
        <f>SUM([1]Dolnośląskie:Centrala!AB48)</f>
        <v>0</v>
      </c>
      <c r="AC48" s="106">
        <f>SUM([1]Dolnośląskie:Centrala!AC48)</f>
        <v>0</v>
      </c>
      <c r="AD48" s="98">
        <f>SUM([1]Dolnośląskie:Centrala!AD48)</f>
        <v>0</v>
      </c>
      <c r="AE48" s="98">
        <f>SUM([1]Dolnośląskie:Centrala!AE48)</f>
        <v>0</v>
      </c>
      <c r="AF48" s="103">
        <f>SUM([1]Dolnośląskie:Centrala!AF48)</f>
        <v>0</v>
      </c>
      <c r="AG48" s="107">
        <f>SUM([1]Dolnośląskie:Centrala!AG48)</f>
        <v>0</v>
      </c>
      <c r="AH48" s="98">
        <f>SUM([1]Dolnośląskie:Centrala!AH48)</f>
        <v>0</v>
      </c>
      <c r="AI48" s="101">
        <f>SUM([1]Dolnośląskie:Centrala!AI48)</f>
        <v>0</v>
      </c>
      <c r="AJ48" s="97">
        <f>SUM([1]Dolnośląskie:Centrala!AJ48)</f>
        <v>0</v>
      </c>
      <c r="AK48" s="102">
        <f>SUM([1]Dolnośląskie:Centrala!AK48)</f>
        <v>0</v>
      </c>
      <c r="AL48" s="98">
        <f>SUM([1]Dolnośląskie:Centrala!AL48)</f>
        <v>0</v>
      </c>
      <c r="AM48" s="98">
        <f>SUM([1]Dolnośląskie:Centrala!AM48)</f>
        <v>0</v>
      </c>
      <c r="AN48" s="98">
        <f>SUM([1]Dolnośląskie:Centrala!AN48)</f>
        <v>0</v>
      </c>
      <c r="AO48" s="98">
        <f>SUM([1]Dolnośląskie:Centrala!AO48)</f>
        <v>0</v>
      </c>
      <c r="AP48" s="108">
        <f t="shared" si="1"/>
        <v>0</v>
      </c>
      <c r="AQ48" s="97">
        <v>0</v>
      </c>
      <c r="AR48" s="98">
        <v>0</v>
      </c>
      <c r="AS48" s="98">
        <v>0</v>
      </c>
      <c r="AT48" s="108">
        <v>0</v>
      </c>
      <c r="AX48" s="78"/>
      <c r="AY48" s="46"/>
    </row>
    <row r="49" spans="1:51" ht="28.5" x14ac:dyDescent="0.25">
      <c r="A49" s="95" t="s">
        <v>77</v>
      </c>
      <c r="B49" s="96">
        <v>56473489.468394667</v>
      </c>
      <c r="C49" s="97">
        <f>SUM([1]Dolnośląskie:Centrala!C49)</f>
        <v>26</v>
      </c>
      <c r="D49" s="98">
        <f>SUM([1]Dolnośląskie:Centrala!D49)</f>
        <v>59429970.590000004</v>
      </c>
      <c r="E49" s="98">
        <f>SUM([1]Dolnośląskie:Centrala!E49)</f>
        <v>44572477.942500003</v>
      </c>
      <c r="F49" s="99">
        <f t="shared" si="0"/>
        <v>1.0523516635758789</v>
      </c>
      <c r="G49" s="97">
        <v>20</v>
      </c>
      <c r="H49" s="98">
        <v>51788348.070000008</v>
      </c>
      <c r="I49" s="98">
        <v>38841261.05250001</v>
      </c>
      <c r="J49" s="100">
        <v>0.91703821664824348</v>
      </c>
      <c r="K49" s="97">
        <f>SUM([1]Dolnośląskie:Centrala!K49)</f>
        <v>10</v>
      </c>
      <c r="L49" s="98">
        <f>SUM([1]Dolnośląskie:Centrala!L49)</f>
        <v>15020351.77</v>
      </c>
      <c r="M49" s="101">
        <f>SUM([1]Dolnośląskie:Centrala!M49)</f>
        <v>11265263.827500001</v>
      </c>
      <c r="N49" s="102">
        <f>SUM([1]Dolnośląskie:Centrala!N49)</f>
        <v>12</v>
      </c>
      <c r="O49" s="98">
        <f>SUM([1]Dolnośląskie:Centrala!O49)</f>
        <v>39575172.82</v>
      </c>
      <c r="P49" s="98">
        <f>SUM([1]Dolnośląskie:Centrala!P49)</f>
        <v>29681379.615000002</v>
      </c>
      <c r="Q49" s="103">
        <f>SUM([1]Dolnośląskie:Centrala!Q49)</f>
        <v>0</v>
      </c>
      <c r="R49" s="104">
        <f>SUM([1]Dolnośląskie:Centrala!R49)</f>
        <v>0</v>
      </c>
      <c r="S49" s="98">
        <f>SUM([1]Dolnośląskie:Centrala!S49)</f>
        <v>0</v>
      </c>
      <c r="T49" s="101">
        <f>SUM([1]Dolnośląskie:Centrala!T49)</f>
        <v>0</v>
      </c>
      <c r="U49" s="105">
        <f>SUM([1]Dolnośląskie:Centrala!U49)</f>
        <v>1</v>
      </c>
      <c r="V49" s="98">
        <f>SUM([1]Dolnośląskie:Centrala!V49)</f>
        <v>152632.85</v>
      </c>
      <c r="W49" s="101">
        <f>SUM([1]Dolnośląskie:Centrala!W49)</f>
        <v>114474.63750000001</v>
      </c>
      <c r="X49" s="97">
        <f>SUM([1]Dolnośląskie:Centrala!X49)</f>
        <v>12</v>
      </c>
      <c r="Y49" s="98">
        <f>SUM([1]Dolnośląskie:Centrala!Y49)</f>
        <v>39422539.969999999</v>
      </c>
      <c r="Z49" s="98">
        <f>SUM([1]Dolnośląskie:Centrala!Z49)</f>
        <v>29566904.977500003</v>
      </c>
      <c r="AA49" s="103">
        <f>SUM([1]Dolnośląskie:Centrala!AA49)</f>
        <v>0</v>
      </c>
      <c r="AB49" s="97">
        <f>SUM([1]Dolnośląskie:Centrala!AB49)</f>
        <v>8</v>
      </c>
      <c r="AC49" s="106">
        <f>SUM([1]Dolnośląskie:Centrala!AC49)</f>
        <v>9</v>
      </c>
      <c r="AD49" s="98">
        <f>SUM([1]Dolnośląskie:Centrala!AD49)</f>
        <v>7202952.0300000003</v>
      </c>
      <c r="AE49" s="98">
        <f>SUM([1]Dolnośląskie:Centrala!AE49)</f>
        <v>5402214.0225000009</v>
      </c>
      <c r="AF49" s="103">
        <f>SUM([1]Dolnośląskie:Centrala!AF49)</f>
        <v>0</v>
      </c>
      <c r="AG49" s="107">
        <f>SUM([1]Dolnośląskie:Centrala!AG49)</f>
        <v>0</v>
      </c>
      <c r="AH49" s="98">
        <f>SUM([1]Dolnośląskie:Centrala!AH49)</f>
        <v>0</v>
      </c>
      <c r="AI49" s="101">
        <f>SUM([1]Dolnośląskie:Centrala!AI49)</f>
        <v>0</v>
      </c>
      <c r="AJ49" s="97">
        <f>SUM([1]Dolnośląskie:Centrala!AJ49)</f>
        <v>15</v>
      </c>
      <c r="AK49" s="102">
        <f>SUM([1]Dolnośląskie:Centrala!AK49)</f>
        <v>10</v>
      </c>
      <c r="AL49" s="98">
        <f>SUM([1]Dolnośląskie:Centrala!AL49)</f>
        <v>11207345.65</v>
      </c>
      <c r="AM49" s="98">
        <f>SUM([1]Dolnośląskie:Centrala!AM49)</f>
        <v>8405509.2000000011</v>
      </c>
      <c r="AN49" s="98">
        <f>SUM([1]Dolnośląskie:Centrala!AN49)</f>
        <v>10792794.09</v>
      </c>
      <c r="AO49" s="98">
        <f>SUM([1]Dolnośląskie:Centrala!AO49)</f>
        <v>8094595.5399999991</v>
      </c>
      <c r="AP49" s="108">
        <f t="shared" si="1"/>
        <v>0.19845321681905598</v>
      </c>
      <c r="AQ49" s="97">
        <v>5</v>
      </c>
      <c r="AR49" s="98">
        <v>5975169.5499999998</v>
      </c>
      <c r="AS49" s="98">
        <v>4481377.13</v>
      </c>
      <c r="AT49" s="108">
        <v>0.10580485828388553</v>
      </c>
      <c r="AX49" s="78"/>
      <c r="AY49" s="46"/>
    </row>
    <row r="50" spans="1:51" ht="39" x14ac:dyDescent="0.25">
      <c r="A50" s="95" t="s">
        <v>78</v>
      </c>
      <c r="B50" s="96">
        <v>159634342.18461865</v>
      </c>
      <c r="C50" s="97">
        <f>SUM([1]Dolnośląskie:Centrala!C50)</f>
        <v>144</v>
      </c>
      <c r="D50" s="98">
        <f>SUM([1]Dolnośląskie:Centrala!D50)</f>
        <v>227220735.03</v>
      </c>
      <c r="E50" s="98">
        <f>SUM([1]Dolnośląskie:Centrala!E50)</f>
        <v>170415551.27250001</v>
      </c>
      <c r="F50" s="99">
        <f t="shared" si="0"/>
        <v>1.4233825373691649</v>
      </c>
      <c r="G50" s="97">
        <v>107</v>
      </c>
      <c r="H50" s="98">
        <v>153178759.68000001</v>
      </c>
      <c r="I50" s="98">
        <v>114884069.76000001</v>
      </c>
      <c r="J50" s="100">
        <v>0.95956018976698199</v>
      </c>
      <c r="K50" s="97">
        <f>SUM([1]Dolnośląskie:Centrala!K50)</f>
        <v>47</v>
      </c>
      <c r="L50" s="98">
        <f>SUM([1]Dolnośląskie:Centrala!L50)</f>
        <v>71164838.280000001</v>
      </c>
      <c r="M50" s="101">
        <f>SUM([1]Dolnośląskie:Centrala!M50)</f>
        <v>53373628.710000001</v>
      </c>
      <c r="N50" s="102">
        <f>SUM([1]Dolnośląskie:Centrala!N50)</f>
        <v>51</v>
      </c>
      <c r="O50" s="98">
        <f>SUM([1]Dolnośląskie:Centrala!O50)</f>
        <v>62010521.259999998</v>
      </c>
      <c r="P50" s="98">
        <f>SUM([1]Dolnośląskie:Centrala!P50)</f>
        <v>46507890.945</v>
      </c>
      <c r="Q50" s="103">
        <f>SUM([1]Dolnośląskie:Centrala!Q50)</f>
        <v>0</v>
      </c>
      <c r="R50" s="104">
        <f>SUM([1]Dolnośląskie:Centrala!R50)</f>
        <v>0</v>
      </c>
      <c r="S50" s="98">
        <f>SUM([1]Dolnośląskie:Centrala!S50)</f>
        <v>0</v>
      </c>
      <c r="T50" s="101">
        <f>SUM([1]Dolnośląskie:Centrala!T50)</f>
        <v>0</v>
      </c>
      <c r="U50" s="105">
        <f>SUM([1]Dolnośląskie:Centrala!U50)</f>
        <v>4</v>
      </c>
      <c r="V50" s="98">
        <f>SUM([1]Dolnośląskie:Centrala!V50)</f>
        <v>161325.63</v>
      </c>
      <c r="W50" s="101">
        <f>SUM([1]Dolnośląskie:Centrala!W50)</f>
        <v>120994.2225</v>
      </c>
      <c r="X50" s="97">
        <f>SUM([1]Dolnośląskie:Centrala!X50)</f>
        <v>51</v>
      </c>
      <c r="Y50" s="98">
        <f>SUM([1]Dolnośląskie:Centrala!Y50)</f>
        <v>61849195.629999995</v>
      </c>
      <c r="Z50" s="98">
        <f>SUM([1]Dolnośląskie:Centrala!Z50)</f>
        <v>46386896.722499996</v>
      </c>
      <c r="AA50" s="103">
        <f>SUM([1]Dolnośląskie:Centrala!AA50)</f>
        <v>0</v>
      </c>
      <c r="AB50" s="97">
        <f>SUM([1]Dolnośląskie:Centrala!AB50)</f>
        <v>38</v>
      </c>
      <c r="AC50" s="106">
        <f>SUM([1]Dolnośląskie:Centrala!AC50)</f>
        <v>43</v>
      </c>
      <c r="AD50" s="98">
        <f>SUM([1]Dolnośląskie:Centrala!AD50)</f>
        <v>26921687.5</v>
      </c>
      <c r="AE50" s="98">
        <f>SUM([1]Dolnośląskie:Centrala!AE50)</f>
        <v>20191265.625</v>
      </c>
      <c r="AF50" s="103">
        <f>SUM([1]Dolnośląskie:Centrala!AF50)</f>
        <v>0</v>
      </c>
      <c r="AG50" s="107">
        <f>SUM([1]Dolnośląskie:Centrala!AG50)</f>
        <v>0</v>
      </c>
      <c r="AH50" s="98">
        <f>SUM([1]Dolnośląskie:Centrala!AH50)</f>
        <v>0</v>
      </c>
      <c r="AI50" s="101">
        <f>SUM([1]Dolnośląskie:Centrala!AI50)</f>
        <v>0</v>
      </c>
      <c r="AJ50" s="97">
        <f>SUM([1]Dolnośląskie:Centrala!AJ50)</f>
        <v>56</v>
      </c>
      <c r="AK50" s="102">
        <f>SUM([1]Dolnośląskie:Centrala!AK50)</f>
        <v>39</v>
      </c>
      <c r="AL50" s="98">
        <f>SUM([1]Dolnośląskie:Centrala!AL50)</f>
        <v>27243197.879999999</v>
      </c>
      <c r="AM50" s="98">
        <f>SUM([1]Dolnośląskie:Centrala!AM50)</f>
        <v>20432398.27</v>
      </c>
      <c r="AN50" s="98">
        <f>SUM([1]Dolnośląskie:Centrala!AN50)</f>
        <v>11442288.49</v>
      </c>
      <c r="AO50" s="98">
        <f>SUM([1]Dolnośląskie:Centrala!AO50)</f>
        <v>8581716.3100000005</v>
      </c>
      <c r="AP50" s="108">
        <f t="shared" si="1"/>
        <v>0.17066000653225971</v>
      </c>
      <c r="AQ50" s="97">
        <v>25</v>
      </c>
      <c r="AR50" s="98">
        <v>17455118.210000001</v>
      </c>
      <c r="AS50" s="98">
        <v>13091338.560000001</v>
      </c>
      <c r="AT50" s="108">
        <v>0.10934438023250027</v>
      </c>
      <c r="AX50" s="78"/>
      <c r="AY50" s="46"/>
    </row>
    <row r="51" spans="1:51" s="129" customFormat="1" ht="39" x14ac:dyDescent="0.25">
      <c r="A51" s="128" t="s">
        <v>79</v>
      </c>
      <c r="B51" s="63">
        <v>13445762.8608</v>
      </c>
      <c r="C51" s="64">
        <f>SUM([1]Dolnośląskie:Centrala!C51)</f>
        <v>10</v>
      </c>
      <c r="D51" s="65">
        <f>SUM([1]Dolnośląskie:Centrala!D51)</f>
        <v>3660935.08</v>
      </c>
      <c r="E51" s="65">
        <f>SUM([1]Dolnośląskie:Centrala!E51)</f>
        <v>2745701.31</v>
      </c>
      <c r="F51" s="66">
        <f t="shared" si="0"/>
        <v>0.27227425605379008</v>
      </c>
      <c r="G51" s="64">
        <v>10</v>
      </c>
      <c r="H51" s="65">
        <v>3660935.08</v>
      </c>
      <c r="I51" s="65">
        <v>2745701.31</v>
      </c>
      <c r="J51" s="67">
        <v>0.27227425605379008</v>
      </c>
      <c r="K51" s="64">
        <f>SUM([1]Dolnośląskie:Centrala!K51)</f>
        <v>9</v>
      </c>
      <c r="L51" s="65">
        <f>SUM([1]Dolnośląskie:Centrala!L51)</f>
        <v>2531274.2400000002</v>
      </c>
      <c r="M51" s="73">
        <f>SUM([1]Dolnośląskie:Centrala!M51)</f>
        <v>1898455.68</v>
      </c>
      <c r="N51" s="70">
        <f>SUM([1]Dolnośląskie:Centrala!N51)</f>
        <v>0</v>
      </c>
      <c r="O51" s="65">
        <f>SUM([1]Dolnośląskie:Centrala!O51)</f>
        <v>0</v>
      </c>
      <c r="P51" s="65">
        <f>SUM([1]Dolnośląskie:Centrala!P51)</f>
        <v>0</v>
      </c>
      <c r="Q51" s="71">
        <f>SUM([1]Dolnośląskie:Centrala!Q51)</f>
        <v>0</v>
      </c>
      <c r="R51" s="72">
        <f>SUM([1]Dolnośląskie:Centrala!R51)</f>
        <v>0</v>
      </c>
      <c r="S51" s="65">
        <f>SUM([1]Dolnośląskie:Centrala!S51)</f>
        <v>0</v>
      </c>
      <c r="T51" s="73">
        <f>SUM([1]Dolnośląskie:Centrala!T51)</f>
        <v>0</v>
      </c>
      <c r="U51" s="74">
        <f>SUM([1]Dolnośląskie:Centrala!U51)</f>
        <v>0</v>
      </c>
      <c r="V51" s="65">
        <f>SUM([1]Dolnośląskie:Centrala!V51)</f>
        <v>0</v>
      </c>
      <c r="W51" s="73">
        <f>SUM([1]Dolnośląskie:Centrala!W51)</f>
        <v>0</v>
      </c>
      <c r="X51" s="64">
        <f>SUM([1]Dolnośląskie:Centrala!X51)</f>
        <v>0</v>
      </c>
      <c r="Y51" s="65">
        <f>SUM([1]Dolnośląskie:Centrala!Y51)</f>
        <v>0</v>
      </c>
      <c r="Z51" s="65">
        <f>SUM([1]Dolnośląskie:Centrala!Z51)</f>
        <v>0</v>
      </c>
      <c r="AA51" s="71">
        <f>SUM([1]Dolnośląskie:Centrala!AA51)</f>
        <v>0</v>
      </c>
      <c r="AB51" s="64">
        <f>SUM([1]Dolnośląskie:Centrala!AB51)</f>
        <v>0</v>
      </c>
      <c r="AC51" s="75">
        <f>SUM([1]Dolnośląskie:Centrala!AC51)</f>
        <v>0</v>
      </c>
      <c r="AD51" s="65">
        <f>SUM([1]Dolnośląskie:Centrala!AD51)</f>
        <v>0</v>
      </c>
      <c r="AE51" s="65">
        <f>SUM([1]Dolnośląskie:Centrala!AE51)</f>
        <v>0</v>
      </c>
      <c r="AF51" s="71">
        <f>SUM([1]Dolnośląskie:Centrala!AF51)</f>
        <v>0</v>
      </c>
      <c r="AG51" s="76">
        <f>SUM([1]Dolnośląskie:Centrala!AG51)</f>
        <v>0</v>
      </c>
      <c r="AH51" s="65">
        <f>SUM([1]Dolnośląskie:Centrala!AH51)</f>
        <v>0</v>
      </c>
      <c r="AI51" s="73">
        <f>SUM([1]Dolnośląskie:Centrala!AI51)</f>
        <v>0</v>
      </c>
      <c r="AJ51" s="64">
        <f>SUM([1]Dolnośląskie:Centrala!AJ51)</f>
        <v>0</v>
      </c>
      <c r="AK51" s="70">
        <f>SUM([1]Dolnośląskie:Centrala!AK51)</f>
        <v>0</v>
      </c>
      <c r="AL51" s="65">
        <f>SUM([1]Dolnośląskie:Centrala!AL51)</f>
        <v>0</v>
      </c>
      <c r="AM51" s="65">
        <f>SUM([1]Dolnośląskie:Centrala!AM51)</f>
        <v>0</v>
      </c>
      <c r="AN51" s="65">
        <f>SUM([1]Dolnośląskie:Centrala!AN51)</f>
        <v>0</v>
      </c>
      <c r="AO51" s="65">
        <f>SUM([1]Dolnośląskie:Centrala!AO51)</f>
        <v>0</v>
      </c>
      <c r="AP51" s="77">
        <f t="shared" si="1"/>
        <v>0</v>
      </c>
      <c r="AQ51" s="64">
        <v>0</v>
      </c>
      <c r="AR51" s="65">
        <v>0</v>
      </c>
      <c r="AS51" s="65">
        <v>0</v>
      </c>
      <c r="AT51" s="77">
        <v>0</v>
      </c>
      <c r="AX51" s="78"/>
      <c r="AY51" s="46"/>
    </row>
    <row r="52" spans="1:51" ht="36" x14ac:dyDescent="0.25">
      <c r="A52" s="95" t="s">
        <v>80</v>
      </c>
      <c r="B52" s="96">
        <v>7775847.5039999997</v>
      </c>
      <c r="C52" s="97">
        <f>SUM([1]Dolnośląskie:Centrala!C52)</f>
        <v>4</v>
      </c>
      <c r="D52" s="98">
        <f>SUM([1]Dolnośląskie:Centrala!D52)</f>
        <v>3030195.58</v>
      </c>
      <c r="E52" s="98">
        <f>SUM([1]Dolnośląskie:Centrala!E52)</f>
        <v>2272646.6850000001</v>
      </c>
      <c r="F52" s="99">
        <f t="shared" si="0"/>
        <v>0.38969328789449986</v>
      </c>
      <c r="G52" s="97">
        <v>4</v>
      </c>
      <c r="H52" s="98">
        <v>3030195.58</v>
      </c>
      <c r="I52" s="98">
        <v>2272646.6850000001</v>
      </c>
      <c r="J52" s="100">
        <v>0.38969328789449986</v>
      </c>
      <c r="K52" s="97">
        <f>SUM([1]Dolnośląskie:Centrala!K52)</f>
        <v>3</v>
      </c>
      <c r="L52" s="98">
        <f>SUM([1]Dolnośląskie:Centrala!L52)</f>
        <v>0</v>
      </c>
      <c r="M52" s="101">
        <f>SUM([1]Dolnośląskie:Centrala!M52)</f>
        <v>1425401.0549999999</v>
      </c>
      <c r="N52" s="97">
        <f>SUM([1]Dolnośląskie:Centrala!N52)</f>
        <v>0</v>
      </c>
      <c r="O52" s="98">
        <f>SUM([1]Dolnośląskie:Centrala!O52)</f>
        <v>0</v>
      </c>
      <c r="P52" s="98">
        <f>SUM([1]Dolnośląskie:Centrala!P52)</f>
        <v>0</v>
      </c>
      <c r="Q52" s="103">
        <f>SUM([1]Dolnośląskie:Centrala!Q52)</f>
        <v>0</v>
      </c>
      <c r="R52" s="104">
        <f>SUM([1]Dolnośląskie:Centrala!R52)</f>
        <v>0</v>
      </c>
      <c r="S52" s="98">
        <f>SUM([1]Dolnośląskie:Centrala!S52)</f>
        <v>0</v>
      </c>
      <c r="T52" s="101">
        <f>SUM([1]Dolnośląskie:Centrala!T52)</f>
        <v>0</v>
      </c>
      <c r="U52" s="105">
        <f>SUM([1]Dolnośląskie:Centrala!U52)</f>
        <v>0</v>
      </c>
      <c r="V52" s="98">
        <f>SUM([1]Dolnośląskie:Centrala!V52)</f>
        <v>0</v>
      </c>
      <c r="W52" s="101">
        <f>SUM([1]Dolnośląskie:Centrala!W52)</f>
        <v>0</v>
      </c>
      <c r="X52" s="97">
        <f>SUM([1]Dolnośląskie:Centrala!X52)</f>
        <v>0</v>
      </c>
      <c r="Y52" s="98">
        <f>SUM([1]Dolnośląskie:Centrala!Y52)</f>
        <v>0</v>
      </c>
      <c r="Z52" s="98">
        <f>SUM([1]Dolnośląskie:Centrala!Z52)</f>
        <v>0</v>
      </c>
      <c r="AA52" s="103">
        <f>SUM([1]Dolnośląskie:Centrala!AA52)</f>
        <v>0</v>
      </c>
      <c r="AB52" s="97">
        <f>SUM([1]Dolnośląskie:Centrala!AB52)</f>
        <v>0</v>
      </c>
      <c r="AC52" s="106">
        <f>SUM([1]Dolnośląskie:Centrala!AC52)</f>
        <v>0</v>
      </c>
      <c r="AD52" s="98">
        <f>SUM([1]Dolnośląskie:Centrala!AD52)</f>
        <v>0</v>
      </c>
      <c r="AE52" s="98">
        <f>SUM([1]Dolnośląskie:Centrala!AE52)</f>
        <v>0</v>
      </c>
      <c r="AF52" s="103">
        <f>SUM([1]Dolnośląskie:Centrala!AF52)</f>
        <v>0</v>
      </c>
      <c r="AG52" s="107">
        <f>SUM([1]Dolnośląskie:Centrala!AG52)</f>
        <v>0</v>
      </c>
      <c r="AH52" s="98">
        <f>SUM([1]Dolnośląskie:Centrala!AH52)</f>
        <v>0</v>
      </c>
      <c r="AI52" s="101">
        <f>SUM([1]Dolnośląskie:Centrala!AI52)</f>
        <v>0</v>
      </c>
      <c r="AJ52" s="97">
        <f>SUM([1]Dolnośląskie:Centrala!AJ52)</f>
        <v>0</v>
      </c>
      <c r="AK52" s="102">
        <f>SUM([1]Dolnośląskie:Centrala!AK52)</f>
        <v>0</v>
      </c>
      <c r="AL52" s="98">
        <f>SUM([1]Dolnośląskie:Centrala!AL52)</f>
        <v>0</v>
      </c>
      <c r="AM52" s="98">
        <f>SUM([1]Dolnośląskie:Centrala!AM52)</f>
        <v>0</v>
      </c>
      <c r="AN52" s="98">
        <f>SUM([1]Dolnośląskie:Centrala!AN52)</f>
        <v>0</v>
      </c>
      <c r="AO52" s="98">
        <f>SUM([1]Dolnośląskie:Centrala!AO52)</f>
        <v>0</v>
      </c>
      <c r="AP52" s="108">
        <f t="shared" si="1"/>
        <v>0</v>
      </c>
      <c r="AQ52" s="97">
        <v>0</v>
      </c>
      <c r="AR52" s="98">
        <v>0</v>
      </c>
      <c r="AS52" s="98">
        <v>0</v>
      </c>
      <c r="AT52" s="108">
        <v>0</v>
      </c>
      <c r="AX52" s="78"/>
      <c r="AY52" s="46"/>
    </row>
    <row r="53" spans="1:51" ht="72" x14ac:dyDescent="0.25">
      <c r="A53" s="95" t="s">
        <v>81</v>
      </c>
      <c r="B53" s="96">
        <v>2831685.6383999996</v>
      </c>
      <c r="C53" s="97">
        <f>SUM([1]Dolnośląskie:Centrala!C53)</f>
        <v>3</v>
      </c>
      <c r="D53" s="98">
        <f>SUM([1]Dolnośląskie:Centrala!D53)</f>
        <v>421000</v>
      </c>
      <c r="E53" s="98">
        <f>SUM([1]Dolnośląskie:Centrala!E53)</f>
        <v>315750</v>
      </c>
      <c r="F53" s="99">
        <f t="shared" si="0"/>
        <v>0.14867469548557641</v>
      </c>
      <c r="G53" s="97">
        <v>3</v>
      </c>
      <c r="H53" s="98">
        <v>421000</v>
      </c>
      <c r="I53" s="98">
        <v>315750</v>
      </c>
      <c r="J53" s="100">
        <v>0.14867469548557641</v>
      </c>
      <c r="K53" s="97">
        <f>SUM([1]Dolnośląskie:Centrala!K53)</f>
        <v>3</v>
      </c>
      <c r="L53" s="98">
        <f>SUM([1]Dolnośląskie:Centrala!L53)</f>
        <v>421000</v>
      </c>
      <c r="M53" s="101">
        <f>SUM([1]Dolnośląskie:Centrala!M53)</f>
        <v>315750</v>
      </c>
      <c r="N53" s="97">
        <f>SUM([1]Dolnośląskie:Centrala!N53)</f>
        <v>0</v>
      </c>
      <c r="O53" s="98">
        <f>SUM([1]Dolnośląskie:Centrala!O53)</f>
        <v>0</v>
      </c>
      <c r="P53" s="98">
        <f>SUM([1]Dolnośląskie:Centrala!P53)</f>
        <v>0</v>
      </c>
      <c r="Q53" s="103">
        <f>SUM([1]Dolnośląskie:Centrala!Q53)</f>
        <v>0</v>
      </c>
      <c r="R53" s="104">
        <f>SUM([1]Dolnośląskie:Centrala!R53)</f>
        <v>0</v>
      </c>
      <c r="S53" s="98">
        <f>SUM([1]Dolnośląskie:Centrala!S53)</f>
        <v>0</v>
      </c>
      <c r="T53" s="101">
        <f>SUM([1]Dolnośląskie:Centrala!T53)</f>
        <v>0</v>
      </c>
      <c r="U53" s="105">
        <f>SUM([1]Dolnośląskie:Centrala!U53)</f>
        <v>0</v>
      </c>
      <c r="V53" s="98">
        <f>SUM([1]Dolnośląskie:Centrala!V53)</f>
        <v>0</v>
      </c>
      <c r="W53" s="101">
        <f>SUM([1]Dolnośląskie:Centrala!W53)</f>
        <v>0</v>
      </c>
      <c r="X53" s="97">
        <f>SUM([1]Dolnośląskie:Centrala!X53)</f>
        <v>0</v>
      </c>
      <c r="Y53" s="98">
        <f>SUM([1]Dolnośląskie:Centrala!Y53)</f>
        <v>0</v>
      </c>
      <c r="Z53" s="98">
        <f>SUM([1]Dolnośląskie:Centrala!Z53)</f>
        <v>0</v>
      </c>
      <c r="AA53" s="103">
        <f>SUM([1]Dolnośląskie:Centrala!AA53)</f>
        <v>0</v>
      </c>
      <c r="AB53" s="97">
        <f>SUM([1]Dolnośląskie:Centrala!AB53)</f>
        <v>0</v>
      </c>
      <c r="AC53" s="106">
        <f>SUM([1]Dolnośląskie:Centrala!AC53)</f>
        <v>0</v>
      </c>
      <c r="AD53" s="98">
        <f>SUM([1]Dolnośląskie:Centrala!AD53)</f>
        <v>0</v>
      </c>
      <c r="AE53" s="98">
        <f>SUM([1]Dolnośląskie:Centrala!AE53)</f>
        <v>0</v>
      </c>
      <c r="AF53" s="103">
        <f>SUM([1]Dolnośląskie:Centrala!AF53)</f>
        <v>0</v>
      </c>
      <c r="AG53" s="107">
        <f>SUM([1]Dolnośląskie:Centrala!AG53)</f>
        <v>0</v>
      </c>
      <c r="AH53" s="98">
        <f>SUM([1]Dolnośląskie:Centrala!AH53)</f>
        <v>0</v>
      </c>
      <c r="AI53" s="101">
        <f>SUM([1]Dolnośląskie:Centrala!AI53)</f>
        <v>0</v>
      </c>
      <c r="AJ53" s="97">
        <f>SUM([1]Dolnośląskie:Centrala!AJ53)</f>
        <v>0</v>
      </c>
      <c r="AK53" s="102">
        <f>SUM([1]Dolnośląskie:Centrala!AK53)</f>
        <v>0</v>
      </c>
      <c r="AL53" s="98">
        <f>SUM([1]Dolnośląskie:Centrala!AL53)</f>
        <v>0</v>
      </c>
      <c r="AM53" s="98">
        <f>SUM([1]Dolnośląskie:Centrala!AM53)</f>
        <v>0</v>
      </c>
      <c r="AN53" s="98">
        <f>SUM([1]Dolnośląskie:Centrala!AN53)</f>
        <v>0</v>
      </c>
      <c r="AO53" s="98">
        <f>SUM([1]Dolnośląskie:Centrala!AO53)</f>
        <v>0</v>
      </c>
      <c r="AP53" s="108">
        <f t="shared" si="1"/>
        <v>0</v>
      </c>
      <c r="AQ53" s="97">
        <v>0</v>
      </c>
      <c r="AR53" s="98">
        <v>0</v>
      </c>
      <c r="AS53" s="98">
        <v>0</v>
      </c>
      <c r="AT53" s="108">
        <v>0</v>
      </c>
      <c r="AX53" s="78"/>
      <c r="AY53" s="46"/>
    </row>
    <row r="54" spans="1:51" ht="36" x14ac:dyDescent="0.25">
      <c r="A54" s="95" t="s">
        <v>82</v>
      </c>
      <c r="B54" s="96">
        <v>2838229.7184000001</v>
      </c>
      <c r="C54" s="97">
        <f>SUM([1]Dolnośląskie:Centrala!C54)</f>
        <v>3</v>
      </c>
      <c r="D54" s="98">
        <f>SUM([1]Dolnośląskie:Centrala!D54)</f>
        <v>209739.5</v>
      </c>
      <c r="E54" s="98">
        <f>SUM([1]Dolnośląskie:Centrala!E54)</f>
        <v>157304.625</v>
      </c>
      <c r="F54" s="99">
        <f t="shared" si="0"/>
        <v>7.3898000095015848E-2</v>
      </c>
      <c r="G54" s="97">
        <v>3</v>
      </c>
      <c r="H54" s="98">
        <v>209739.5</v>
      </c>
      <c r="I54" s="98">
        <v>157304.625</v>
      </c>
      <c r="J54" s="100">
        <v>7.3898000095015848E-2</v>
      </c>
      <c r="K54" s="97">
        <f>SUM([1]Dolnośląskie:Centrala!K54)</f>
        <v>3</v>
      </c>
      <c r="L54" s="98">
        <f>SUM([1]Dolnośląskie:Centrala!L54)</f>
        <v>209739.5</v>
      </c>
      <c r="M54" s="101">
        <f>SUM([1]Dolnośląskie:Centrala!M54)</f>
        <v>157304.625</v>
      </c>
      <c r="N54" s="97">
        <f>SUM([1]Dolnośląskie:Centrala!N54)</f>
        <v>0</v>
      </c>
      <c r="O54" s="98">
        <f>SUM([1]Dolnośląskie:Centrala!O54)</f>
        <v>0</v>
      </c>
      <c r="P54" s="98">
        <f>SUM([1]Dolnośląskie:Centrala!P54)</f>
        <v>0</v>
      </c>
      <c r="Q54" s="103">
        <f>SUM([1]Dolnośląskie:Centrala!Q54)</f>
        <v>0</v>
      </c>
      <c r="R54" s="104">
        <f>SUM([1]Dolnośląskie:Centrala!R54)</f>
        <v>0</v>
      </c>
      <c r="S54" s="98">
        <f>SUM([1]Dolnośląskie:Centrala!S54)</f>
        <v>0</v>
      </c>
      <c r="T54" s="101">
        <f>SUM([1]Dolnośląskie:Centrala!T54)</f>
        <v>0</v>
      </c>
      <c r="U54" s="105">
        <f>SUM([1]Dolnośląskie:Centrala!U54)</f>
        <v>0</v>
      </c>
      <c r="V54" s="98">
        <f>SUM([1]Dolnośląskie:Centrala!V54)</f>
        <v>0</v>
      </c>
      <c r="W54" s="101">
        <f>SUM([1]Dolnośląskie:Centrala!W54)</f>
        <v>0</v>
      </c>
      <c r="X54" s="97">
        <f>SUM([1]Dolnośląskie:Centrala!X54)</f>
        <v>0</v>
      </c>
      <c r="Y54" s="98">
        <f>SUM([1]Dolnośląskie:Centrala!Y54)</f>
        <v>0</v>
      </c>
      <c r="Z54" s="98">
        <f>SUM([1]Dolnośląskie:Centrala!Z54)</f>
        <v>0</v>
      </c>
      <c r="AA54" s="103">
        <f>SUM([1]Dolnośląskie:Centrala!AA54)</f>
        <v>0</v>
      </c>
      <c r="AB54" s="97">
        <f>SUM([1]Dolnośląskie:Centrala!AB54)</f>
        <v>0</v>
      </c>
      <c r="AC54" s="106">
        <f>SUM([1]Dolnośląskie:Centrala!AC54)</f>
        <v>0</v>
      </c>
      <c r="AD54" s="98">
        <f>SUM([1]Dolnośląskie:Centrala!AD54)</f>
        <v>0</v>
      </c>
      <c r="AE54" s="98">
        <f>SUM([1]Dolnośląskie:Centrala!AE54)</f>
        <v>0</v>
      </c>
      <c r="AF54" s="103">
        <f>SUM([1]Dolnośląskie:Centrala!AF54)</f>
        <v>0</v>
      </c>
      <c r="AG54" s="107">
        <f>SUM([1]Dolnośląskie:Centrala!AG54)</f>
        <v>0</v>
      </c>
      <c r="AH54" s="98">
        <f>SUM([1]Dolnośląskie:Centrala!AH54)</f>
        <v>0</v>
      </c>
      <c r="AI54" s="101">
        <f>SUM([1]Dolnośląskie:Centrala!AI54)</f>
        <v>0</v>
      </c>
      <c r="AJ54" s="97">
        <f>SUM([1]Dolnośląskie:Centrala!AJ54)</f>
        <v>0</v>
      </c>
      <c r="AK54" s="102">
        <f>SUM([1]Dolnośląskie:Centrala!AK54)</f>
        <v>0</v>
      </c>
      <c r="AL54" s="98">
        <f>SUM([1]Dolnośląskie:Centrala!AL54)</f>
        <v>0</v>
      </c>
      <c r="AM54" s="98">
        <f>SUM([1]Dolnośląskie:Centrala!AM54)</f>
        <v>0</v>
      </c>
      <c r="AN54" s="98">
        <f>SUM([1]Dolnośląskie:Centrala!AN54)</f>
        <v>0</v>
      </c>
      <c r="AO54" s="98">
        <f>SUM([1]Dolnośląskie:Centrala!AO54)</f>
        <v>0</v>
      </c>
      <c r="AP54" s="108">
        <f t="shared" si="1"/>
        <v>0</v>
      </c>
      <c r="AQ54" s="97">
        <v>0</v>
      </c>
      <c r="AR54" s="98">
        <v>0</v>
      </c>
      <c r="AS54" s="98">
        <v>0</v>
      </c>
      <c r="AT54" s="108">
        <v>0</v>
      </c>
      <c r="AX54" s="78"/>
      <c r="AY54" s="46"/>
    </row>
    <row r="55" spans="1:51" s="129" customFormat="1" ht="28.5" x14ac:dyDescent="0.25">
      <c r="A55" s="128" t="s">
        <v>83</v>
      </c>
      <c r="B55" s="63">
        <v>182383758.34114134</v>
      </c>
      <c r="C55" s="163">
        <f>SUM([1]Dolnośląskie:Centrala!C55)</f>
        <v>72</v>
      </c>
      <c r="D55" s="164">
        <f>SUM([1]Dolnośląskie:Centrala!D55)</f>
        <v>79897541.989999995</v>
      </c>
      <c r="E55" s="164">
        <f>SUM([1]Dolnośląskie:Centrala!E55)</f>
        <v>59923156.492499992</v>
      </c>
      <c r="F55" s="165">
        <f t="shared" si="0"/>
        <v>0.43807377760334842</v>
      </c>
      <c r="G55" s="163">
        <v>62</v>
      </c>
      <c r="H55" s="164">
        <v>71637770.030000001</v>
      </c>
      <c r="I55" s="164">
        <v>53728327.522500001</v>
      </c>
      <c r="J55" s="166">
        <v>0.39278590748198361</v>
      </c>
      <c r="K55" s="64">
        <f>SUM([1]Dolnośląskie:Centrala!K55)</f>
        <v>0</v>
      </c>
      <c r="L55" s="65">
        <f>SUM([1]Dolnośląskie:Centrala!L55)</f>
        <v>0</v>
      </c>
      <c r="M55" s="73">
        <f>SUM([1]Dolnośląskie:Centrala!M55)</f>
        <v>0</v>
      </c>
      <c r="N55" s="70">
        <f>SUM([1]Dolnośląskie:Centrala!N55)</f>
        <v>62</v>
      </c>
      <c r="O55" s="65">
        <f>SUM([1]Dolnośląskie:Centrala!O55)</f>
        <v>73181691.170000002</v>
      </c>
      <c r="P55" s="65">
        <f>SUM([1]Dolnośląskie:Centrala!P55)</f>
        <v>54886268.377499998</v>
      </c>
      <c r="Q55" s="71">
        <f>SUM([1]Dolnośląskie:Centrala!Q55)</f>
        <v>0</v>
      </c>
      <c r="R55" s="72">
        <f>SUM([1]Dolnośląskie:Centrala!R55)</f>
        <v>0</v>
      </c>
      <c r="S55" s="65">
        <f>SUM([1]Dolnośląskie:Centrala!S55)</f>
        <v>0</v>
      </c>
      <c r="T55" s="73">
        <f>SUM([1]Dolnośląskie:Centrala!T55)</f>
        <v>0</v>
      </c>
      <c r="U55" s="74">
        <f>SUM([1]Dolnośląskie:Centrala!U55)</f>
        <v>3</v>
      </c>
      <c r="V55" s="65">
        <f>SUM([1]Dolnośląskie:Centrala!V55)</f>
        <v>131502.94</v>
      </c>
      <c r="W55" s="73">
        <f>SUM([1]Dolnośląskie:Centrala!W55)</f>
        <v>98627.205000000002</v>
      </c>
      <c r="X55" s="64">
        <f>SUM([1]Dolnośląskie:Centrala!X55)</f>
        <v>62</v>
      </c>
      <c r="Y55" s="65">
        <f>SUM([1]Dolnośląskie:Centrala!Y55)</f>
        <v>73050188.230000004</v>
      </c>
      <c r="Z55" s="65">
        <f>SUM([1]Dolnośląskie:Centrala!Z55)</f>
        <v>54787641.172499999</v>
      </c>
      <c r="AA55" s="71">
        <f>SUM([1]Dolnośląskie:Centrala!AA55)</f>
        <v>0</v>
      </c>
      <c r="AB55" s="64">
        <f>SUM([1]Dolnośląskie:Centrala!AB55)</f>
        <v>52</v>
      </c>
      <c r="AC55" s="75">
        <f>SUM([1]Dolnośląskie:Centrala!AC55)</f>
        <v>81</v>
      </c>
      <c r="AD55" s="65">
        <f>SUM([1]Dolnośląskie:Centrala!AD55)</f>
        <v>59871664.049999997</v>
      </c>
      <c r="AE55" s="65">
        <f>SUM([1]Dolnośląskie:Centrala!AE55)</f>
        <v>42857870.039999999</v>
      </c>
      <c r="AF55" s="71">
        <f>SUM([1]Dolnośląskie:Centrala!AF55)</f>
        <v>0</v>
      </c>
      <c r="AG55" s="76">
        <f>SUM([1]Dolnośląskie:Centrala!AG55)</f>
        <v>0</v>
      </c>
      <c r="AH55" s="65">
        <f>SUM([1]Dolnośląskie:Centrala!AH55)</f>
        <v>0</v>
      </c>
      <c r="AI55" s="73">
        <f>SUM([1]Dolnośląskie:Centrala!AI55)</f>
        <v>0</v>
      </c>
      <c r="AJ55" s="64">
        <f>SUM([1]Dolnośląskie:Centrala!AJ55)</f>
        <v>57</v>
      </c>
      <c r="AK55" s="70">
        <f>SUM([1]Dolnośląskie:Centrala!AK55)</f>
        <v>31</v>
      </c>
      <c r="AL55" s="65">
        <f>SUM([1]Dolnośląskie:Centrala!AL55)</f>
        <v>52555047.009999998</v>
      </c>
      <c r="AM55" s="65">
        <f>SUM([1]Dolnośląskie:Centrala!AM55)</f>
        <v>39416285.039999999</v>
      </c>
      <c r="AN55" s="65">
        <f>SUM([1]Dolnośląskie:Centrala!AN55)</f>
        <v>0</v>
      </c>
      <c r="AO55" s="65">
        <f>SUM([1]Dolnośląskie:Centrala!AO55)</f>
        <v>0</v>
      </c>
      <c r="AP55" s="77">
        <f t="shared" si="1"/>
        <v>0.28815639883732375</v>
      </c>
      <c r="AQ55" s="64">
        <v>31</v>
      </c>
      <c r="AR55" s="65">
        <v>52555047.009999998</v>
      </c>
      <c r="AS55" s="65">
        <v>39416285.039999999</v>
      </c>
      <c r="AT55" s="77">
        <v>0.28815639883732375</v>
      </c>
      <c r="AX55" s="78"/>
      <c r="AY55" s="46"/>
    </row>
    <row r="56" spans="1:51" ht="29.25" outlineLevel="1" thickBot="1" x14ac:dyDescent="0.3">
      <c r="A56" s="167" t="s">
        <v>84</v>
      </c>
      <c r="B56" s="168">
        <v>182383758.34114134</v>
      </c>
      <c r="C56" s="169">
        <f>SUM([1]Dolnośląskie:Centrala!C56)</f>
        <v>72</v>
      </c>
      <c r="D56" s="170">
        <f>SUM([1]Dolnośląskie:Centrala!D56)</f>
        <v>79897541.989999995</v>
      </c>
      <c r="E56" s="170">
        <f>SUM([1]Dolnośląskie:Centrala!E56)</f>
        <v>59923156.492499992</v>
      </c>
      <c r="F56" s="171">
        <f t="shared" si="0"/>
        <v>0.43807377760334842</v>
      </c>
      <c r="G56" s="169">
        <v>62</v>
      </c>
      <c r="H56" s="170">
        <v>71637770.030000001</v>
      </c>
      <c r="I56" s="170">
        <v>53728327.522500001</v>
      </c>
      <c r="J56" s="172">
        <v>0.39278590748198361</v>
      </c>
      <c r="K56" s="169">
        <f>SUM([1]Dolnośląskie:Centrala!K56)</f>
        <v>0</v>
      </c>
      <c r="L56" s="173">
        <f>SUM([1]Dolnośląskie:Centrala!L56)</f>
        <v>0</v>
      </c>
      <c r="M56" s="174">
        <f>SUM([1]Dolnośląskie:Centrala!M56)</f>
        <v>0</v>
      </c>
      <c r="N56" s="175">
        <f>SUM([1]Dolnośląskie:Centrala!N56)</f>
        <v>62</v>
      </c>
      <c r="O56" s="170">
        <f>SUM([1]Dolnośląskie:Centrala!O56)</f>
        <v>73181691.170000002</v>
      </c>
      <c r="P56" s="176">
        <f>SUM([1]Dolnośląskie:Centrala!P56)</f>
        <v>54886268.377499998</v>
      </c>
      <c r="Q56" s="177">
        <f>SUM([1]Dolnośląskie:Centrala!Q56)</f>
        <v>0</v>
      </c>
      <c r="R56" s="175">
        <f>SUM([1]Dolnośląskie:Centrala!R56)</f>
        <v>0</v>
      </c>
      <c r="S56" s="170">
        <f>SUM([1]Dolnośląskie:Centrala!S56)</f>
        <v>0</v>
      </c>
      <c r="T56" s="178">
        <f>SUM([1]Dolnośląskie:Centrala!T56)</f>
        <v>0</v>
      </c>
      <c r="U56" s="179">
        <f>SUM([1]Dolnośląskie:Centrala!U56)</f>
        <v>3</v>
      </c>
      <c r="V56" s="170">
        <f>SUM([1]Dolnośląskie:Centrala!V56)</f>
        <v>131502.94</v>
      </c>
      <c r="W56" s="178">
        <f>SUM([1]Dolnośląskie:Centrala!W56)</f>
        <v>98627.205000000002</v>
      </c>
      <c r="X56" s="175">
        <f>SUM([1]Dolnośląskie:Centrala!X56)</f>
        <v>62</v>
      </c>
      <c r="Y56" s="170">
        <f>SUM([1]Dolnośląskie:Centrala!Y56)</f>
        <v>73050188.230000004</v>
      </c>
      <c r="Z56" s="176">
        <f>SUM([1]Dolnośląskie:Centrala!Z56)</f>
        <v>54787641.172499999</v>
      </c>
      <c r="AA56" s="177">
        <f>SUM([1]Dolnośląskie:Centrala!AA56)</f>
        <v>0</v>
      </c>
      <c r="AB56" s="169">
        <f>SUM([1]Dolnośląskie:Centrala!AB56)</f>
        <v>52</v>
      </c>
      <c r="AC56" s="173">
        <f>SUM([1]Dolnośląskie:Centrala!AC56)</f>
        <v>81</v>
      </c>
      <c r="AD56" s="170">
        <f>SUM([1]Dolnośląskie:Centrala!AD56)</f>
        <v>59871664.049999997</v>
      </c>
      <c r="AE56" s="170">
        <f>SUM([1]Dolnośląskie:Centrala!AE56)</f>
        <v>42857870.039999999</v>
      </c>
      <c r="AF56" s="180">
        <f>SUM([1]Dolnośląskie:Centrala!AF56)</f>
        <v>0</v>
      </c>
      <c r="AG56" s="181">
        <f>SUM([1]Dolnośląskie:Centrala!AG56)</f>
        <v>0</v>
      </c>
      <c r="AH56" s="170">
        <f>SUM([1]Dolnośląskie:Centrala!AH56)</f>
        <v>0</v>
      </c>
      <c r="AI56" s="178">
        <f>SUM([1]Dolnośląskie:Centrala!AI56)</f>
        <v>0</v>
      </c>
      <c r="AJ56" s="169">
        <f>SUM([1]Dolnośląskie:Centrala!AJ56)</f>
        <v>57</v>
      </c>
      <c r="AK56" s="182">
        <f>SUM([1]Dolnośląskie:Centrala!AK56)</f>
        <v>31</v>
      </c>
      <c r="AL56" s="170">
        <f>SUM([1]Dolnośląskie:Centrala!AL56)</f>
        <v>52555047.009999998</v>
      </c>
      <c r="AM56" s="170">
        <f>SUM([1]Dolnośląskie:Centrala!AM56)</f>
        <v>39416285.039999999</v>
      </c>
      <c r="AN56" s="170">
        <f>SUM([1]Dolnośląskie:Centrala!AN56)</f>
        <v>0</v>
      </c>
      <c r="AO56" s="170">
        <f>SUM([1]Dolnośląskie:Centrala!AO56)</f>
        <v>0</v>
      </c>
      <c r="AP56" s="183">
        <f t="shared" si="1"/>
        <v>0.28815639883732375</v>
      </c>
      <c r="AQ56" s="169">
        <v>31</v>
      </c>
      <c r="AR56" s="170">
        <v>52555047.009999998</v>
      </c>
      <c r="AS56" s="170">
        <v>39416285.039999999</v>
      </c>
      <c r="AT56" s="183">
        <v>0.28815639883732375</v>
      </c>
      <c r="AX56" s="78"/>
      <c r="AY56" s="46"/>
    </row>
    <row r="57" spans="1:51" ht="21.75" customHeight="1" thickBot="1" x14ac:dyDescent="0.3">
      <c r="A57" s="184" t="s">
        <v>85</v>
      </c>
      <c r="B57" s="185">
        <v>2556847665.5847592</v>
      </c>
      <c r="C57" s="186">
        <f>SUM([1]Dolnośląskie:Centrala!C57)</f>
        <v>6123</v>
      </c>
      <c r="D57" s="187">
        <f>SUM([1]Dolnośląskie:Centrala!D57)</f>
        <v>2481806577.8800001</v>
      </c>
      <c r="E57" s="187">
        <f>SUM([1]Dolnośląskie:Centrala!E57)</f>
        <v>1811247179.4639997</v>
      </c>
      <c r="F57" s="188">
        <f t="shared" si="0"/>
        <v>0.97065093524545309</v>
      </c>
      <c r="G57" s="186">
        <v>5391</v>
      </c>
      <c r="H57" s="187">
        <v>1889634377.4199998</v>
      </c>
      <c r="I57" s="187">
        <v>1368862510.7690001</v>
      </c>
      <c r="J57" s="189">
        <v>0.73904847866164702</v>
      </c>
      <c r="K57" s="186">
        <f>SUM([1]Dolnośląskie:Centrala!K57)</f>
        <v>775</v>
      </c>
      <c r="L57" s="187">
        <f>SUM([1]Dolnośląskie:Centrala!L57)</f>
        <v>491693235.29000002</v>
      </c>
      <c r="M57" s="190">
        <f>SUM([1]Dolnośląskie:Centrala!M57)</f>
        <v>364641610.72000003</v>
      </c>
      <c r="N57" s="191">
        <f>SUM([1]Dolnośląskie:Centrala!N57)</f>
        <v>4529</v>
      </c>
      <c r="O57" s="187">
        <f>SUM([1]Dolnośląskie:Centrala!O57)</f>
        <v>1336138470.5</v>
      </c>
      <c r="P57" s="187">
        <f>SUM([1]Dolnośląskie:Centrala!P57)</f>
        <v>956433501.48950005</v>
      </c>
      <c r="Q57" s="192">
        <f>SUM([1]Dolnośląskie:Centrala!Q57)</f>
        <v>6</v>
      </c>
      <c r="R57" s="193">
        <f>SUM([1]Dolnośląskie:Centrala!R57)</f>
        <v>28</v>
      </c>
      <c r="S57" s="187">
        <f>SUM([1]Dolnośląskie:Centrala!S57)</f>
        <v>9753430.8399999999</v>
      </c>
      <c r="T57" s="190">
        <f>SUM([1]Dolnośląskie:Centrala!T57)</f>
        <v>6409721.2799999993</v>
      </c>
      <c r="U57" s="194">
        <f>SUM([1]Dolnośląskie:Centrala!U57)</f>
        <v>93</v>
      </c>
      <c r="V57" s="187">
        <f>SUM([1]Dolnośląskie:Centrala!V57)</f>
        <v>2846228.5700000003</v>
      </c>
      <c r="W57" s="190">
        <f>SUM([1]Dolnośląskie:Centrala!W57)</f>
        <v>2223323.1524999999</v>
      </c>
      <c r="X57" s="186">
        <f>SUM([1]Dolnośląskie:Centrala!X57)</f>
        <v>4501</v>
      </c>
      <c r="Y57" s="187">
        <f>SUM([1]Dolnośląskie:Centrala!Y57)</f>
        <v>1323538811.0899999</v>
      </c>
      <c r="Z57" s="187">
        <f>SUM([1]Dolnośląskie:Centrala!Z57)</f>
        <v>941664879.06949997</v>
      </c>
      <c r="AA57" s="192">
        <f>SUM([1]Dolnośląskie:Centrala!AA57)</f>
        <v>-10</v>
      </c>
      <c r="AB57" s="186">
        <f>SUM([1]Dolnośląskie:Centrala!AB57)</f>
        <v>2946</v>
      </c>
      <c r="AC57" s="195">
        <f>SUM([1]Dolnośląskie:Centrala!AC57)</f>
        <v>3035</v>
      </c>
      <c r="AD57" s="187">
        <f>SUM([1]Dolnośląskie:Centrala!AD57)</f>
        <v>486595888.48999995</v>
      </c>
      <c r="AE57" s="187">
        <f>SUM([1]Dolnośląskie:Centrala!AE57)</f>
        <v>321382616.25800002</v>
      </c>
      <c r="AF57" s="192">
        <f>SUM([1]Dolnośląskie:Centrala!AF57)</f>
        <v>2</v>
      </c>
      <c r="AG57" s="196">
        <f>SUM([1]Dolnośląskie:Centrala!AG57)</f>
        <v>12</v>
      </c>
      <c r="AH57" s="187">
        <f>SUM([1]Dolnośląskie:Centrala!AH57)</f>
        <v>2744808.04</v>
      </c>
      <c r="AI57" s="190">
        <f>SUM([1]Dolnośląskie:Centrala!AI57)</f>
        <v>0</v>
      </c>
      <c r="AJ57" s="186">
        <f>SUM([1]Dolnośląskie:Centrala!AJ57)</f>
        <v>4528</v>
      </c>
      <c r="AK57" s="195">
        <f>SUM([1]Dolnośląskie:Centrala!AK57)</f>
        <v>4107</v>
      </c>
      <c r="AL57" s="187">
        <f>SUM([1]Dolnośląskie:Centrala!AL57)</f>
        <v>769645095.69000006</v>
      </c>
      <c r="AM57" s="187">
        <f>SUM([1]Dolnośląskie:Centrala!AM57)</f>
        <v>534558180.53999996</v>
      </c>
      <c r="AN57" s="187">
        <f>SUM([1]Dolnośląskie:Centrala!AN57)</f>
        <v>217590056.99000001</v>
      </c>
      <c r="AO57" s="187">
        <f>SUM([1]Dolnośląskie:Centrala!AO57)</f>
        <v>163392541.89000002</v>
      </c>
      <c r="AP57" s="197">
        <f t="shared" si="1"/>
        <v>0.30101327742338524</v>
      </c>
      <c r="AQ57" s="186">
        <v>3587</v>
      </c>
      <c r="AR57" s="198">
        <v>620849368.51000011</v>
      </c>
      <c r="AS57" s="198">
        <v>422761435.21000004</v>
      </c>
      <c r="AT57" s="199">
        <v>0.24281828630882077</v>
      </c>
      <c r="AX57" s="78"/>
      <c r="AY57" s="46"/>
    </row>
    <row r="58" spans="1:51" ht="31.5" customHeight="1" x14ac:dyDescent="0.3">
      <c r="A58" s="200" t="s">
        <v>86</v>
      </c>
      <c r="B58" s="201"/>
      <c r="C58" s="202"/>
      <c r="D58" s="203"/>
      <c r="E58" s="203"/>
      <c r="F58" s="204"/>
      <c r="G58" s="204"/>
      <c r="H58" s="205"/>
      <c r="I58" s="205"/>
      <c r="J58" s="206"/>
      <c r="K58" s="204"/>
      <c r="L58" s="207"/>
      <c r="M58" s="207"/>
      <c r="N58" s="208"/>
      <c r="O58" s="209"/>
      <c r="P58" s="209"/>
      <c r="Q58" s="210"/>
      <c r="R58" s="210"/>
      <c r="S58" s="210"/>
      <c r="T58" s="208"/>
      <c r="U58" s="208"/>
      <c r="V58" s="211"/>
      <c r="W58" s="208"/>
      <c r="X58" s="211"/>
      <c r="Y58" s="209"/>
      <c r="Z58" s="210"/>
      <c r="AA58" s="204"/>
      <c r="AB58" s="212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3"/>
      <c r="AO58" s="210"/>
      <c r="AP58" s="210"/>
      <c r="AQ58" s="210"/>
      <c r="AR58" s="210"/>
      <c r="AS58" s="210"/>
      <c r="AT58" s="210"/>
    </row>
    <row r="59" spans="1:51" ht="27.75" customHeight="1" x14ac:dyDescent="0.35">
      <c r="A59" s="214" t="s">
        <v>87</v>
      </c>
      <c r="B59" s="215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</row>
    <row r="60" spans="1:51" ht="20.25" x14ac:dyDescent="0.3">
      <c r="A60" s="214" t="s">
        <v>88</v>
      </c>
      <c r="B60" s="215"/>
      <c r="C60" s="217"/>
      <c r="D60" s="214"/>
      <c r="E60" s="214"/>
      <c r="F60" s="218"/>
      <c r="G60" s="218"/>
      <c r="H60" s="219"/>
      <c r="I60" s="219"/>
      <c r="J60" s="214"/>
      <c r="L60" s="214"/>
      <c r="M60" s="214"/>
      <c r="N60" s="221"/>
      <c r="O60" s="222"/>
      <c r="P60" s="222"/>
      <c r="Q60" s="223"/>
      <c r="R60" s="93"/>
      <c r="T60" s="223"/>
      <c r="U60" s="223"/>
      <c r="W60" s="223"/>
      <c r="X60" s="93"/>
      <c r="AB60" s="223"/>
      <c r="AC60" s="93"/>
      <c r="AJ60" s="93"/>
      <c r="AK60" s="93"/>
      <c r="AQ60" s="93"/>
      <c r="AR60" s="93"/>
      <c r="AS60" s="93"/>
    </row>
    <row r="61" spans="1:51" ht="21" x14ac:dyDescent="0.35">
      <c r="A61" s="214" t="s">
        <v>89</v>
      </c>
      <c r="B61" s="215"/>
      <c r="C61" s="217"/>
      <c r="D61" s="214"/>
      <c r="E61" s="214"/>
      <c r="F61" s="218"/>
      <c r="G61" s="218"/>
      <c r="H61" s="219"/>
      <c r="I61" s="219"/>
      <c r="J61" s="214"/>
      <c r="L61" s="214"/>
      <c r="M61" s="214"/>
      <c r="N61" s="221"/>
      <c r="O61" s="93"/>
      <c r="P61" s="93"/>
      <c r="Q61" s="93"/>
      <c r="R61" s="93"/>
      <c r="T61" s="223"/>
      <c r="U61" s="223"/>
      <c r="W61" s="223"/>
      <c r="X61" s="93"/>
      <c r="Z61" s="224"/>
      <c r="AB61" s="223"/>
      <c r="AC61" s="93"/>
      <c r="AJ61" s="93"/>
      <c r="AK61" s="93"/>
      <c r="AQ61" s="93"/>
      <c r="AR61" s="93"/>
      <c r="AS61" s="93"/>
    </row>
    <row r="62" spans="1:51" ht="21" x14ac:dyDescent="0.35">
      <c r="A62" s="214" t="s">
        <v>90</v>
      </c>
      <c r="C62" s="225"/>
      <c r="D62" s="93"/>
      <c r="E62" s="93"/>
      <c r="F62" s="226"/>
      <c r="G62" s="226"/>
      <c r="H62" s="219"/>
      <c r="I62" s="219"/>
      <c r="J62" s="93"/>
      <c r="K62" s="93"/>
      <c r="N62" s="223"/>
      <c r="O62" s="223"/>
      <c r="P62" s="223"/>
      <c r="Q62" s="93"/>
      <c r="R62" s="93"/>
      <c r="T62" s="223"/>
      <c r="U62" s="223"/>
      <c r="W62" s="223"/>
      <c r="X62" s="93"/>
      <c r="AB62" s="223"/>
      <c r="AC62" s="93"/>
      <c r="AJ62" s="93"/>
      <c r="AK62" s="93"/>
      <c r="AQ62" s="93"/>
      <c r="AR62" s="93"/>
      <c r="AS62" s="93"/>
    </row>
    <row r="63" spans="1:51" ht="21" x14ac:dyDescent="0.35">
      <c r="A63" s="214" t="s">
        <v>91</v>
      </c>
      <c r="B63" s="215"/>
      <c r="C63" s="225"/>
      <c r="D63" s="93"/>
      <c r="E63" s="93"/>
      <c r="F63" s="226"/>
      <c r="G63" s="226"/>
      <c r="H63" s="219"/>
      <c r="I63" s="219"/>
      <c r="J63" s="93"/>
      <c r="K63" s="93"/>
      <c r="N63" s="223"/>
      <c r="O63" s="223"/>
      <c r="P63" s="223"/>
      <c r="Q63" s="93"/>
      <c r="R63" s="93"/>
      <c r="S63" s="223"/>
      <c r="T63" s="223"/>
      <c r="U63" s="223"/>
      <c r="W63" s="223"/>
      <c r="X63" s="93"/>
      <c r="Z63" s="224"/>
      <c r="AB63" s="223"/>
      <c r="AC63" s="93"/>
      <c r="AJ63" s="93"/>
      <c r="AK63" s="93"/>
      <c r="AQ63" s="93"/>
      <c r="AR63" s="93"/>
      <c r="AS63" s="93"/>
    </row>
    <row r="64" spans="1:51" ht="21" x14ac:dyDescent="0.35">
      <c r="A64" s="214" t="s">
        <v>92</v>
      </c>
      <c r="B64" s="227"/>
      <c r="C64" s="225"/>
      <c r="D64" s="93"/>
      <c r="E64" s="93"/>
      <c r="F64" s="226"/>
      <c r="G64" s="226"/>
      <c r="H64" s="226"/>
      <c r="I64" s="93"/>
      <c r="J64" s="93"/>
      <c r="K64" s="93"/>
      <c r="N64" s="223"/>
      <c r="O64" s="93"/>
      <c r="P64" s="223"/>
      <c r="Q64" s="93"/>
      <c r="R64" s="93"/>
      <c r="T64" s="223"/>
      <c r="U64" s="223"/>
      <c r="W64" s="223"/>
      <c r="X64" s="93"/>
      <c r="AB64" s="223"/>
      <c r="AC64" s="93"/>
      <c r="AJ64" s="93"/>
      <c r="AK64" s="93"/>
      <c r="AQ64" s="93"/>
      <c r="AR64" s="93"/>
      <c r="AS64" s="93"/>
    </row>
    <row r="65" spans="1:45" ht="21" x14ac:dyDescent="0.35">
      <c r="A65" s="214" t="s">
        <v>93</v>
      </c>
      <c r="B65" s="215"/>
      <c r="C65" s="225"/>
      <c r="D65" s="93"/>
      <c r="E65" s="93"/>
      <c r="F65" s="226"/>
      <c r="G65" s="226"/>
      <c r="H65" s="226"/>
      <c r="I65" s="93"/>
      <c r="J65" s="93"/>
      <c r="K65" s="93"/>
      <c r="N65" s="223"/>
      <c r="O65" s="223"/>
      <c r="P65" s="223"/>
      <c r="Q65" s="93"/>
      <c r="R65" s="93"/>
      <c r="T65" s="223"/>
      <c r="U65" s="223"/>
      <c r="W65" s="223"/>
      <c r="X65" s="93"/>
      <c r="AB65" s="223"/>
      <c r="AC65" s="93"/>
      <c r="AJ65" s="93"/>
      <c r="AK65" s="93"/>
      <c r="AQ65" s="93"/>
      <c r="AR65" s="93"/>
      <c r="AS65" s="93"/>
    </row>
    <row r="66" spans="1:45" ht="21" x14ac:dyDescent="0.35">
      <c r="A66" s="214" t="s">
        <v>94</v>
      </c>
      <c r="B66" s="215"/>
      <c r="C66" s="225"/>
      <c r="D66" s="93"/>
      <c r="E66" s="93"/>
      <c r="F66" s="226"/>
      <c r="G66" s="226"/>
      <c r="H66" s="226"/>
      <c r="I66" s="93"/>
      <c r="J66" s="93"/>
      <c r="K66" s="93"/>
      <c r="N66" s="223"/>
      <c r="O66" s="93"/>
      <c r="P66" s="93"/>
      <c r="Q66" s="93"/>
      <c r="R66" s="93"/>
      <c r="T66" s="223"/>
      <c r="U66" s="223"/>
      <c r="W66" s="223"/>
      <c r="X66" s="93"/>
      <c r="AB66" s="223"/>
      <c r="AC66" s="93"/>
      <c r="AJ66" s="93"/>
      <c r="AK66" s="93"/>
      <c r="AQ66" s="93"/>
      <c r="AR66" s="93"/>
      <c r="AS66" s="93"/>
    </row>
    <row r="67" spans="1:45" ht="21.75" customHeight="1" x14ac:dyDescent="0.3">
      <c r="A67" s="214" t="s">
        <v>95</v>
      </c>
      <c r="B67" s="215"/>
      <c r="C67" s="228"/>
      <c r="D67" s="229"/>
      <c r="E67" s="229"/>
      <c r="F67" s="230"/>
      <c r="G67" s="231"/>
      <c r="H67" s="232"/>
      <c r="I67" s="217"/>
      <c r="J67" s="233"/>
      <c r="K67" s="234"/>
      <c r="L67" s="219"/>
      <c r="M67" s="214"/>
      <c r="N67" s="235"/>
      <c r="O67" s="221"/>
      <c r="P67" s="221"/>
      <c r="Q67" s="214"/>
    </row>
    <row r="68" spans="1:45" ht="26.25" customHeight="1" x14ac:dyDescent="0.3">
      <c r="A68" s="214"/>
      <c r="B68" s="215"/>
      <c r="C68" s="228"/>
      <c r="D68" s="229"/>
      <c r="E68" s="229"/>
      <c r="F68" s="238"/>
      <c r="G68" s="235"/>
      <c r="H68" s="217"/>
      <c r="I68" s="217"/>
      <c r="J68" s="233"/>
      <c r="K68" s="239"/>
      <c r="L68" s="240"/>
      <c r="M68" s="221"/>
      <c r="N68" s="235"/>
      <c r="O68" s="214"/>
      <c r="P68" s="214"/>
      <c r="Q68" s="214"/>
      <c r="S68" s="223"/>
    </row>
    <row r="69" spans="1:45" ht="26.25" customHeight="1" x14ac:dyDescent="0.3">
      <c r="A69" s="214"/>
      <c r="B69" s="215"/>
      <c r="C69" s="228"/>
      <c r="D69" s="229"/>
      <c r="E69" s="229"/>
      <c r="F69" s="238"/>
      <c r="G69" s="235"/>
      <c r="H69" s="217"/>
      <c r="I69" s="217"/>
      <c r="J69" s="233"/>
      <c r="K69" s="234"/>
      <c r="L69" s="219"/>
      <c r="M69" s="214"/>
      <c r="N69" s="235"/>
      <c r="O69" s="214"/>
      <c r="P69" s="214"/>
      <c r="Q69" s="214"/>
    </row>
    <row r="70" spans="1:45" ht="26.25" customHeight="1" x14ac:dyDescent="0.3">
      <c r="A70" s="214"/>
      <c r="B70" s="215"/>
      <c r="C70" s="228"/>
      <c r="D70" s="229"/>
      <c r="E70" s="229"/>
      <c r="F70" s="238"/>
      <c r="G70" s="235"/>
      <c r="H70" s="217"/>
      <c r="I70" s="217"/>
      <c r="J70" s="233"/>
      <c r="K70" s="234"/>
      <c r="L70" s="219"/>
      <c r="M70" s="214"/>
      <c r="N70" s="235"/>
      <c r="O70" s="214"/>
      <c r="P70" s="214"/>
      <c r="Q70" s="214"/>
    </row>
    <row r="71" spans="1:45" ht="20.25" x14ac:dyDescent="0.3">
      <c r="A71" s="214"/>
      <c r="B71" s="215"/>
      <c r="C71" s="228"/>
      <c r="D71" s="229"/>
      <c r="E71" s="229"/>
      <c r="F71" s="238"/>
      <c r="G71" s="235"/>
      <c r="H71" s="217"/>
      <c r="I71" s="217"/>
      <c r="J71" s="233"/>
      <c r="K71" s="234"/>
      <c r="L71" s="219"/>
      <c r="M71" s="214"/>
      <c r="N71" s="235"/>
      <c r="O71" s="214"/>
      <c r="P71" s="214"/>
      <c r="Q71" s="214"/>
      <c r="S71" s="223"/>
    </row>
    <row r="72" spans="1:45" ht="20.25" x14ac:dyDescent="0.3">
      <c r="B72" s="215"/>
      <c r="C72" s="228"/>
      <c r="D72" s="229"/>
      <c r="E72" s="229"/>
      <c r="F72" s="238"/>
      <c r="G72" s="235"/>
      <c r="H72" s="217"/>
      <c r="I72" s="217"/>
      <c r="J72" s="233"/>
      <c r="K72" s="234"/>
      <c r="L72" s="219"/>
      <c r="M72" s="214"/>
      <c r="N72" s="235"/>
      <c r="O72" s="214"/>
      <c r="P72" s="214"/>
      <c r="Q72" s="214"/>
    </row>
    <row r="73" spans="1:45" ht="20.25" x14ac:dyDescent="0.3">
      <c r="F73" s="243"/>
      <c r="H73" s="245"/>
      <c r="I73" s="245"/>
      <c r="J73" s="246"/>
      <c r="K73" s="234"/>
      <c r="L73" s="219"/>
      <c r="R73" s="247"/>
    </row>
    <row r="74" spans="1:45" ht="20.25" x14ac:dyDescent="0.3">
      <c r="B74" s="215"/>
      <c r="F74" s="243"/>
      <c r="H74" s="245"/>
      <c r="I74" s="245"/>
      <c r="J74" s="246"/>
      <c r="K74" s="234"/>
      <c r="L74" s="218"/>
    </row>
    <row r="75" spans="1:45" ht="20.25" x14ac:dyDescent="0.3">
      <c r="B75" s="215"/>
      <c r="F75" s="243"/>
      <c r="H75" s="245"/>
      <c r="I75" s="245"/>
      <c r="J75" s="246"/>
      <c r="K75" s="234"/>
      <c r="L75" s="218"/>
    </row>
    <row r="76" spans="1:45" ht="20.25" x14ac:dyDescent="0.3">
      <c r="B76" s="215"/>
      <c r="F76" s="243"/>
      <c r="H76" s="245"/>
      <c r="I76" s="245"/>
      <c r="J76" s="246"/>
      <c r="K76" s="234"/>
      <c r="L76" s="218"/>
    </row>
    <row r="77" spans="1:45" x14ac:dyDescent="0.25">
      <c r="B77" s="215"/>
      <c r="F77" s="243"/>
      <c r="H77" s="245"/>
      <c r="I77" s="245"/>
      <c r="J77" s="246"/>
    </row>
    <row r="78" spans="1:45" x14ac:dyDescent="0.25">
      <c r="B78" s="215"/>
      <c r="F78" s="243"/>
      <c r="H78" s="245"/>
      <c r="I78" s="245"/>
      <c r="J78" s="246"/>
    </row>
    <row r="79" spans="1:45" x14ac:dyDescent="0.25">
      <c r="B79" s="215"/>
      <c r="F79" s="243"/>
      <c r="H79" s="245"/>
      <c r="I79" s="245"/>
      <c r="J79" s="246"/>
    </row>
    <row r="80" spans="1:45" x14ac:dyDescent="0.25">
      <c r="B80" s="215"/>
      <c r="F80" s="243"/>
      <c r="H80" s="245"/>
      <c r="I80" s="245"/>
      <c r="J80" s="246"/>
    </row>
    <row r="81" spans="2:10" x14ac:dyDescent="0.25">
      <c r="B81" s="215"/>
      <c r="F81" s="243"/>
      <c r="H81" s="245"/>
      <c r="I81" s="245"/>
      <c r="J81" s="246"/>
    </row>
    <row r="82" spans="2:10" x14ac:dyDescent="0.25">
      <c r="B82" s="215"/>
      <c r="F82" s="243"/>
      <c r="H82" s="245"/>
      <c r="I82" s="245"/>
      <c r="J82" s="246"/>
    </row>
    <row r="83" spans="2:10" x14ac:dyDescent="0.25">
      <c r="B83" s="215"/>
      <c r="F83" s="243"/>
      <c r="H83" s="245"/>
      <c r="I83" s="245"/>
      <c r="J83" s="246"/>
    </row>
    <row r="84" spans="2:10" x14ac:dyDescent="0.25">
      <c r="B84" s="215"/>
      <c r="F84" s="243"/>
      <c r="H84" s="245"/>
      <c r="I84" s="245"/>
      <c r="J84" s="246"/>
    </row>
    <row r="85" spans="2:10" x14ac:dyDescent="0.25">
      <c r="B85" s="215"/>
      <c r="F85" s="243"/>
      <c r="H85" s="245"/>
      <c r="I85" s="245"/>
      <c r="J85" s="246"/>
    </row>
    <row r="86" spans="2:10" x14ac:dyDescent="0.25">
      <c r="B86" s="215"/>
      <c r="F86" s="243"/>
      <c r="H86" s="245"/>
      <c r="I86" s="245"/>
      <c r="J86" s="246"/>
    </row>
    <row r="87" spans="2:10" x14ac:dyDescent="0.25">
      <c r="B87" s="215"/>
      <c r="F87" s="243"/>
      <c r="H87" s="245"/>
      <c r="I87" s="245"/>
      <c r="J87" s="246"/>
    </row>
    <row r="88" spans="2:10" x14ac:dyDescent="0.25">
      <c r="B88" s="215"/>
    </row>
    <row r="89" spans="2:10" x14ac:dyDescent="0.25">
      <c r="B89" s="215"/>
    </row>
    <row r="90" spans="2:10" x14ac:dyDescent="0.25">
      <c r="B90" s="215"/>
    </row>
    <row r="91" spans="2:10" x14ac:dyDescent="0.25">
      <c r="B91" s="215"/>
    </row>
    <row r="92" spans="2:10" x14ac:dyDescent="0.25">
      <c r="B92" s="215"/>
    </row>
    <row r="93" spans="2:10" x14ac:dyDescent="0.25">
      <c r="B93" s="215"/>
    </row>
    <row r="94" spans="2:10" x14ac:dyDescent="0.25">
      <c r="B94" s="215"/>
    </row>
    <row r="95" spans="2:10" x14ac:dyDescent="0.25">
      <c r="B95" s="215"/>
    </row>
    <row r="96" spans="2:10" x14ac:dyDescent="0.25">
      <c r="B96" s="215"/>
    </row>
    <row r="97" spans="2:2" x14ac:dyDescent="0.25">
      <c r="B97" s="215"/>
    </row>
    <row r="98" spans="2:2" x14ac:dyDescent="0.25">
      <c r="B98" s="215"/>
    </row>
    <row r="99" spans="2:2" x14ac:dyDescent="0.25">
      <c r="B99" s="215"/>
    </row>
    <row r="100" spans="2:2" x14ac:dyDescent="0.25">
      <c r="B100" s="215"/>
    </row>
    <row r="101" spans="2:2" x14ac:dyDescent="0.25">
      <c r="B101" s="215"/>
    </row>
    <row r="102" spans="2:2" x14ac:dyDescent="0.25">
      <c r="B102" s="215"/>
    </row>
    <row r="103" spans="2:2" x14ac:dyDescent="0.25">
      <c r="B103" s="215"/>
    </row>
    <row r="104" spans="2:2" x14ac:dyDescent="0.25">
      <c r="B104" s="215"/>
    </row>
    <row r="105" spans="2:2" x14ac:dyDescent="0.25">
      <c r="B105" s="215"/>
    </row>
    <row r="106" spans="2:2" x14ac:dyDescent="0.25">
      <c r="B106" s="215"/>
    </row>
    <row r="107" spans="2:2" x14ac:dyDescent="0.25">
      <c r="B107" s="215"/>
    </row>
    <row r="108" spans="2:2" x14ac:dyDescent="0.25">
      <c r="B108" s="215"/>
    </row>
    <row r="109" spans="2:2" x14ac:dyDescent="0.25">
      <c r="B109" s="215"/>
    </row>
    <row r="110" spans="2:2" x14ac:dyDescent="0.25">
      <c r="B110" s="215"/>
    </row>
    <row r="111" spans="2:2" x14ac:dyDescent="0.25">
      <c r="B111" s="215"/>
    </row>
    <row r="112" spans="2:2" x14ac:dyDescent="0.25">
      <c r="B112" s="215"/>
    </row>
    <row r="113" spans="2:2" x14ac:dyDescent="0.25">
      <c r="B113" s="215"/>
    </row>
    <row r="114" spans="2:2" x14ac:dyDescent="0.25">
      <c r="B114" s="215"/>
    </row>
    <row r="115" spans="2:2" x14ac:dyDescent="0.25">
      <c r="B115" s="215"/>
    </row>
    <row r="116" spans="2:2" x14ac:dyDescent="0.25">
      <c r="B116" s="215"/>
    </row>
    <row r="117" spans="2:2" x14ac:dyDescent="0.25">
      <c r="B117" s="215"/>
    </row>
    <row r="118" spans="2:2" x14ac:dyDescent="0.25">
      <c r="B118" s="215"/>
    </row>
    <row r="119" spans="2:2" x14ac:dyDescent="0.25">
      <c r="B119" s="215"/>
    </row>
    <row r="120" spans="2:2" x14ac:dyDescent="0.25">
      <c r="B120" s="215"/>
    </row>
    <row r="121" spans="2:2" x14ac:dyDescent="0.25">
      <c r="B121" s="215"/>
    </row>
    <row r="122" spans="2:2" x14ac:dyDescent="0.25">
      <c r="B122" s="215"/>
    </row>
    <row r="123" spans="2:2" x14ac:dyDescent="0.25">
      <c r="B123" s="215"/>
    </row>
    <row r="124" spans="2:2" x14ac:dyDescent="0.25">
      <c r="B124" s="215"/>
    </row>
    <row r="125" spans="2:2" x14ac:dyDescent="0.25">
      <c r="B125" s="215"/>
    </row>
    <row r="126" spans="2:2" x14ac:dyDescent="0.25">
      <c r="B126" s="215"/>
    </row>
    <row r="127" spans="2:2" x14ac:dyDescent="0.25">
      <c r="B127" s="215"/>
    </row>
    <row r="128" spans="2:2" x14ac:dyDescent="0.25">
      <c r="B128" s="215"/>
    </row>
    <row r="129" spans="2:2" x14ac:dyDescent="0.25">
      <c r="B129" s="215"/>
    </row>
    <row r="130" spans="2:2" x14ac:dyDescent="0.25">
      <c r="B130" s="215"/>
    </row>
    <row r="131" spans="2:2" x14ac:dyDescent="0.25">
      <c r="B131" s="215"/>
    </row>
    <row r="132" spans="2:2" x14ac:dyDescent="0.25">
      <c r="B132" s="215"/>
    </row>
    <row r="133" spans="2:2" x14ac:dyDescent="0.25">
      <c r="B133" s="215"/>
    </row>
    <row r="134" spans="2:2" x14ac:dyDescent="0.25">
      <c r="B134" s="215"/>
    </row>
    <row r="135" spans="2:2" x14ac:dyDescent="0.25">
      <c r="B135" s="215"/>
    </row>
    <row r="136" spans="2:2" x14ac:dyDescent="0.25">
      <c r="B136" s="215"/>
    </row>
    <row r="137" spans="2:2" x14ac:dyDescent="0.25">
      <c r="B137" s="215"/>
    </row>
    <row r="138" spans="2:2" x14ac:dyDescent="0.25">
      <c r="B138" s="215"/>
    </row>
    <row r="139" spans="2:2" x14ac:dyDescent="0.25">
      <c r="B139" s="215"/>
    </row>
    <row r="140" spans="2:2" x14ac:dyDescent="0.25">
      <c r="B140" s="215"/>
    </row>
    <row r="141" spans="2:2" x14ac:dyDescent="0.25">
      <c r="B141" s="215"/>
    </row>
    <row r="142" spans="2:2" x14ac:dyDescent="0.25">
      <c r="B142" s="215"/>
    </row>
    <row r="143" spans="2:2" x14ac:dyDescent="0.25">
      <c r="B143" s="215"/>
    </row>
    <row r="144" spans="2:2" x14ac:dyDescent="0.25">
      <c r="B144" s="215"/>
    </row>
    <row r="145" spans="2:2" x14ac:dyDescent="0.25">
      <c r="B145" s="215"/>
    </row>
    <row r="146" spans="2:2" x14ac:dyDescent="0.25">
      <c r="B146" s="215"/>
    </row>
    <row r="147" spans="2:2" x14ac:dyDescent="0.25">
      <c r="B147" s="215"/>
    </row>
    <row r="148" spans="2:2" x14ac:dyDescent="0.25">
      <c r="B148" s="215"/>
    </row>
    <row r="149" spans="2:2" x14ac:dyDescent="0.25">
      <c r="B149" s="215"/>
    </row>
    <row r="150" spans="2:2" x14ac:dyDescent="0.25">
      <c r="B150" s="215"/>
    </row>
    <row r="151" spans="2:2" x14ac:dyDescent="0.25">
      <c r="B151" s="215"/>
    </row>
    <row r="152" spans="2:2" x14ac:dyDescent="0.25">
      <c r="B152" s="215"/>
    </row>
    <row r="153" spans="2:2" x14ac:dyDescent="0.25">
      <c r="B153" s="215"/>
    </row>
    <row r="154" spans="2:2" x14ac:dyDescent="0.25">
      <c r="B154" s="215"/>
    </row>
    <row r="155" spans="2:2" x14ac:dyDescent="0.25">
      <c r="B155" s="215"/>
    </row>
    <row r="156" spans="2:2" x14ac:dyDescent="0.25">
      <c r="B156" s="215"/>
    </row>
    <row r="157" spans="2:2" x14ac:dyDescent="0.25">
      <c r="B157" s="215"/>
    </row>
    <row r="158" spans="2:2" x14ac:dyDescent="0.25">
      <c r="B158" s="215"/>
    </row>
    <row r="159" spans="2:2" x14ac:dyDescent="0.25">
      <c r="B159" s="215"/>
    </row>
    <row r="160" spans="2:2" x14ac:dyDescent="0.25">
      <c r="B160" s="215"/>
    </row>
    <row r="161" spans="2:2" x14ac:dyDescent="0.25">
      <c r="B161" s="215"/>
    </row>
    <row r="162" spans="2:2" x14ac:dyDescent="0.25">
      <c r="B162" s="215"/>
    </row>
    <row r="163" spans="2:2" x14ac:dyDescent="0.25">
      <c r="B163" s="215"/>
    </row>
    <row r="164" spans="2:2" x14ac:dyDescent="0.25">
      <c r="B164" s="215"/>
    </row>
    <row r="165" spans="2:2" x14ac:dyDescent="0.25">
      <c r="B165" s="215"/>
    </row>
    <row r="166" spans="2:2" x14ac:dyDescent="0.25">
      <c r="B166" s="215"/>
    </row>
    <row r="167" spans="2:2" x14ac:dyDescent="0.25">
      <c r="B167" s="215"/>
    </row>
    <row r="168" spans="2:2" x14ac:dyDescent="0.25">
      <c r="B168" s="215"/>
    </row>
    <row r="169" spans="2:2" x14ac:dyDescent="0.25">
      <c r="B169" s="215"/>
    </row>
    <row r="170" spans="2:2" x14ac:dyDescent="0.25">
      <c r="B170" s="215"/>
    </row>
    <row r="171" spans="2:2" x14ac:dyDescent="0.25">
      <c r="B171" s="215"/>
    </row>
    <row r="172" spans="2:2" x14ac:dyDescent="0.25">
      <c r="B172" s="215"/>
    </row>
    <row r="173" spans="2:2" x14ac:dyDescent="0.25">
      <c r="B173" s="215"/>
    </row>
    <row r="174" spans="2:2" x14ac:dyDescent="0.25">
      <c r="B174" s="215"/>
    </row>
    <row r="175" spans="2:2" x14ac:dyDescent="0.25">
      <c r="B175" s="215"/>
    </row>
    <row r="176" spans="2:2" x14ac:dyDescent="0.25">
      <c r="B176" s="215"/>
    </row>
    <row r="177" spans="2:2" x14ac:dyDescent="0.25">
      <c r="B177" s="215"/>
    </row>
    <row r="178" spans="2:2" x14ac:dyDescent="0.25">
      <c r="B178" s="215"/>
    </row>
    <row r="179" spans="2:2" x14ac:dyDescent="0.25">
      <c r="B179" s="215"/>
    </row>
    <row r="180" spans="2:2" x14ac:dyDescent="0.25">
      <c r="B180" s="215"/>
    </row>
    <row r="181" spans="2:2" x14ac:dyDescent="0.25">
      <c r="B181" s="215"/>
    </row>
    <row r="182" spans="2:2" x14ac:dyDescent="0.25">
      <c r="B182" s="215"/>
    </row>
    <row r="183" spans="2:2" x14ac:dyDescent="0.25">
      <c r="B183" s="215"/>
    </row>
    <row r="184" spans="2:2" x14ac:dyDescent="0.25">
      <c r="B184" s="215"/>
    </row>
    <row r="185" spans="2:2" x14ac:dyDescent="0.25">
      <c r="B185" s="215"/>
    </row>
    <row r="186" spans="2:2" x14ac:dyDescent="0.25">
      <c r="B186" s="215"/>
    </row>
    <row r="187" spans="2:2" x14ac:dyDescent="0.25">
      <c r="B187" s="215"/>
    </row>
    <row r="188" spans="2:2" x14ac:dyDescent="0.25">
      <c r="B188" s="215"/>
    </row>
    <row r="189" spans="2:2" x14ac:dyDescent="0.25">
      <c r="B189" s="215"/>
    </row>
    <row r="190" spans="2:2" x14ac:dyDescent="0.25">
      <c r="B190" s="215"/>
    </row>
    <row r="191" spans="2:2" x14ac:dyDescent="0.25">
      <c r="B191" s="215"/>
    </row>
    <row r="192" spans="2:2" x14ac:dyDescent="0.25">
      <c r="B192" s="215"/>
    </row>
    <row r="193" spans="2:2" x14ac:dyDescent="0.25">
      <c r="B193" s="215"/>
    </row>
    <row r="194" spans="2:2" x14ac:dyDescent="0.25">
      <c r="B194" s="215"/>
    </row>
    <row r="195" spans="2:2" x14ac:dyDescent="0.25">
      <c r="B195" s="215"/>
    </row>
    <row r="196" spans="2:2" x14ac:dyDescent="0.25">
      <c r="B196" s="215"/>
    </row>
    <row r="197" spans="2:2" x14ac:dyDescent="0.25">
      <c r="B197" s="215"/>
    </row>
    <row r="198" spans="2:2" x14ac:dyDescent="0.25">
      <c r="B198" s="215"/>
    </row>
    <row r="199" spans="2:2" x14ac:dyDescent="0.25">
      <c r="B199" s="215"/>
    </row>
    <row r="200" spans="2:2" x14ac:dyDescent="0.25">
      <c r="B200" s="215"/>
    </row>
    <row r="201" spans="2:2" x14ac:dyDescent="0.25">
      <c r="B201" s="215"/>
    </row>
    <row r="202" spans="2:2" x14ac:dyDescent="0.25">
      <c r="B202" s="215"/>
    </row>
    <row r="203" spans="2:2" x14ac:dyDescent="0.25">
      <c r="B203" s="215"/>
    </row>
    <row r="204" spans="2:2" x14ac:dyDescent="0.25">
      <c r="B204" s="215"/>
    </row>
    <row r="205" spans="2:2" x14ac:dyDescent="0.25">
      <c r="B205" s="215"/>
    </row>
    <row r="206" spans="2:2" x14ac:dyDescent="0.25">
      <c r="B206" s="215"/>
    </row>
    <row r="207" spans="2:2" x14ac:dyDescent="0.25">
      <c r="B207" s="215"/>
    </row>
    <row r="208" spans="2:2" x14ac:dyDescent="0.25">
      <c r="B208" s="215"/>
    </row>
    <row r="209" spans="2:2" x14ac:dyDescent="0.25">
      <c r="B209" s="215"/>
    </row>
    <row r="210" spans="2:2" x14ac:dyDescent="0.25">
      <c r="B210" s="215"/>
    </row>
    <row r="211" spans="2:2" x14ac:dyDescent="0.25">
      <c r="B211" s="215"/>
    </row>
    <row r="212" spans="2:2" x14ac:dyDescent="0.25">
      <c r="B212" s="215"/>
    </row>
    <row r="213" spans="2:2" x14ac:dyDescent="0.25">
      <c r="B213" s="215"/>
    </row>
    <row r="214" spans="2:2" x14ac:dyDescent="0.25">
      <c r="B214" s="215"/>
    </row>
    <row r="215" spans="2:2" x14ac:dyDescent="0.25">
      <c r="B215" s="215"/>
    </row>
    <row r="216" spans="2:2" x14ac:dyDescent="0.25">
      <c r="B216" s="215"/>
    </row>
    <row r="217" spans="2:2" x14ac:dyDescent="0.25">
      <c r="B217" s="215"/>
    </row>
    <row r="218" spans="2:2" x14ac:dyDescent="0.25">
      <c r="B218" s="215"/>
    </row>
    <row r="219" spans="2:2" x14ac:dyDescent="0.25">
      <c r="B219" s="215"/>
    </row>
    <row r="220" spans="2:2" x14ac:dyDescent="0.25">
      <c r="B220" s="215"/>
    </row>
    <row r="221" spans="2:2" x14ac:dyDescent="0.25">
      <c r="B221" s="215"/>
    </row>
    <row r="222" spans="2:2" x14ac:dyDescent="0.25">
      <c r="B222" s="215"/>
    </row>
    <row r="223" spans="2:2" x14ac:dyDescent="0.25">
      <c r="B223" s="215"/>
    </row>
    <row r="224" spans="2:2" x14ac:dyDescent="0.25">
      <c r="B224" s="215"/>
    </row>
    <row r="225" spans="2:2" x14ac:dyDescent="0.25">
      <c r="B225" s="215"/>
    </row>
    <row r="226" spans="2:2" x14ac:dyDescent="0.25">
      <c r="B226" s="215"/>
    </row>
    <row r="227" spans="2:2" x14ac:dyDescent="0.25">
      <c r="B227" s="215"/>
    </row>
    <row r="228" spans="2:2" x14ac:dyDescent="0.25">
      <c r="B228" s="215"/>
    </row>
    <row r="229" spans="2:2" x14ac:dyDescent="0.25">
      <c r="B229" s="215"/>
    </row>
    <row r="230" spans="2:2" x14ac:dyDescent="0.25">
      <c r="B230" s="215"/>
    </row>
    <row r="231" spans="2:2" x14ac:dyDescent="0.25">
      <c r="B231" s="215"/>
    </row>
    <row r="232" spans="2:2" x14ac:dyDescent="0.25">
      <c r="B232" s="215"/>
    </row>
    <row r="233" spans="2:2" x14ac:dyDescent="0.25">
      <c r="B233" s="215"/>
    </row>
    <row r="234" spans="2:2" x14ac:dyDescent="0.25">
      <c r="B234" s="215"/>
    </row>
    <row r="235" spans="2:2" x14ac:dyDescent="0.25">
      <c r="B235" s="215"/>
    </row>
    <row r="236" spans="2:2" x14ac:dyDescent="0.25">
      <c r="B236" s="215"/>
    </row>
    <row r="237" spans="2:2" x14ac:dyDescent="0.25">
      <c r="B237" s="215"/>
    </row>
    <row r="238" spans="2:2" x14ac:dyDescent="0.25">
      <c r="B238" s="215"/>
    </row>
    <row r="239" spans="2:2" x14ac:dyDescent="0.25">
      <c r="B239" s="215"/>
    </row>
    <row r="240" spans="2:2" x14ac:dyDescent="0.25">
      <c r="B240" s="215"/>
    </row>
    <row r="241" spans="2:2" x14ac:dyDescent="0.25">
      <c r="B241" s="215"/>
    </row>
    <row r="242" spans="2:2" x14ac:dyDescent="0.25">
      <c r="B242" s="215"/>
    </row>
    <row r="243" spans="2:2" x14ac:dyDescent="0.25">
      <c r="B243" s="215"/>
    </row>
    <row r="244" spans="2:2" x14ac:dyDescent="0.25">
      <c r="B244" s="215"/>
    </row>
    <row r="245" spans="2:2" x14ac:dyDescent="0.25">
      <c r="B245" s="215"/>
    </row>
    <row r="246" spans="2:2" x14ac:dyDescent="0.25">
      <c r="B246" s="215"/>
    </row>
    <row r="247" spans="2:2" x14ac:dyDescent="0.25">
      <c r="B247" s="215"/>
    </row>
    <row r="248" spans="2:2" x14ac:dyDescent="0.25">
      <c r="B248" s="215"/>
    </row>
    <row r="249" spans="2:2" x14ac:dyDescent="0.25">
      <c r="B249" s="215"/>
    </row>
    <row r="250" spans="2:2" x14ac:dyDescent="0.25">
      <c r="B250" s="215"/>
    </row>
    <row r="251" spans="2:2" x14ac:dyDescent="0.25">
      <c r="B251" s="215"/>
    </row>
    <row r="252" spans="2:2" x14ac:dyDescent="0.25">
      <c r="B252" s="215"/>
    </row>
    <row r="253" spans="2:2" x14ac:dyDescent="0.25">
      <c r="B253" s="215"/>
    </row>
    <row r="254" spans="2:2" x14ac:dyDescent="0.25">
      <c r="B254" s="215"/>
    </row>
    <row r="255" spans="2:2" x14ac:dyDescent="0.25">
      <c r="B255" s="215"/>
    </row>
    <row r="256" spans="2:2" x14ac:dyDescent="0.25">
      <c r="B256" s="215"/>
    </row>
    <row r="257" spans="2:2" x14ac:dyDescent="0.25">
      <c r="B257" s="215"/>
    </row>
    <row r="258" spans="2:2" x14ac:dyDescent="0.25">
      <c r="B258" s="215"/>
    </row>
    <row r="259" spans="2:2" x14ac:dyDescent="0.25">
      <c r="B259" s="215"/>
    </row>
    <row r="260" spans="2:2" x14ac:dyDescent="0.25">
      <c r="B260" s="215"/>
    </row>
    <row r="261" spans="2:2" x14ac:dyDescent="0.25">
      <c r="B261" s="215"/>
    </row>
    <row r="262" spans="2:2" x14ac:dyDescent="0.25">
      <c r="B262" s="215"/>
    </row>
    <row r="263" spans="2:2" x14ac:dyDescent="0.25">
      <c r="B263" s="215"/>
    </row>
    <row r="264" spans="2:2" x14ac:dyDescent="0.25">
      <c r="B264" s="215"/>
    </row>
    <row r="265" spans="2:2" x14ac:dyDescent="0.25">
      <c r="B265" s="215"/>
    </row>
    <row r="266" spans="2:2" x14ac:dyDescent="0.25">
      <c r="B266" s="215"/>
    </row>
    <row r="267" spans="2:2" x14ac:dyDescent="0.25">
      <c r="B267" s="215"/>
    </row>
    <row r="268" spans="2:2" x14ac:dyDescent="0.25">
      <c r="B268" s="215"/>
    </row>
    <row r="269" spans="2:2" x14ac:dyDescent="0.25">
      <c r="B269" s="215"/>
    </row>
    <row r="270" spans="2:2" x14ac:dyDescent="0.25">
      <c r="B270" s="215"/>
    </row>
    <row r="271" spans="2:2" x14ac:dyDescent="0.25">
      <c r="B271" s="215"/>
    </row>
    <row r="272" spans="2:2" x14ac:dyDescent="0.25">
      <c r="B272" s="215"/>
    </row>
    <row r="273" spans="2:2" x14ac:dyDescent="0.25">
      <c r="B273" s="215"/>
    </row>
    <row r="274" spans="2:2" x14ac:dyDescent="0.25">
      <c r="B274" s="215"/>
    </row>
    <row r="275" spans="2:2" x14ac:dyDescent="0.25">
      <c r="B275" s="215"/>
    </row>
    <row r="276" spans="2:2" x14ac:dyDescent="0.25">
      <c r="B276" s="215"/>
    </row>
    <row r="277" spans="2:2" x14ac:dyDescent="0.25">
      <c r="B277" s="215"/>
    </row>
    <row r="278" spans="2:2" x14ac:dyDescent="0.25">
      <c r="B278" s="215"/>
    </row>
    <row r="279" spans="2:2" x14ac:dyDescent="0.25">
      <c r="B279" s="215"/>
    </row>
    <row r="280" spans="2:2" x14ac:dyDescent="0.25">
      <c r="B280" s="215"/>
    </row>
    <row r="281" spans="2:2" x14ac:dyDescent="0.25">
      <c r="B281" s="215"/>
    </row>
    <row r="282" spans="2:2" x14ac:dyDescent="0.25">
      <c r="B282" s="215"/>
    </row>
    <row r="283" spans="2:2" x14ac:dyDescent="0.25">
      <c r="B283" s="215"/>
    </row>
    <row r="284" spans="2:2" x14ac:dyDescent="0.25">
      <c r="B284" s="215"/>
    </row>
    <row r="285" spans="2:2" x14ac:dyDescent="0.25">
      <c r="B285" s="215"/>
    </row>
    <row r="286" spans="2:2" x14ac:dyDescent="0.25">
      <c r="B286" s="215"/>
    </row>
    <row r="287" spans="2:2" x14ac:dyDescent="0.25">
      <c r="B287" s="215"/>
    </row>
    <row r="288" spans="2:2" x14ac:dyDescent="0.25">
      <c r="B288" s="215"/>
    </row>
    <row r="289" spans="2:2" x14ac:dyDescent="0.25">
      <c r="B289" s="215"/>
    </row>
    <row r="290" spans="2:2" x14ac:dyDescent="0.25">
      <c r="B290" s="215"/>
    </row>
    <row r="291" spans="2:2" x14ac:dyDescent="0.25">
      <c r="B291" s="215"/>
    </row>
    <row r="292" spans="2:2" x14ac:dyDescent="0.25">
      <c r="B292" s="215"/>
    </row>
    <row r="293" spans="2:2" x14ac:dyDescent="0.25">
      <c r="B293" s="215"/>
    </row>
    <row r="294" spans="2:2" x14ac:dyDescent="0.25">
      <c r="B294" s="215"/>
    </row>
    <row r="295" spans="2:2" x14ac:dyDescent="0.25">
      <c r="B295" s="215"/>
    </row>
    <row r="296" spans="2:2" x14ac:dyDescent="0.25">
      <c r="B296" s="215"/>
    </row>
    <row r="297" spans="2:2" x14ac:dyDescent="0.25">
      <c r="B297" s="215"/>
    </row>
    <row r="298" spans="2:2" x14ac:dyDescent="0.25">
      <c r="B298" s="215"/>
    </row>
    <row r="299" spans="2:2" x14ac:dyDescent="0.25">
      <c r="B299" s="215"/>
    </row>
    <row r="300" spans="2:2" x14ac:dyDescent="0.25">
      <c r="B300" s="215"/>
    </row>
    <row r="301" spans="2:2" x14ac:dyDescent="0.25">
      <c r="B301" s="215"/>
    </row>
    <row r="302" spans="2:2" x14ac:dyDescent="0.25">
      <c r="B302" s="215"/>
    </row>
    <row r="303" spans="2:2" x14ac:dyDescent="0.25">
      <c r="B303" s="215"/>
    </row>
    <row r="304" spans="2:2" x14ac:dyDescent="0.25">
      <c r="B304" s="215"/>
    </row>
    <row r="305" spans="2:2" x14ac:dyDescent="0.25">
      <c r="B305" s="215"/>
    </row>
    <row r="306" spans="2:2" x14ac:dyDescent="0.25">
      <c r="B306" s="215"/>
    </row>
    <row r="307" spans="2:2" x14ac:dyDescent="0.25">
      <c r="B307" s="215"/>
    </row>
    <row r="308" spans="2:2" x14ac:dyDescent="0.25">
      <c r="B308" s="215"/>
    </row>
    <row r="309" spans="2:2" x14ac:dyDescent="0.25">
      <c r="B309" s="215"/>
    </row>
    <row r="310" spans="2:2" x14ac:dyDescent="0.25">
      <c r="B310" s="215"/>
    </row>
    <row r="311" spans="2:2" x14ac:dyDescent="0.25">
      <c r="B311" s="215"/>
    </row>
    <row r="312" spans="2:2" x14ac:dyDescent="0.25">
      <c r="B312" s="215"/>
    </row>
    <row r="313" spans="2:2" x14ac:dyDescent="0.25">
      <c r="B313" s="215"/>
    </row>
    <row r="314" spans="2:2" x14ac:dyDescent="0.25">
      <c r="B314" s="215"/>
    </row>
    <row r="315" spans="2:2" x14ac:dyDescent="0.25">
      <c r="B315" s="215"/>
    </row>
    <row r="316" spans="2:2" x14ac:dyDescent="0.25">
      <c r="B316" s="215"/>
    </row>
    <row r="317" spans="2:2" x14ac:dyDescent="0.25">
      <c r="B317" s="215"/>
    </row>
    <row r="318" spans="2:2" x14ac:dyDescent="0.25">
      <c r="B318" s="215"/>
    </row>
    <row r="319" spans="2:2" x14ac:dyDescent="0.25">
      <c r="B319" s="215"/>
    </row>
    <row r="320" spans="2:2" x14ac:dyDescent="0.25">
      <c r="B320" s="215"/>
    </row>
    <row r="321" spans="2:2" x14ac:dyDescent="0.25">
      <c r="B321" s="215"/>
    </row>
    <row r="322" spans="2:2" x14ac:dyDescent="0.25">
      <c r="B322" s="215"/>
    </row>
    <row r="323" spans="2:2" x14ac:dyDescent="0.25">
      <c r="B323" s="215"/>
    </row>
    <row r="324" spans="2:2" x14ac:dyDescent="0.25">
      <c r="B324" s="215"/>
    </row>
    <row r="325" spans="2:2" x14ac:dyDescent="0.25">
      <c r="B325" s="215"/>
    </row>
    <row r="326" spans="2:2" x14ac:dyDescent="0.25">
      <c r="B326" s="215"/>
    </row>
    <row r="327" spans="2:2" x14ac:dyDescent="0.25">
      <c r="B327" s="215"/>
    </row>
    <row r="328" spans="2:2" x14ac:dyDescent="0.25">
      <c r="B328" s="215"/>
    </row>
    <row r="329" spans="2:2" x14ac:dyDescent="0.25">
      <c r="B329" s="215"/>
    </row>
    <row r="330" spans="2:2" x14ac:dyDescent="0.25">
      <c r="B330" s="215"/>
    </row>
    <row r="331" spans="2:2" x14ac:dyDescent="0.25">
      <c r="B331" s="215"/>
    </row>
    <row r="332" spans="2:2" x14ac:dyDescent="0.25">
      <c r="B332" s="215"/>
    </row>
    <row r="333" spans="2:2" x14ac:dyDescent="0.25">
      <c r="B333" s="215"/>
    </row>
    <row r="334" spans="2:2" x14ac:dyDescent="0.25">
      <c r="B334" s="215"/>
    </row>
    <row r="335" spans="2:2" x14ac:dyDescent="0.25">
      <c r="B335" s="215"/>
    </row>
    <row r="336" spans="2:2" x14ac:dyDescent="0.25">
      <c r="B336" s="215"/>
    </row>
    <row r="337" spans="2:2" x14ac:dyDescent="0.25">
      <c r="B337" s="215"/>
    </row>
    <row r="338" spans="2:2" x14ac:dyDescent="0.25">
      <c r="B338" s="215"/>
    </row>
    <row r="339" spans="2:2" x14ac:dyDescent="0.25">
      <c r="B339" s="215"/>
    </row>
    <row r="340" spans="2:2" x14ac:dyDescent="0.25">
      <c r="B340" s="215"/>
    </row>
    <row r="341" spans="2:2" x14ac:dyDescent="0.25">
      <c r="B341" s="215"/>
    </row>
    <row r="342" spans="2:2" x14ac:dyDescent="0.25">
      <c r="B342" s="215"/>
    </row>
    <row r="343" spans="2:2" x14ac:dyDescent="0.25">
      <c r="B343" s="215"/>
    </row>
    <row r="344" spans="2:2" x14ac:dyDescent="0.25">
      <c r="B344" s="215"/>
    </row>
    <row r="345" spans="2:2" x14ac:dyDescent="0.25">
      <c r="B345" s="215"/>
    </row>
    <row r="346" spans="2:2" x14ac:dyDescent="0.25">
      <c r="B346" s="215"/>
    </row>
    <row r="347" spans="2:2" x14ac:dyDescent="0.25">
      <c r="B347" s="215"/>
    </row>
    <row r="348" spans="2:2" x14ac:dyDescent="0.25">
      <c r="B348" s="215"/>
    </row>
    <row r="349" spans="2:2" x14ac:dyDescent="0.25">
      <c r="B349" s="215"/>
    </row>
    <row r="350" spans="2:2" x14ac:dyDescent="0.25">
      <c r="B350" s="215"/>
    </row>
    <row r="351" spans="2:2" x14ac:dyDescent="0.25">
      <c r="B351" s="215"/>
    </row>
    <row r="352" spans="2:2" x14ac:dyDescent="0.25">
      <c r="B352" s="215"/>
    </row>
    <row r="353" spans="2:2" x14ac:dyDescent="0.25">
      <c r="B353" s="215"/>
    </row>
    <row r="354" spans="2:2" x14ac:dyDescent="0.25">
      <c r="B354" s="215"/>
    </row>
    <row r="355" spans="2:2" x14ac:dyDescent="0.25">
      <c r="B355" s="215"/>
    </row>
    <row r="356" spans="2:2" x14ac:dyDescent="0.25">
      <c r="B356" s="215"/>
    </row>
    <row r="357" spans="2:2" x14ac:dyDescent="0.25">
      <c r="B357" s="215"/>
    </row>
    <row r="358" spans="2:2" x14ac:dyDescent="0.25">
      <c r="B358" s="215"/>
    </row>
    <row r="359" spans="2:2" x14ac:dyDescent="0.25">
      <c r="B359" s="215"/>
    </row>
    <row r="360" spans="2:2" x14ac:dyDescent="0.25">
      <c r="B360" s="215"/>
    </row>
    <row r="361" spans="2:2" x14ac:dyDescent="0.25">
      <c r="B361" s="215"/>
    </row>
    <row r="362" spans="2:2" x14ac:dyDescent="0.25">
      <c r="B362" s="215"/>
    </row>
    <row r="363" spans="2:2" x14ac:dyDescent="0.25">
      <c r="B363" s="215"/>
    </row>
    <row r="364" spans="2:2" x14ac:dyDescent="0.25">
      <c r="B364" s="215"/>
    </row>
    <row r="365" spans="2:2" x14ac:dyDescent="0.25">
      <c r="B365" s="215"/>
    </row>
    <row r="366" spans="2:2" x14ac:dyDescent="0.25">
      <c r="B366" s="215"/>
    </row>
    <row r="367" spans="2:2" x14ac:dyDescent="0.25">
      <c r="B367" s="215"/>
    </row>
    <row r="368" spans="2:2" x14ac:dyDescent="0.25">
      <c r="B368" s="215"/>
    </row>
    <row r="369" spans="2:2" x14ac:dyDescent="0.25">
      <c r="B369" s="215"/>
    </row>
    <row r="370" spans="2:2" x14ac:dyDescent="0.25">
      <c r="B370" s="215"/>
    </row>
    <row r="371" spans="2:2" x14ac:dyDescent="0.25">
      <c r="B371" s="215"/>
    </row>
    <row r="372" spans="2:2" x14ac:dyDescent="0.25">
      <c r="B372" s="215"/>
    </row>
    <row r="373" spans="2:2" x14ac:dyDescent="0.25">
      <c r="B373" s="215"/>
    </row>
    <row r="374" spans="2:2" x14ac:dyDescent="0.25">
      <c r="B374" s="215"/>
    </row>
    <row r="375" spans="2:2" x14ac:dyDescent="0.25">
      <c r="B375" s="215"/>
    </row>
    <row r="376" spans="2:2" x14ac:dyDescent="0.25">
      <c r="B376" s="215"/>
    </row>
    <row r="377" spans="2:2" x14ac:dyDescent="0.25">
      <c r="B377" s="215"/>
    </row>
    <row r="378" spans="2:2" x14ac:dyDescent="0.25">
      <c r="B378" s="215"/>
    </row>
    <row r="379" spans="2:2" x14ac:dyDescent="0.25">
      <c r="B379" s="215"/>
    </row>
    <row r="380" spans="2:2" x14ac:dyDescent="0.25">
      <c r="B380" s="215"/>
    </row>
    <row r="381" spans="2:2" x14ac:dyDescent="0.25">
      <c r="B381" s="215"/>
    </row>
    <row r="382" spans="2:2" x14ac:dyDescent="0.25">
      <c r="B382" s="215"/>
    </row>
    <row r="383" spans="2:2" x14ac:dyDescent="0.25">
      <c r="B383" s="215"/>
    </row>
    <row r="384" spans="2:2" x14ac:dyDescent="0.25">
      <c r="B384" s="215"/>
    </row>
    <row r="385" spans="2:2" x14ac:dyDescent="0.25">
      <c r="B385" s="215"/>
    </row>
    <row r="386" spans="2:2" x14ac:dyDescent="0.25">
      <c r="B386" s="215"/>
    </row>
    <row r="387" spans="2:2" x14ac:dyDescent="0.25">
      <c r="B387" s="215"/>
    </row>
    <row r="388" spans="2:2" x14ac:dyDescent="0.25">
      <c r="B388" s="215"/>
    </row>
    <row r="389" spans="2:2" x14ac:dyDescent="0.25">
      <c r="B389" s="215"/>
    </row>
    <row r="390" spans="2:2" x14ac:dyDescent="0.25">
      <c r="B390" s="215"/>
    </row>
    <row r="391" spans="2:2" x14ac:dyDescent="0.25">
      <c r="B391" s="215"/>
    </row>
    <row r="392" spans="2:2" x14ac:dyDescent="0.25">
      <c r="B392" s="215"/>
    </row>
    <row r="393" spans="2:2" x14ac:dyDescent="0.25">
      <c r="B393" s="215"/>
    </row>
    <row r="394" spans="2:2" x14ac:dyDescent="0.25">
      <c r="B394" s="215"/>
    </row>
    <row r="395" spans="2:2" x14ac:dyDescent="0.25">
      <c r="B395" s="215"/>
    </row>
    <row r="396" spans="2:2" x14ac:dyDescent="0.25">
      <c r="B396" s="215"/>
    </row>
    <row r="397" spans="2:2" x14ac:dyDescent="0.25">
      <c r="B397" s="215"/>
    </row>
    <row r="398" spans="2:2" x14ac:dyDescent="0.25">
      <c r="B398" s="215"/>
    </row>
    <row r="399" spans="2:2" x14ac:dyDescent="0.25">
      <c r="B399" s="215"/>
    </row>
    <row r="400" spans="2:2" x14ac:dyDescent="0.25">
      <c r="B400" s="215"/>
    </row>
    <row r="401" spans="2:2" x14ac:dyDescent="0.25">
      <c r="B401" s="215"/>
    </row>
    <row r="402" spans="2:2" x14ac:dyDescent="0.25">
      <c r="B402" s="215"/>
    </row>
    <row r="403" spans="2:2" x14ac:dyDescent="0.25">
      <c r="B403" s="215"/>
    </row>
    <row r="404" spans="2:2" x14ac:dyDescent="0.25">
      <c r="B404" s="215"/>
    </row>
    <row r="405" spans="2:2" x14ac:dyDescent="0.25">
      <c r="B405" s="215"/>
    </row>
    <row r="406" spans="2:2" x14ac:dyDescent="0.25">
      <c r="B406" s="215"/>
    </row>
    <row r="407" spans="2:2" x14ac:dyDescent="0.25">
      <c r="B407" s="215"/>
    </row>
    <row r="408" spans="2:2" x14ac:dyDescent="0.25">
      <c r="B408" s="215"/>
    </row>
    <row r="409" spans="2:2" x14ac:dyDescent="0.25">
      <c r="B409" s="215"/>
    </row>
    <row r="410" spans="2:2" x14ac:dyDescent="0.25">
      <c r="B410" s="215"/>
    </row>
    <row r="411" spans="2:2" x14ac:dyDescent="0.25">
      <c r="B411" s="215"/>
    </row>
    <row r="412" spans="2:2" x14ac:dyDescent="0.25">
      <c r="B412" s="215"/>
    </row>
    <row r="413" spans="2:2" x14ac:dyDescent="0.25">
      <c r="B413" s="215"/>
    </row>
    <row r="414" spans="2:2" x14ac:dyDescent="0.25">
      <c r="B414" s="215"/>
    </row>
    <row r="415" spans="2:2" x14ac:dyDescent="0.25">
      <c r="B415" s="215"/>
    </row>
    <row r="416" spans="2:2" x14ac:dyDescent="0.25">
      <c r="B416" s="215"/>
    </row>
    <row r="417" spans="2:2" x14ac:dyDescent="0.25">
      <c r="B417" s="215"/>
    </row>
    <row r="418" spans="2:2" x14ac:dyDescent="0.25">
      <c r="B418" s="215"/>
    </row>
    <row r="419" spans="2:2" x14ac:dyDescent="0.25">
      <c r="B419" s="215"/>
    </row>
    <row r="420" spans="2:2" x14ac:dyDescent="0.25">
      <c r="B420" s="215"/>
    </row>
    <row r="421" spans="2:2" x14ac:dyDescent="0.25">
      <c r="B421" s="215"/>
    </row>
    <row r="422" spans="2:2" x14ac:dyDescent="0.25">
      <c r="B422" s="215"/>
    </row>
    <row r="423" spans="2:2" x14ac:dyDescent="0.25">
      <c r="B423" s="215"/>
    </row>
    <row r="424" spans="2:2" x14ac:dyDescent="0.25">
      <c r="B424" s="215"/>
    </row>
    <row r="425" spans="2:2" x14ac:dyDescent="0.25">
      <c r="B425" s="215"/>
    </row>
    <row r="426" spans="2:2" x14ac:dyDescent="0.25">
      <c r="B426" s="215"/>
    </row>
    <row r="427" spans="2:2" x14ac:dyDescent="0.25">
      <c r="B427" s="215"/>
    </row>
    <row r="428" spans="2:2" x14ac:dyDescent="0.25">
      <c r="B428" s="215"/>
    </row>
    <row r="429" spans="2:2" x14ac:dyDescent="0.25">
      <c r="B429" s="215"/>
    </row>
    <row r="430" spans="2:2" x14ac:dyDescent="0.25">
      <c r="B430" s="215"/>
    </row>
    <row r="431" spans="2:2" x14ac:dyDescent="0.25">
      <c r="B431" s="215"/>
    </row>
    <row r="432" spans="2:2" x14ac:dyDescent="0.25">
      <c r="B432" s="215"/>
    </row>
    <row r="433" spans="2:2" x14ac:dyDescent="0.25">
      <c r="B433" s="215"/>
    </row>
    <row r="434" spans="2:2" x14ac:dyDescent="0.25">
      <c r="B434" s="215"/>
    </row>
    <row r="435" spans="2:2" x14ac:dyDescent="0.25">
      <c r="B435" s="215"/>
    </row>
    <row r="436" spans="2:2" x14ac:dyDescent="0.25">
      <c r="B436" s="215"/>
    </row>
    <row r="437" spans="2:2" x14ac:dyDescent="0.25">
      <c r="B437" s="215"/>
    </row>
    <row r="438" spans="2:2" x14ac:dyDescent="0.25">
      <c r="B438" s="215"/>
    </row>
    <row r="439" spans="2:2" x14ac:dyDescent="0.25">
      <c r="B439" s="215"/>
    </row>
    <row r="440" spans="2:2" x14ac:dyDescent="0.25">
      <c r="B440" s="215"/>
    </row>
    <row r="441" spans="2:2" x14ac:dyDescent="0.25">
      <c r="B441" s="215"/>
    </row>
    <row r="442" spans="2:2" x14ac:dyDescent="0.25">
      <c r="B442" s="215"/>
    </row>
    <row r="443" spans="2:2" x14ac:dyDescent="0.25">
      <c r="B443" s="215"/>
    </row>
    <row r="444" spans="2:2" x14ac:dyDescent="0.25">
      <c r="B444" s="215"/>
    </row>
    <row r="445" spans="2:2" x14ac:dyDescent="0.25">
      <c r="B445" s="215"/>
    </row>
    <row r="446" spans="2:2" x14ac:dyDescent="0.25">
      <c r="B446" s="215"/>
    </row>
    <row r="447" spans="2:2" x14ac:dyDescent="0.25">
      <c r="B447" s="215"/>
    </row>
    <row r="448" spans="2:2" x14ac:dyDescent="0.25">
      <c r="B448" s="215"/>
    </row>
    <row r="449" spans="2:2" x14ac:dyDescent="0.25">
      <c r="B449" s="215"/>
    </row>
    <row r="450" spans="2:2" x14ac:dyDescent="0.25">
      <c r="B450" s="215"/>
    </row>
    <row r="451" spans="2:2" x14ac:dyDescent="0.25">
      <c r="B451" s="215"/>
    </row>
    <row r="452" spans="2:2" x14ac:dyDescent="0.25">
      <c r="B452" s="215"/>
    </row>
    <row r="453" spans="2:2" x14ac:dyDescent="0.25">
      <c r="B453" s="215"/>
    </row>
    <row r="454" spans="2:2" x14ac:dyDescent="0.25">
      <c r="B454" s="215"/>
    </row>
    <row r="455" spans="2:2" x14ac:dyDescent="0.25">
      <c r="B455" s="215"/>
    </row>
    <row r="456" spans="2:2" x14ac:dyDescent="0.25">
      <c r="B456" s="215"/>
    </row>
    <row r="457" spans="2:2" x14ac:dyDescent="0.25">
      <c r="B457" s="215"/>
    </row>
    <row r="458" spans="2:2" x14ac:dyDescent="0.25">
      <c r="B458" s="215"/>
    </row>
    <row r="459" spans="2:2" x14ac:dyDescent="0.25">
      <c r="B459" s="215"/>
    </row>
    <row r="460" spans="2:2" x14ac:dyDescent="0.25">
      <c r="B460" s="215"/>
    </row>
    <row r="461" spans="2:2" x14ac:dyDescent="0.25">
      <c r="B461" s="215"/>
    </row>
    <row r="462" spans="2:2" x14ac:dyDescent="0.25">
      <c r="B462" s="215"/>
    </row>
    <row r="463" spans="2:2" x14ac:dyDescent="0.25">
      <c r="B463" s="215"/>
    </row>
    <row r="464" spans="2:2" x14ac:dyDescent="0.25">
      <c r="B464" s="215"/>
    </row>
    <row r="465" spans="2:2" x14ac:dyDescent="0.25">
      <c r="B465" s="215"/>
    </row>
    <row r="466" spans="2:2" x14ac:dyDescent="0.25">
      <c r="B466" s="215"/>
    </row>
    <row r="467" spans="2:2" x14ac:dyDescent="0.25">
      <c r="B467" s="215"/>
    </row>
    <row r="468" spans="2:2" x14ac:dyDescent="0.25">
      <c r="B468" s="215"/>
    </row>
    <row r="469" spans="2:2" x14ac:dyDescent="0.25">
      <c r="B469" s="215"/>
    </row>
    <row r="470" spans="2:2" x14ac:dyDescent="0.25">
      <c r="B470" s="215"/>
    </row>
    <row r="471" spans="2:2" x14ac:dyDescent="0.25">
      <c r="B471" s="215"/>
    </row>
    <row r="472" spans="2:2" x14ac:dyDescent="0.25">
      <c r="B472" s="215"/>
    </row>
    <row r="473" spans="2:2" x14ac:dyDescent="0.25">
      <c r="B473" s="215"/>
    </row>
    <row r="474" spans="2:2" x14ac:dyDescent="0.25">
      <c r="B474" s="215"/>
    </row>
    <row r="475" spans="2:2" x14ac:dyDescent="0.25">
      <c r="B475" s="215"/>
    </row>
    <row r="476" spans="2:2" x14ac:dyDescent="0.25">
      <c r="B476" s="215"/>
    </row>
    <row r="477" spans="2:2" x14ac:dyDescent="0.25">
      <c r="B477" s="215"/>
    </row>
    <row r="478" spans="2:2" x14ac:dyDescent="0.25">
      <c r="B478" s="215"/>
    </row>
    <row r="479" spans="2:2" x14ac:dyDescent="0.25">
      <c r="B479" s="215"/>
    </row>
    <row r="480" spans="2:2" x14ac:dyDescent="0.25">
      <c r="B480" s="215"/>
    </row>
    <row r="481" spans="2:2" x14ac:dyDescent="0.25">
      <c r="B481" s="215"/>
    </row>
    <row r="482" spans="2:2" x14ac:dyDescent="0.25">
      <c r="B482" s="215"/>
    </row>
    <row r="483" spans="2:2" x14ac:dyDescent="0.25">
      <c r="B483" s="215"/>
    </row>
    <row r="484" spans="2:2" x14ac:dyDescent="0.25">
      <c r="B484" s="215"/>
    </row>
    <row r="485" spans="2:2" x14ac:dyDescent="0.25">
      <c r="B485" s="215"/>
    </row>
    <row r="486" spans="2:2" x14ac:dyDescent="0.25">
      <c r="B486" s="215"/>
    </row>
    <row r="487" spans="2:2" x14ac:dyDescent="0.25">
      <c r="B487" s="215"/>
    </row>
    <row r="488" spans="2:2" x14ac:dyDescent="0.25">
      <c r="B488" s="215"/>
    </row>
    <row r="489" spans="2:2" x14ac:dyDescent="0.25">
      <c r="B489" s="215"/>
    </row>
    <row r="490" spans="2:2" x14ac:dyDescent="0.25">
      <c r="B490" s="215"/>
    </row>
    <row r="491" spans="2:2" x14ac:dyDescent="0.25">
      <c r="B491" s="215"/>
    </row>
    <row r="492" spans="2:2" x14ac:dyDescent="0.25">
      <c r="B492" s="215"/>
    </row>
    <row r="493" spans="2:2" x14ac:dyDescent="0.25">
      <c r="B493" s="215"/>
    </row>
    <row r="494" spans="2:2" x14ac:dyDescent="0.25">
      <c r="B494" s="215"/>
    </row>
    <row r="495" spans="2:2" x14ac:dyDescent="0.25">
      <c r="B495" s="215"/>
    </row>
    <row r="496" spans="2:2" x14ac:dyDescent="0.25">
      <c r="B496" s="215"/>
    </row>
    <row r="497" spans="2:2" x14ac:dyDescent="0.25">
      <c r="B497" s="215"/>
    </row>
    <row r="498" spans="2:2" x14ac:dyDescent="0.25">
      <c r="B498" s="215"/>
    </row>
    <row r="499" spans="2:2" x14ac:dyDescent="0.25">
      <c r="B499" s="215"/>
    </row>
    <row r="500" spans="2:2" x14ac:dyDescent="0.25">
      <c r="B500" s="215"/>
    </row>
    <row r="501" spans="2:2" x14ac:dyDescent="0.25">
      <c r="B501" s="215"/>
    </row>
    <row r="502" spans="2:2" x14ac:dyDescent="0.25">
      <c r="B502" s="215"/>
    </row>
    <row r="503" spans="2:2" x14ac:dyDescent="0.25">
      <c r="B503" s="215"/>
    </row>
    <row r="504" spans="2:2" x14ac:dyDescent="0.25">
      <c r="B504" s="215"/>
    </row>
    <row r="505" spans="2:2" x14ac:dyDescent="0.25">
      <c r="B505" s="215"/>
    </row>
    <row r="506" spans="2:2" x14ac:dyDescent="0.25">
      <c r="B506" s="215"/>
    </row>
    <row r="507" spans="2:2" x14ac:dyDescent="0.25">
      <c r="B507" s="215"/>
    </row>
    <row r="508" spans="2:2" x14ac:dyDescent="0.25">
      <c r="B508" s="215"/>
    </row>
    <row r="509" spans="2:2" x14ac:dyDescent="0.25">
      <c r="B509" s="215"/>
    </row>
    <row r="510" spans="2:2" x14ac:dyDescent="0.25">
      <c r="B510" s="215"/>
    </row>
    <row r="511" spans="2:2" x14ac:dyDescent="0.25">
      <c r="B511" s="215"/>
    </row>
    <row r="512" spans="2:2" x14ac:dyDescent="0.25">
      <c r="B512" s="215"/>
    </row>
    <row r="513" spans="2:2" x14ac:dyDescent="0.25">
      <c r="B513" s="215"/>
    </row>
    <row r="514" spans="2:2" x14ac:dyDescent="0.25">
      <c r="B514" s="215"/>
    </row>
    <row r="515" spans="2:2" x14ac:dyDescent="0.25">
      <c r="B515" s="215"/>
    </row>
    <row r="516" spans="2:2" x14ac:dyDescent="0.25">
      <c r="B516" s="215"/>
    </row>
    <row r="517" spans="2:2" x14ac:dyDescent="0.25">
      <c r="B517" s="215"/>
    </row>
    <row r="518" spans="2:2" x14ac:dyDescent="0.25">
      <c r="B518" s="215"/>
    </row>
    <row r="519" spans="2:2" x14ac:dyDescent="0.25">
      <c r="B519" s="215"/>
    </row>
    <row r="520" spans="2:2" x14ac:dyDescent="0.25">
      <c r="B520" s="215"/>
    </row>
    <row r="521" spans="2:2" x14ac:dyDescent="0.25">
      <c r="B521" s="215"/>
    </row>
    <row r="522" spans="2:2" x14ac:dyDescent="0.25">
      <c r="B522" s="215"/>
    </row>
    <row r="523" spans="2:2" x14ac:dyDescent="0.25">
      <c r="B523" s="215"/>
    </row>
    <row r="524" spans="2:2" x14ac:dyDescent="0.25">
      <c r="B524" s="215"/>
    </row>
    <row r="525" spans="2:2" x14ac:dyDescent="0.25">
      <c r="B525" s="215"/>
    </row>
    <row r="526" spans="2:2" x14ac:dyDescent="0.25">
      <c r="B526" s="215"/>
    </row>
    <row r="527" spans="2:2" x14ac:dyDescent="0.25">
      <c r="B527" s="215"/>
    </row>
    <row r="528" spans="2:2" x14ac:dyDescent="0.25">
      <c r="B528" s="215"/>
    </row>
    <row r="529" spans="2:2" x14ac:dyDescent="0.25">
      <c r="B529" s="215"/>
    </row>
    <row r="530" spans="2:2" x14ac:dyDescent="0.25">
      <c r="B530" s="215"/>
    </row>
    <row r="531" spans="2:2" x14ac:dyDescent="0.25">
      <c r="B531" s="215"/>
    </row>
    <row r="532" spans="2:2" x14ac:dyDescent="0.25">
      <c r="B532" s="215"/>
    </row>
    <row r="533" spans="2:2" x14ac:dyDescent="0.25">
      <c r="B533" s="215"/>
    </row>
    <row r="534" spans="2:2" x14ac:dyDescent="0.25">
      <c r="B534" s="215"/>
    </row>
    <row r="535" spans="2:2" x14ac:dyDescent="0.25">
      <c r="B535" s="215"/>
    </row>
    <row r="536" spans="2:2" x14ac:dyDescent="0.25">
      <c r="B536" s="215"/>
    </row>
    <row r="537" spans="2:2" x14ac:dyDescent="0.25">
      <c r="B537" s="215"/>
    </row>
    <row r="538" spans="2:2" x14ac:dyDescent="0.25">
      <c r="B538" s="215"/>
    </row>
    <row r="539" spans="2:2" x14ac:dyDescent="0.25">
      <c r="B539" s="215"/>
    </row>
    <row r="540" spans="2:2" x14ac:dyDescent="0.25">
      <c r="B540" s="215"/>
    </row>
    <row r="541" spans="2:2" x14ac:dyDescent="0.25">
      <c r="B541" s="215"/>
    </row>
    <row r="542" spans="2:2" x14ac:dyDescent="0.25">
      <c r="B542" s="215"/>
    </row>
    <row r="543" spans="2:2" x14ac:dyDescent="0.25">
      <c r="B543" s="215"/>
    </row>
    <row r="544" spans="2:2" x14ac:dyDescent="0.25">
      <c r="B544" s="215"/>
    </row>
    <row r="545" spans="2:2" x14ac:dyDescent="0.25">
      <c r="B545" s="215"/>
    </row>
    <row r="546" spans="2:2" x14ac:dyDescent="0.25">
      <c r="B546" s="215"/>
    </row>
    <row r="547" spans="2:2" x14ac:dyDescent="0.25">
      <c r="B547" s="215"/>
    </row>
    <row r="548" spans="2:2" x14ac:dyDescent="0.25">
      <c r="B548" s="215"/>
    </row>
    <row r="549" spans="2:2" x14ac:dyDescent="0.25">
      <c r="B549" s="215"/>
    </row>
    <row r="550" spans="2:2" x14ac:dyDescent="0.25">
      <c r="B550" s="215"/>
    </row>
    <row r="551" spans="2:2" x14ac:dyDescent="0.25">
      <c r="B551" s="215"/>
    </row>
    <row r="552" spans="2:2" x14ac:dyDescent="0.25">
      <c r="B552" s="215"/>
    </row>
    <row r="553" spans="2:2" x14ac:dyDescent="0.25">
      <c r="B553" s="215"/>
    </row>
    <row r="554" spans="2:2" x14ac:dyDescent="0.25">
      <c r="B554" s="215"/>
    </row>
    <row r="555" spans="2:2" x14ac:dyDescent="0.25">
      <c r="B555" s="215"/>
    </row>
    <row r="556" spans="2:2" x14ac:dyDescent="0.25">
      <c r="B556" s="215"/>
    </row>
    <row r="557" spans="2:2" x14ac:dyDescent="0.25">
      <c r="B557" s="215"/>
    </row>
    <row r="558" spans="2:2" x14ac:dyDescent="0.25">
      <c r="B558" s="215"/>
    </row>
    <row r="559" spans="2:2" x14ac:dyDescent="0.25">
      <c r="B559" s="215"/>
    </row>
    <row r="560" spans="2:2" x14ac:dyDescent="0.25">
      <c r="B560" s="215"/>
    </row>
    <row r="561" spans="2:2" x14ac:dyDescent="0.25">
      <c r="B561" s="215"/>
    </row>
    <row r="562" spans="2:2" x14ac:dyDescent="0.25">
      <c r="B562" s="215"/>
    </row>
    <row r="563" spans="2:2" x14ac:dyDescent="0.25">
      <c r="B563" s="215"/>
    </row>
    <row r="564" spans="2:2" x14ac:dyDescent="0.25">
      <c r="B564" s="215"/>
    </row>
    <row r="565" spans="2:2" x14ac:dyDescent="0.25">
      <c r="B565" s="215"/>
    </row>
    <row r="566" spans="2:2" x14ac:dyDescent="0.25">
      <c r="B566" s="215"/>
    </row>
    <row r="567" spans="2:2" x14ac:dyDescent="0.25">
      <c r="B567" s="215"/>
    </row>
    <row r="568" spans="2:2" x14ac:dyDescent="0.25">
      <c r="B568" s="215"/>
    </row>
    <row r="569" spans="2:2" x14ac:dyDescent="0.25">
      <c r="B569" s="215"/>
    </row>
    <row r="570" spans="2:2" x14ac:dyDescent="0.25">
      <c r="B570" s="215"/>
    </row>
    <row r="571" spans="2:2" x14ac:dyDescent="0.25">
      <c r="B571" s="215"/>
    </row>
    <row r="572" spans="2:2" x14ac:dyDescent="0.25">
      <c r="B572" s="215"/>
    </row>
    <row r="573" spans="2:2" x14ac:dyDescent="0.25">
      <c r="B573" s="215"/>
    </row>
    <row r="574" spans="2:2" x14ac:dyDescent="0.25">
      <c r="B574" s="215"/>
    </row>
    <row r="575" spans="2:2" x14ac:dyDescent="0.25">
      <c r="B575" s="215"/>
    </row>
    <row r="576" spans="2:2" x14ac:dyDescent="0.25">
      <c r="B576" s="215"/>
    </row>
    <row r="577" spans="2:2" x14ac:dyDescent="0.25">
      <c r="B577" s="215"/>
    </row>
    <row r="578" spans="2:2" x14ac:dyDescent="0.25">
      <c r="B578" s="215"/>
    </row>
    <row r="579" spans="2:2" x14ac:dyDescent="0.25">
      <c r="B579" s="215"/>
    </row>
    <row r="580" spans="2:2" x14ac:dyDescent="0.25">
      <c r="B580" s="215"/>
    </row>
    <row r="581" spans="2:2" x14ac:dyDescent="0.25">
      <c r="B581" s="215"/>
    </row>
    <row r="582" spans="2:2" x14ac:dyDescent="0.25">
      <c r="B582" s="215"/>
    </row>
    <row r="583" spans="2:2" x14ac:dyDescent="0.25">
      <c r="B583" s="215"/>
    </row>
    <row r="584" spans="2:2" x14ac:dyDescent="0.25">
      <c r="B584" s="215"/>
    </row>
    <row r="585" spans="2:2" x14ac:dyDescent="0.25">
      <c r="B585" s="215"/>
    </row>
    <row r="586" spans="2:2" x14ac:dyDescent="0.25">
      <c r="B586" s="215"/>
    </row>
    <row r="587" spans="2:2" x14ac:dyDescent="0.25">
      <c r="B587" s="215"/>
    </row>
    <row r="588" spans="2:2" x14ac:dyDescent="0.25">
      <c r="B588" s="215"/>
    </row>
    <row r="589" spans="2:2" x14ac:dyDescent="0.25">
      <c r="B589" s="215"/>
    </row>
    <row r="590" spans="2:2" x14ac:dyDescent="0.25">
      <c r="B590" s="215"/>
    </row>
    <row r="591" spans="2:2" x14ac:dyDescent="0.25">
      <c r="B591" s="215"/>
    </row>
    <row r="592" spans="2:2" x14ac:dyDescent="0.25">
      <c r="B592" s="215"/>
    </row>
    <row r="593" spans="2:2" x14ac:dyDescent="0.25">
      <c r="B593" s="215"/>
    </row>
    <row r="594" spans="2:2" x14ac:dyDescent="0.25">
      <c r="B594" s="215"/>
    </row>
    <row r="595" spans="2:2" x14ac:dyDescent="0.25">
      <c r="B595" s="215"/>
    </row>
    <row r="596" spans="2:2" x14ac:dyDescent="0.25">
      <c r="B596" s="215"/>
    </row>
    <row r="597" spans="2:2" x14ac:dyDescent="0.25">
      <c r="B597" s="215"/>
    </row>
    <row r="598" spans="2:2" x14ac:dyDescent="0.25">
      <c r="B598" s="215"/>
    </row>
    <row r="599" spans="2:2" x14ac:dyDescent="0.25">
      <c r="B599" s="215"/>
    </row>
    <row r="600" spans="2:2" x14ac:dyDescent="0.25">
      <c r="B600" s="215"/>
    </row>
    <row r="601" spans="2:2" x14ac:dyDescent="0.25">
      <c r="B601" s="215"/>
    </row>
    <row r="602" spans="2:2" x14ac:dyDescent="0.25">
      <c r="B602" s="215"/>
    </row>
    <row r="603" spans="2:2" x14ac:dyDescent="0.25">
      <c r="B603" s="215"/>
    </row>
    <row r="604" spans="2:2" x14ac:dyDescent="0.25">
      <c r="B604" s="215"/>
    </row>
    <row r="605" spans="2:2" x14ac:dyDescent="0.25">
      <c r="B605" s="215"/>
    </row>
    <row r="606" spans="2:2" x14ac:dyDescent="0.25">
      <c r="B606" s="215"/>
    </row>
    <row r="607" spans="2:2" x14ac:dyDescent="0.25">
      <c r="B607" s="215"/>
    </row>
    <row r="608" spans="2:2" x14ac:dyDescent="0.25">
      <c r="B608" s="215"/>
    </row>
    <row r="609" spans="2:2" x14ac:dyDescent="0.25">
      <c r="B609" s="215"/>
    </row>
    <row r="610" spans="2:2" x14ac:dyDescent="0.25">
      <c r="B610" s="215"/>
    </row>
    <row r="611" spans="2:2" x14ac:dyDescent="0.25">
      <c r="B611" s="215"/>
    </row>
    <row r="612" spans="2:2" x14ac:dyDescent="0.25">
      <c r="B612" s="215"/>
    </row>
    <row r="613" spans="2:2" x14ac:dyDescent="0.25">
      <c r="B613" s="215"/>
    </row>
    <row r="614" spans="2:2" x14ac:dyDescent="0.25">
      <c r="B614" s="215"/>
    </row>
    <row r="615" spans="2:2" x14ac:dyDescent="0.25">
      <c r="B615" s="215"/>
    </row>
    <row r="616" spans="2:2" x14ac:dyDescent="0.25">
      <c r="B616" s="215"/>
    </row>
    <row r="617" spans="2:2" x14ac:dyDescent="0.25">
      <c r="B617" s="215"/>
    </row>
    <row r="618" spans="2:2" x14ac:dyDescent="0.25">
      <c r="B618" s="215"/>
    </row>
    <row r="619" spans="2:2" x14ac:dyDescent="0.25">
      <c r="B619" s="215"/>
    </row>
    <row r="620" spans="2:2" x14ac:dyDescent="0.25">
      <c r="B620" s="215"/>
    </row>
    <row r="621" spans="2:2" x14ac:dyDescent="0.25">
      <c r="B621" s="215"/>
    </row>
    <row r="622" spans="2:2" x14ac:dyDescent="0.25">
      <c r="B622" s="215"/>
    </row>
    <row r="623" spans="2:2" x14ac:dyDescent="0.25">
      <c r="B623" s="215"/>
    </row>
    <row r="624" spans="2:2" x14ac:dyDescent="0.25">
      <c r="B624" s="215"/>
    </row>
    <row r="625" spans="2:2" x14ac:dyDescent="0.25">
      <c r="B625" s="215"/>
    </row>
    <row r="626" spans="2:2" x14ac:dyDescent="0.25">
      <c r="B626" s="215"/>
    </row>
    <row r="627" spans="2:2" x14ac:dyDescent="0.25">
      <c r="B627" s="215"/>
    </row>
    <row r="628" spans="2:2" x14ac:dyDescent="0.25">
      <c r="B628" s="215"/>
    </row>
    <row r="629" spans="2:2" x14ac:dyDescent="0.25">
      <c r="B629" s="215"/>
    </row>
    <row r="630" spans="2:2" x14ac:dyDescent="0.25">
      <c r="B630" s="215"/>
    </row>
    <row r="631" spans="2:2" x14ac:dyDescent="0.25">
      <c r="B631" s="215"/>
    </row>
    <row r="632" spans="2:2" x14ac:dyDescent="0.25">
      <c r="B632" s="215"/>
    </row>
    <row r="633" spans="2:2" x14ac:dyDescent="0.25">
      <c r="B633" s="215"/>
    </row>
    <row r="634" spans="2:2" x14ac:dyDescent="0.25">
      <c r="B634" s="215"/>
    </row>
    <row r="635" spans="2:2" x14ac:dyDescent="0.25">
      <c r="B635" s="215"/>
    </row>
    <row r="636" spans="2:2" x14ac:dyDescent="0.25">
      <c r="B636" s="215"/>
    </row>
    <row r="637" spans="2:2" x14ac:dyDescent="0.25">
      <c r="B637" s="215"/>
    </row>
    <row r="638" spans="2:2" x14ac:dyDescent="0.25">
      <c r="B638" s="215"/>
    </row>
    <row r="639" spans="2:2" x14ac:dyDescent="0.25">
      <c r="B639" s="215"/>
    </row>
    <row r="640" spans="2:2" x14ac:dyDescent="0.25">
      <c r="B640" s="215"/>
    </row>
    <row r="641" spans="2:2" x14ac:dyDescent="0.25">
      <c r="B641" s="215"/>
    </row>
    <row r="642" spans="2:2" x14ac:dyDescent="0.25">
      <c r="B642" s="215"/>
    </row>
    <row r="643" spans="2:2" x14ac:dyDescent="0.25">
      <c r="B643" s="215"/>
    </row>
    <row r="644" spans="2:2" x14ac:dyDescent="0.25">
      <c r="B644" s="215"/>
    </row>
    <row r="645" spans="2:2" x14ac:dyDescent="0.25">
      <c r="B645" s="215"/>
    </row>
    <row r="646" spans="2:2" x14ac:dyDescent="0.25">
      <c r="B646" s="215"/>
    </row>
    <row r="647" spans="2:2" x14ac:dyDescent="0.25">
      <c r="B647" s="215"/>
    </row>
    <row r="648" spans="2:2" x14ac:dyDescent="0.25">
      <c r="B648" s="215"/>
    </row>
    <row r="649" spans="2:2" x14ac:dyDescent="0.25">
      <c r="B649" s="215"/>
    </row>
    <row r="650" spans="2:2" x14ac:dyDescent="0.25">
      <c r="B650" s="215"/>
    </row>
    <row r="651" spans="2:2" x14ac:dyDescent="0.25">
      <c r="B651" s="215"/>
    </row>
    <row r="652" spans="2:2" x14ac:dyDescent="0.25">
      <c r="B652" s="215"/>
    </row>
    <row r="653" spans="2:2" x14ac:dyDescent="0.25">
      <c r="B653" s="215"/>
    </row>
    <row r="654" spans="2:2" x14ac:dyDescent="0.25">
      <c r="B654" s="215"/>
    </row>
    <row r="655" spans="2:2" x14ac:dyDescent="0.25">
      <c r="B655" s="215"/>
    </row>
    <row r="656" spans="2:2" x14ac:dyDescent="0.25">
      <c r="B656" s="215"/>
    </row>
    <row r="657" spans="2:2" x14ac:dyDescent="0.25">
      <c r="B657" s="215"/>
    </row>
    <row r="658" spans="2:2" x14ac:dyDescent="0.25">
      <c r="B658" s="215"/>
    </row>
    <row r="659" spans="2:2" x14ac:dyDescent="0.25">
      <c r="B659" s="215"/>
    </row>
    <row r="660" spans="2:2" x14ac:dyDescent="0.25">
      <c r="B660" s="215"/>
    </row>
    <row r="661" spans="2:2" x14ac:dyDescent="0.25">
      <c r="B661" s="215"/>
    </row>
    <row r="662" spans="2:2" x14ac:dyDescent="0.25">
      <c r="B662" s="215"/>
    </row>
    <row r="663" spans="2:2" x14ac:dyDescent="0.25">
      <c r="B663" s="215"/>
    </row>
    <row r="664" spans="2:2" x14ac:dyDescent="0.25">
      <c r="B664" s="215"/>
    </row>
    <row r="665" spans="2:2" x14ac:dyDescent="0.25">
      <c r="B665" s="215"/>
    </row>
    <row r="666" spans="2:2" x14ac:dyDescent="0.25">
      <c r="B666" s="215"/>
    </row>
    <row r="667" spans="2:2" x14ac:dyDescent="0.25">
      <c r="B667" s="215"/>
    </row>
    <row r="668" spans="2:2" x14ac:dyDescent="0.25">
      <c r="B668" s="215"/>
    </row>
    <row r="669" spans="2:2" x14ac:dyDescent="0.25">
      <c r="B669" s="215"/>
    </row>
    <row r="670" spans="2:2" x14ac:dyDescent="0.25">
      <c r="B670" s="215"/>
    </row>
    <row r="671" spans="2:2" x14ac:dyDescent="0.25">
      <c r="B671" s="215"/>
    </row>
    <row r="672" spans="2:2" x14ac:dyDescent="0.25">
      <c r="B672" s="215"/>
    </row>
    <row r="673" spans="2:2" x14ac:dyDescent="0.25">
      <c r="B673" s="215"/>
    </row>
    <row r="674" spans="2:2" x14ac:dyDescent="0.25">
      <c r="B674" s="215"/>
    </row>
    <row r="675" spans="2:2" x14ac:dyDescent="0.25">
      <c r="B675" s="215"/>
    </row>
    <row r="676" spans="2:2" x14ac:dyDescent="0.25">
      <c r="B676" s="215"/>
    </row>
    <row r="677" spans="2:2" x14ac:dyDescent="0.25">
      <c r="B677" s="215"/>
    </row>
    <row r="678" spans="2:2" x14ac:dyDescent="0.25">
      <c r="B678" s="215"/>
    </row>
    <row r="679" spans="2:2" x14ac:dyDescent="0.25">
      <c r="B679" s="215"/>
    </row>
    <row r="680" spans="2:2" x14ac:dyDescent="0.25">
      <c r="B680" s="215"/>
    </row>
    <row r="681" spans="2:2" x14ac:dyDescent="0.25">
      <c r="B681" s="215"/>
    </row>
    <row r="682" spans="2:2" x14ac:dyDescent="0.25">
      <c r="B682" s="215"/>
    </row>
    <row r="683" spans="2:2" x14ac:dyDescent="0.25">
      <c r="B683" s="215"/>
    </row>
    <row r="684" spans="2:2" x14ac:dyDescent="0.25">
      <c r="B684" s="215"/>
    </row>
    <row r="685" spans="2:2" x14ac:dyDescent="0.25">
      <c r="B685" s="215"/>
    </row>
    <row r="686" spans="2:2" x14ac:dyDescent="0.25">
      <c r="B686" s="215"/>
    </row>
    <row r="687" spans="2:2" x14ac:dyDescent="0.25">
      <c r="B687" s="215"/>
    </row>
    <row r="688" spans="2:2" x14ac:dyDescent="0.25">
      <c r="B688" s="215"/>
    </row>
    <row r="689" spans="2:2" x14ac:dyDescent="0.25">
      <c r="B689" s="215"/>
    </row>
    <row r="690" spans="2:2" x14ac:dyDescent="0.25">
      <c r="B690" s="215"/>
    </row>
    <row r="691" spans="2:2" x14ac:dyDescent="0.25">
      <c r="B691" s="215"/>
    </row>
    <row r="692" spans="2:2" x14ac:dyDescent="0.25">
      <c r="B692" s="215"/>
    </row>
    <row r="693" spans="2:2" x14ac:dyDescent="0.25">
      <c r="B693" s="215"/>
    </row>
    <row r="694" spans="2:2" x14ac:dyDescent="0.25">
      <c r="B694" s="215"/>
    </row>
    <row r="695" spans="2:2" x14ac:dyDescent="0.25">
      <c r="B695" s="215"/>
    </row>
    <row r="696" spans="2:2" x14ac:dyDescent="0.25">
      <c r="B696" s="215"/>
    </row>
    <row r="697" spans="2:2" x14ac:dyDescent="0.25">
      <c r="B697" s="215"/>
    </row>
    <row r="698" spans="2:2" x14ac:dyDescent="0.25">
      <c r="B698" s="215"/>
    </row>
    <row r="699" spans="2:2" x14ac:dyDescent="0.25">
      <c r="B699" s="215"/>
    </row>
    <row r="700" spans="2:2" x14ac:dyDescent="0.25">
      <c r="B700" s="215"/>
    </row>
    <row r="701" spans="2:2" x14ac:dyDescent="0.25">
      <c r="B701" s="215"/>
    </row>
    <row r="702" spans="2:2" x14ac:dyDescent="0.25">
      <c r="B702" s="215"/>
    </row>
    <row r="703" spans="2:2" x14ac:dyDescent="0.25">
      <c r="B703" s="215"/>
    </row>
    <row r="704" spans="2:2" x14ac:dyDescent="0.25">
      <c r="B704" s="215"/>
    </row>
    <row r="705" spans="2:2" x14ac:dyDescent="0.25">
      <c r="B705" s="215"/>
    </row>
    <row r="706" spans="2:2" x14ac:dyDescent="0.25">
      <c r="B706" s="215"/>
    </row>
    <row r="707" spans="2:2" x14ac:dyDescent="0.25">
      <c r="B707" s="215"/>
    </row>
    <row r="708" spans="2:2" x14ac:dyDescent="0.25">
      <c r="B708" s="215"/>
    </row>
    <row r="709" spans="2:2" x14ac:dyDescent="0.25">
      <c r="B709" s="215"/>
    </row>
    <row r="710" spans="2:2" x14ac:dyDescent="0.25">
      <c r="B710" s="215"/>
    </row>
    <row r="711" spans="2:2" x14ac:dyDescent="0.25">
      <c r="B711" s="215"/>
    </row>
    <row r="712" spans="2:2" x14ac:dyDescent="0.25">
      <c r="B712" s="215"/>
    </row>
    <row r="713" spans="2:2" x14ac:dyDescent="0.25">
      <c r="B713" s="215"/>
    </row>
    <row r="714" spans="2:2" x14ac:dyDescent="0.25">
      <c r="B714" s="215"/>
    </row>
    <row r="715" spans="2:2" x14ac:dyDescent="0.25">
      <c r="B715" s="215"/>
    </row>
    <row r="716" spans="2:2" x14ac:dyDescent="0.25">
      <c r="B716" s="215"/>
    </row>
    <row r="717" spans="2:2" x14ac:dyDescent="0.25">
      <c r="B717" s="215"/>
    </row>
    <row r="718" spans="2:2" x14ac:dyDescent="0.25">
      <c r="B718" s="215"/>
    </row>
    <row r="719" spans="2:2" x14ac:dyDescent="0.25">
      <c r="B719" s="215"/>
    </row>
    <row r="720" spans="2:2" x14ac:dyDescent="0.25">
      <c r="B720" s="215"/>
    </row>
    <row r="721" spans="2:2" x14ac:dyDescent="0.25">
      <c r="B721" s="215"/>
    </row>
    <row r="722" spans="2:2" x14ac:dyDescent="0.25">
      <c r="B722" s="215"/>
    </row>
    <row r="723" spans="2:2" x14ac:dyDescent="0.25">
      <c r="B723" s="215"/>
    </row>
    <row r="724" spans="2:2" x14ac:dyDescent="0.25">
      <c r="B724" s="215"/>
    </row>
    <row r="725" spans="2:2" x14ac:dyDescent="0.25">
      <c r="B725" s="215"/>
    </row>
    <row r="726" spans="2:2" x14ac:dyDescent="0.25">
      <c r="B726" s="215"/>
    </row>
    <row r="727" spans="2:2" x14ac:dyDescent="0.25">
      <c r="B727" s="215"/>
    </row>
    <row r="728" spans="2:2" x14ac:dyDescent="0.25">
      <c r="B728" s="215"/>
    </row>
    <row r="729" spans="2:2" x14ac:dyDescent="0.25">
      <c r="B729" s="215"/>
    </row>
    <row r="730" spans="2:2" x14ac:dyDescent="0.25">
      <c r="B730" s="215"/>
    </row>
    <row r="731" spans="2:2" x14ac:dyDescent="0.25">
      <c r="B731" s="215"/>
    </row>
    <row r="732" spans="2:2" x14ac:dyDescent="0.25">
      <c r="B732" s="215"/>
    </row>
    <row r="733" spans="2:2" x14ac:dyDescent="0.25">
      <c r="B733" s="215"/>
    </row>
    <row r="734" spans="2:2" x14ac:dyDescent="0.25">
      <c r="B734" s="215"/>
    </row>
    <row r="735" spans="2:2" x14ac:dyDescent="0.25">
      <c r="B735" s="215"/>
    </row>
    <row r="736" spans="2:2" x14ac:dyDescent="0.25">
      <c r="B736" s="215"/>
    </row>
    <row r="737" spans="2:2" x14ac:dyDescent="0.25">
      <c r="B737" s="215"/>
    </row>
    <row r="738" spans="2:2" x14ac:dyDescent="0.25">
      <c r="B738" s="215"/>
    </row>
    <row r="739" spans="2:2" x14ac:dyDescent="0.25">
      <c r="B739" s="215"/>
    </row>
    <row r="740" spans="2:2" x14ac:dyDescent="0.25">
      <c r="B740" s="215"/>
    </row>
    <row r="741" spans="2:2" x14ac:dyDescent="0.25">
      <c r="B741" s="215"/>
    </row>
    <row r="742" spans="2:2" x14ac:dyDescent="0.25">
      <c r="B742" s="215"/>
    </row>
    <row r="743" spans="2:2" x14ac:dyDescent="0.25">
      <c r="B743" s="215"/>
    </row>
    <row r="744" spans="2:2" x14ac:dyDescent="0.25">
      <c r="B744" s="215"/>
    </row>
    <row r="745" spans="2:2" x14ac:dyDescent="0.25">
      <c r="B745" s="215"/>
    </row>
    <row r="746" spans="2:2" x14ac:dyDescent="0.25">
      <c r="B746" s="215"/>
    </row>
    <row r="747" spans="2:2" x14ac:dyDescent="0.25">
      <c r="B747" s="215"/>
    </row>
    <row r="748" spans="2:2" x14ac:dyDescent="0.25">
      <c r="B748" s="215"/>
    </row>
    <row r="749" spans="2:2" x14ac:dyDescent="0.25">
      <c r="B749" s="215"/>
    </row>
    <row r="750" spans="2:2" x14ac:dyDescent="0.25">
      <c r="B750" s="215"/>
    </row>
    <row r="751" spans="2:2" x14ac:dyDescent="0.25">
      <c r="B751" s="215"/>
    </row>
    <row r="752" spans="2:2" x14ac:dyDescent="0.25">
      <c r="B752" s="215"/>
    </row>
    <row r="753" spans="2:2" x14ac:dyDescent="0.25">
      <c r="B753" s="215"/>
    </row>
    <row r="754" spans="2:2" x14ac:dyDescent="0.25">
      <c r="B754" s="215"/>
    </row>
    <row r="755" spans="2:2" x14ac:dyDescent="0.25">
      <c r="B755" s="215"/>
    </row>
    <row r="756" spans="2:2" x14ac:dyDescent="0.25">
      <c r="B756" s="215"/>
    </row>
    <row r="757" spans="2:2" x14ac:dyDescent="0.25">
      <c r="B757" s="215"/>
    </row>
    <row r="758" spans="2:2" x14ac:dyDescent="0.25">
      <c r="B758" s="215"/>
    </row>
    <row r="759" spans="2:2" x14ac:dyDescent="0.25">
      <c r="B759" s="215"/>
    </row>
    <row r="760" spans="2:2" x14ac:dyDescent="0.25">
      <c r="B760" s="215"/>
    </row>
    <row r="761" spans="2:2" x14ac:dyDescent="0.25">
      <c r="B761" s="215"/>
    </row>
    <row r="762" spans="2:2" x14ac:dyDescent="0.25">
      <c r="B762" s="215"/>
    </row>
    <row r="763" spans="2:2" x14ac:dyDescent="0.25">
      <c r="B763" s="215"/>
    </row>
    <row r="764" spans="2:2" x14ac:dyDescent="0.25">
      <c r="B764" s="215"/>
    </row>
    <row r="765" spans="2:2" x14ac:dyDescent="0.25">
      <c r="B765" s="215"/>
    </row>
    <row r="766" spans="2:2" x14ac:dyDescent="0.25">
      <c r="B766" s="215"/>
    </row>
    <row r="767" spans="2:2" x14ac:dyDescent="0.25">
      <c r="B767" s="215"/>
    </row>
    <row r="768" spans="2:2" x14ac:dyDescent="0.25">
      <c r="B768" s="215"/>
    </row>
    <row r="769" spans="2:2" x14ac:dyDescent="0.25">
      <c r="B769" s="215"/>
    </row>
    <row r="770" spans="2:2" x14ac:dyDescent="0.25">
      <c r="B770" s="215"/>
    </row>
    <row r="771" spans="2:2" x14ac:dyDescent="0.25">
      <c r="B771" s="215"/>
    </row>
    <row r="772" spans="2:2" x14ac:dyDescent="0.25">
      <c r="B772" s="215"/>
    </row>
    <row r="773" spans="2:2" x14ac:dyDescent="0.25">
      <c r="B773" s="215"/>
    </row>
    <row r="774" spans="2:2" x14ac:dyDescent="0.25">
      <c r="B774" s="215"/>
    </row>
    <row r="775" spans="2:2" x14ac:dyDescent="0.25">
      <c r="B775" s="215"/>
    </row>
    <row r="776" spans="2:2" x14ac:dyDescent="0.25">
      <c r="B776" s="215"/>
    </row>
    <row r="777" spans="2:2" x14ac:dyDescent="0.25">
      <c r="B777" s="215"/>
    </row>
    <row r="778" spans="2:2" x14ac:dyDescent="0.25">
      <c r="B778" s="215"/>
    </row>
    <row r="779" spans="2:2" x14ac:dyDescent="0.25">
      <c r="B779" s="215"/>
    </row>
    <row r="780" spans="2:2" x14ac:dyDescent="0.25">
      <c r="B780" s="215"/>
    </row>
    <row r="781" spans="2:2" x14ac:dyDescent="0.25">
      <c r="B781" s="215"/>
    </row>
    <row r="782" spans="2:2" x14ac:dyDescent="0.25">
      <c r="B782" s="215"/>
    </row>
    <row r="783" spans="2:2" x14ac:dyDescent="0.25">
      <c r="B783" s="215"/>
    </row>
    <row r="784" spans="2:2" x14ac:dyDescent="0.25">
      <c r="B784" s="215"/>
    </row>
    <row r="785" spans="2:2" x14ac:dyDescent="0.25">
      <c r="B785" s="215"/>
    </row>
    <row r="786" spans="2:2" x14ac:dyDescent="0.25">
      <c r="B786" s="215"/>
    </row>
    <row r="787" spans="2:2" x14ac:dyDescent="0.25">
      <c r="B787" s="215"/>
    </row>
    <row r="788" spans="2:2" x14ac:dyDescent="0.25">
      <c r="B788" s="215"/>
    </row>
    <row r="789" spans="2:2" x14ac:dyDescent="0.25">
      <c r="B789" s="215"/>
    </row>
    <row r="790" spans="2:2" x14ac:dyDescent="0.25">
      <c r="B790" s="215"/>
    </row>
    <row r="791" spans="2:2" x14ac:dyDescent="0.25">
      <c r="B791" s="215"/>
    </row>
    <row r="792" spans="2:2" x14ac:dyDescent="0.25">
      <c r="B792" s="215"/>
    </row>
    <row r="793" spans="2:2" x14ac:dyDescent="0.25">
      <c r="B793" s="215"/>
    </row>
    <row r="794" spans="2:2" x14ac:dyDescent="0.25">
      <c r="B794" s="215"/>
    </row>
    <row r="795" spans="2:2" x14ac:dyDescent="0.25">
      <c r="B795" s="215"/>
    </row>
    <row r="796" spans="2:2" x14ac:dyDescent="0.25">
      <c r="B796" s="215"/>
    </row>
    <row r="797" spans="2:2" x14ac:dyDescent="0.25">
      <c r="B797" s="215"/>
    </row>
    <row r="798" spans="2:2" x14ac:dyDescent="0.25">
      <c r="B798" s="215"/>
    </row>
    <row r="799" spans="2:2" x14ac:dyDescent="0.25">
      <c r="B799" s="215"/>
    </row>
    <row r="800" spans="2:2" x14ac:dyDescent="0.25">
      <c r="B800" s="215"/>
    </row>
    <row r="801" spans="2:2" x14ac:dyDescent="0.25">
      <c r="B801" s="215"/>
    </row>
    <row r="802" spans="2:2" x14ac:dyDescent="0.25">
      <c r="B802" s="215"/>
    </row>
    <row r="803" spans="2:2" x14ac:dyDescent="0.25">
      <c r="B803" s="215"/>
    </row>
    <row r="804" spans="2:2" x14ac:dyDescent="0.25">
      <c r="B804" s="215"/>
    </row>
    <row r="805" spans="2:2" x14ac:dyDescent="0.25">
      <c r="B805" s="215"/>
    </row>
    <row r="806" spans="2:2" x14ac:dyDescent="0.25">
      <c r="B806" s="215"/>
    </row>
    <row r="807" spans="2:2" x14ac:dyDescent="0.25">
      <c r="B807" s="215"/>
    </row>
    <row r="808" spans="2:2" x14ac:dyDescent="0.25">
      <c r="B808" s="215"/>
    </row>
    <row r="809" spans="2:2" x14ac:dyDescent="0.25">
      <c r="B809" s="215"/>
    </row>
    <row r="810" spans="2:2" x14ac:dyDescent="0.25">
      <c r="B810" s="215"/>
    </row>
    <row r="811" spans="2:2" x14ac:dyDescent="0.25">
      <c r="B811" s="215"/>
    </row>
    <row r="812" spans="2:2" x14ac:dyDescent="0.25">
      <c r="B812" s="215"/>
    </row>
    <row r="813" spans="2:2" x14ac:dyDescent="0.25">
      <c r="B813" s="215"/>
    </row>
    <row r="814" spans="2:2" x14ac:dyDescent="0.25">
      <c r="B814" s="215"/>
    </row>
    <row r="815" spans="2:2" x14ac:dyDescent="0.25">
      <c r="B815" s="215"/>
    </row>
    <row r="816" spans="2:2" x14ac:dyDescent="0.25">
      <c r="B816" s="215"/>
    </row>
    <row r="817" spans="2:2" x14ac:dyDescent="0.25">
      <c r="B817" s="215"/>
    </row>
    <row r="818" spans="2:2" x14ac:dyDescent="0.25">
      <c r="B818" s="215"/>
    </row>
    <row r="819" spans="2:2" x14ac:dyDescent="0.25">
      <c r="B819" s="215"/>
    </row>
    <row r="820" spans="2:2" x14ac:dyDescent="0.25">
      <c r="B820" s="215"/>
    </row>
    <row r="821" spans="2:2" x14ac:dyDescent="0.25">
      <c r="B821" s="215"/>
    </row>
    <row r="822" spans="2:2" x14ac:dyDescent="0.25">
      <c r="B822" s="215"/>
    </row>
    <row r="823" spans="2:2" x14ac:dyDescent="0.25">
      <c r="B823" s="215"/>
    </row>
    <row r="824" spans="2:2" x14ac:dyDescent="0.25">
      <c r="B824" s="215"/>
    </row>
    <row r="825" spans="2:2" x14ac:dyDescent="0.25">
      <c r="B825" s="215"/>
    </row>
    <row r="826" spans="2:2" x14ac:dyDescent="0.25">
      <c r="B826" s="215"/>
    </row>
    <row r="827" spans="2:2" x14ac:dyDescent="0.25">
      <c r="B827" s="215"/>
    </row>
    <row r="828" spans="2:2" x14ac:dyDescent="0.25">
      <c r="B828" s="215"/>
    </row>
    <row r="829" spans="2:2" x14ac:dyDescent="0.25">
      <c r="B829" s="215"/>
    </row>
    <row r="830" spans="2:2" x14ac:dyDescent="0.25">
      <c r="B830" s="215"/>
    </row>
    <row r="831" spans="2:2" x14ac:dyDescent="0.25">
      <c r="B831" s="215"/>
    </row>
    <row r="832" spans="2:2" x14ac:dyDescent="0.25">
      <c r="B832" s="215"/>
    </row>
    <row r="833" spans="2:2" x14ac:dyDescent="0.25">
      <c r="B833" s="215"/>
    </row>
    <row r="834" spans="2:2" x14ac:dyDescent="0.25">
      <c r="B834" s="215"/>
    </row>
    <row r="835" spans="2:2" x14ac:dyDescent="0.25">
      <c r="B835" s="215"/>
    </row>
    <row r="836" spans="2:2" x14ac:dyDescent="0.25">
      <c r="B836" s="215"/>
    </row>
    <row r="837" spans="2:2" x14ac:dyDescent="0.25">
      <c r="B837" s="215"/>
    </row>
    <row r="838" spans="2:2" x14ac:dyDescent="0.25">
      <c r="B838" s="215"/>
    </row>
    <row r="839" spans="2:2" x14ac:dyDescent="0.25">
      <c r="B839" s="215"/>
    </row>
    <row r="840" spans="2:2" x14ac:dyDescent="0.25">
      <c r="B840" s="215"/>
    </row>
    <row r="841" spans="2:2" x14ac:dyDescent="0.25">
      <c r="B841" s="215"/>
    </row>
    <row r="842" spans="2:2" x14ac:dyDescent="0.25">
      <c r="B842" s="215"/>
    </row>
    <row r="843" spans="2:2" x14ac:dyDescent="0.25">
      <c r="B843" s="215"/>
    </row>
    <row r="844" spans="2:2" x14ac:dyDescent="0.25">
      <c r="B844" s="215"/>
    </row>
    <row r="845" spans="2:2" x14ac:dyDescent="0.25">
      <c r="B845" s="215"/>
    </row>
    <row r="846" spans="2:2" x14ac:dyDescent="0.25">
      <c r="B846" s="215"/>
    </row>
    <row r="847" spans="2:2" x14ac:dyDescent="0.25">
      <c r="B847" s="215"/>
    </row>
    <row r="848" spans="2:2" x14ac:dyDescent="0.25">
      <c r="B848" s="215"/>
    </row>
    <row r="849" spans="2:2" x14ac:dyDescent="0.25">
      <c r="B849" s="215"/>
    </row>
    <row r="850" spans="2:2" x14ac:dyDescent="0.25">
      <c r="B850" s="215"/>
    </row>
    <row r="851" spans="2:2" x14ac:dyDescent="0.25">
      <c r="B851" s="215"/>
    </row>
    <row r="852" spans="2:2" x14ac:dyDescent="0.25">
      <c r="B852" s="215"/>
    </row>
    <row r="853" spans="2:2" x14ac:dyDescent="0.25">
      <c r="B853" s="215"/>
    </row>
    <row r="854" spans="2:2" x14ac:dyDescent="0.25">
      <c r="B854" s="215"/>
    </row>
    <row r="855" spans="2:2" x14ac:dyDescent="0.25">
      <c r="B855" s="215"/>
    </row>
    <row r="856" spans="2:2" x14ac:dyDescent="0.25">
      <c r="B856" s="215"/>
    </row>
    <row r="857" spans="2:2" x14ac:dyDescent="0.25">
      <c r="B857" s="215"/>
    </row>
    <row r="858" spans="2:2" x14ac:dyDescent="0.25">
      <c r="B858" s="215"/>
    </row>
    <row r="859" spans="2:2" x14ac:dyDescent="0.25">
      <c r="B859" s="215"/>
    </row>
    <row r="860" spans="2:2" x14ac:dyDescent="0.25">
      <c r="B860" s="215"/>
    </row>
    <row r="861" spans="2:2" x14ac:dyDescent="0.25">
      <c r="B861" s="215"/>
    </row>
    <row r="862" spans="2:2" x14ac:dyDescent="0.25">
      <c r="B862" s="215"/>
    </row>
    <row r="863" spans="2:2" x14ac:dyDescent="0.25">
      <c r="B863" s="215"/>
    </row>
    <row r="864" spans="2:2" x14ac:dyDescent="0.25">
      <c r="B864" s="215"/>
    </row>
    <row r="865" spans="2:2" x14ac:dyDescent="0.25">
      <c r="B865" s="215"/>
    </row>
    <row r="866" spans="2:2" x14ac:dyDescent="0.25">
      <c r="B866" s="215"/>
    </row>
    <row r="867" spans="2:2" x14ac:dyDescent="0.25">
      <c r="B867" s="215"/>
    </row>
    <row r="868" spans="2:2" x14ac:dyDescent="0.25">
      <c r="B868" s="215"/>
    </row>
    <row r="869" spans="2:2" x14ac:dyDescent="0.25">
      <c r="B869" s="215"/>
    </row>
    <row r="870" spans="2:2" x14ac:dyDescent="0.25">
      <c r="B870" s="215"/>
    </row>
    <row r="871" spans="2:2" x14ac:dyDescent="0.25">
      <c r="B871" s="215"/>
    </row>
    <row r="872" spans="2:2" x14ac:dyDescent="0.25">
      <c r="B872" s="215"/>
    </row>
    <row r="873" spans="2:2" x14ac:dyDescent="0.25">
      <c r="B873" s="215"/>
    </row>
    <row r="874" spans="2:2" x14ac:dyDescent="0.25">
      <c r="B874" s="215"/>
    </row>
    <row r="875" spans="2:2" x14ac:dyDescent="0.25">
      <c r="B875" s="215"/>
    </row>
    <row r="876" spans="2:2" x14ac:dyDescent="0.25">
      <c r="B876" s="215"/>
    </row>
    <row r="877" spans="2:2" x14ac:dyDescent="0.25">
      <c r="B877" s="215"/>
    </row>
    <row r="878" spans="2:2" x14ac:dyDescent="0.25">
      <c r="B878" s="215"/>
    </row>
    <row r="879" spans="2:2" x14ac:dyDescent="0.25">
      <c r="B879" s="215"/>
    </row>
    <row r="880" spans="2:2" x14ac:dyDescent="0.25">
      <c r="B880" s="215"/>
    </row>
    <row r="881" spans="2:2" x14ac:dyDescent="0.25">
      <c r="B881" s="215"/>
    </row>
    <row r="882" spans="2:2" x14ac:dyDescent="0.25">
      <c r="B882" s="215"/>
    </row>
    <row r="883" spans="2:2" x14ac:dyDescent="0.25">
      <c r="B883" s="215"/>
    </row>
    <row r="884" spans="2:2" x14ac:dyDescent="0.25">
      <c r="B884" s="215"/>
    </row>
    <row r="885" spans="2:2" x14ac:dyDescent="0.25">
      <c r="B885" s="215"/>
    </row>
    <row r="886" spans="2:2" x14ac:dyDescent="0.25">
      <c r="B886" s="215"/>
    </row>
    <row r="887" spans="2:2" x14ac:dyDescent="0.25">
      <c r="B887" s="215"/>
    </row>
    <row r="888" spans="2:2" x14ac:dyDescent="0.25">
      <c r="B888" s="215"/>
    </row>
    <row r="889" spans="2:2" x14ac:dyDescent="0.25">
      <c r="B889" s="215"/>
    </row>
    <row r="890" spans="2:2" x14ac:dyDescent="0.25">
      <c r="B890" s="215"/>
    </row>
    <row r="891" spans="2:2" x14ac:dyDescent="0.25">
      <c r="B891" s="215"/>
    </row>
    <row r="892" spans="2:2" x14ac:dyDescent="0.25">
      <c r="B892" s="215"/>
    </row>
    <row r="893" spans="2:2" x14ac:dyDescent="0.25">
      <c r="B893" s="215"/>
    </row>
    <row r="894" spans="2:2" x14ac:dyDescent="0.25">
      <c r="B894" s="215"/>
    </row>
    <row r="895" spans="2:2" x14ac:dyDescent="0.25">
      <c r="B895" s="215"/>
    </row>
    <row r="896" spans="2:2" x14ac:dyDescent="0.25">
      <c r="B896" s="215"/>
    </row>
    <row r="897" spans="2:2" x14ac:dyDescent="0.25">
      <c r="B897" s="215"/>
    </row>
    <row r="898" spans="2:2" x14ac:dyDescent="0.25">
      <c r="B898" s="215"/>
    </row>
    <row r="899" spans="2:2" x14ac:dyDescent="0.25">
      <c r="B899" s="215"/>
    </row>
    <row r="900" spans="2:2" x14ac:dyDescent="0.25">
      <c r="B900" s="215"/>
    </row>
    <row r="901" spans="2:2" x14ac:dyDescent="0.25">
      <c r="B901" s="215"/>
    </row>
    <row r="902" spans="2:2" x14ac:dyDescent="0.25">
      <c r="B902" s="215"/>
    </row>
    <row r="903" spans="2:2" x14ac:dyDescent="0.25">
      <c r="B903" s="215"/>
    </row>
    <row r="904" spans="2:2" x14ac:dyDescent="0.25">
      <c r="B904" s="215"/>
    </row>
    <row r="905" spans="2:2" x14ac:dyDescent="0.25">
      <c r="B905" s="215"/>
    </row>
    <row r="906" spans="2:2" x14ac:dyDescent="0.25">
      <c r="B906" s="215"/>
    </row>
    <row r="907" spans="2:2" x14ac:dyDescent="0.25">
      <c r="B907" s="215"/>
    </row>
    <row r="908" spans="2:2" x14ac:dyDescent="0.25">
      <c r="B908" s="215"/>
    </row>
    <row r="909" spans="2:2" x14ac:dyDescent="0.25">
      <c r="B909" s="215"/>
    </row>
    <row r="910" spans="2:2" x14ac:dyDescent="0.25">
      <c r="B910" s="215"/>
    </row>
    <row r="911" spans="2:2" x14ac:dyDescent="0.25">
      <c r="B911" s="215"/>
    </row>
    <row r="912" spans="2:2" x14ac:dyDescent="0.25">
      <c r="B912" s="215"/>
    </row>
    <row r="913" spans="2:2" x14ac:dyDescent="0.25">
      <c r="B913" s="215"/>
    </row>
    <row r="914" spans="2:2" x14ac:dyDescent="0.25">
      <c r="B914" s="215"/>
    </row>
    <row r="915" spans="2:2" x14ac:dyDescent="0.25">
      <c r="B915" s="215"/>
    </row>
    <row r="916" spans="2:2" x14ac:dyDescent="0.25">
      <c r="B916" s="215"/>
    </row>
    <row r="917" spans="2:2" x14ac:dyDescent="0.25">
      <c r="B917" s="215"/>
    </row>
    <row r="918" spans="2:2" x14ac:dyDescent="0.25">
      <c r="B918" s="215"/>
    </row>
    <row r="919" spans="2:2" x14ac:dyDescent="0.25">
      <c r="B919" s="215"/>
    </row>
    <row r="920" spans="2:2" x14ac:dyDescent="0.25">
      <c r="B920" s="215"/>
    </row>
    <row r="921" spans="2:2" x14ac:dyDescent="0.25">
      <c r="B921" s="215"/>
    </row>
    <row r="922" spans="2:2" x14ac:dyDescent="0.25">
      <c r="B922" s="215"/>
    </row>
    <row r="923" spans="2:2" x14ac:dyDescent="0.25">
      <c r="B923" s="215"/>
    </row>
    <row r="924" spans="2:2" x14ac:dyDescent="0.25">
      <c r="B924" s="215"/>
    </row>
    <row r="925" spans="2:2" x14ac:dyDescent="0.25">
      <c r="B925" s="215"/>
    </row>
    <row r="926" spans="2:2" x14ac:dyDescent="0.25">
      <c r="B926" s="215"/>
    </row>
    <row r="927" spans="2:2" x14ac:dyDescent="0.25">
      <c r="B927" s="215"/>
    </row>
    <row r="928" spans="2:2" x14ac:dyDescent="0.25">
      <c r="B928" s="215"/>
    </row>
    <row r="929" spans="2:2" x14ac:dyDescent="0.25">
      <c r="B929" s="215"/>
    </row>
    <row r="930" spans="2:2" x14ac:dyDescent="0.25">
      <c r="B930" s="215"/>
    </row>
    <row r="931" spans="2:2" x14ac:dyDescent="0.25">
      <c r="B931" s="215"/>
    </row>
    <row r="932" spans="2:2" x14ac:dyDescent="0.25">
      <c r="B932" s="215"/>
    </row>
    <row r="933" spans="2:2" x14ac:dyDescent="0.25">
      <c r="B933" s="215"/>
    </row>
    <row r="934" spans="2:2" x14ac:dyDescent="0.25">
      <c r="B934" s="215"/>
    </row>
    <row r="935" spans="2:2" x14ac:dyDescent="0.25">
      <c r="B935" s="215"/>
    </row>
    <row r="936" spans="2:2" x14ac:dyDescent="0.25">
      <c r="B936" s="215"/>
    </row>
    <row r="937" spans="2:2" x14ac:dyDescent="0.25">
      <c r="B937" s="215"/>
    </row>
    <row r="938" spans="2:2" x14ac:dyDescent="0.25">
      <c r="B938" s="215"/>
    </row>
    <row r="939" spans="2:2" x14ac:dyDescent="0.25">
      <c r="B939" s="215"/>
    </row>
    <row r="940" spans="2:2" x14ac:dyDescent="0.25">
      <c r="B940" s="215"/>
    </row>
    <row r="941" spans="2:2" x14ac:dyDescent="0.25">
      <c r="B941" s="215"/>
    </row>
    <row r="942" spans="2:2" x14ac:dyDescent="0.25">
      <c r="B942" s="215"/>
    </row>
    <row r="943" spans="2:2" x14ac:dyDescent="0.25">
      <c r="B943" s="215"/>
    </row>
    <row r="944" spans="2:2" x14ac:dyDescent="0.25">
      <c r="B944" s="215"/>
    </row>
    <row r="945" spans="2:2" x14ac:dyDescent="0.25">
      <c r="B945" s="215"/>
    </row>
    <row r="946" spans="2:2" x14ac:dyDescent="0.25">
      <c r="B946" s="215"/>
    </row>
    <row r="947" spans="2:2" x14ac:dyDescent="0.25">
      <c r="B947" s="215"/>
    </row>
    <row r="948" spans="2:2" x14ac:dyDescent="0.25">
      <c r="B948" s="215"/>
    </row>
    <row r="949" spans="2:2" x14ac:dyDescent="0.25">
      <c r="B949" s="215"/>
    </row>
    <row r="950" spans="2:2" x14ac:dyDescent="0.25">
      <c r="B950" s="215"/>
    </row>
    <row r="951" spans="2:2" x14ac:dyDescent="0.25">
      <c r="B951" s="215"/>
    </row>
    <row r="952" spans="2:2" x14ac:dyDescent="0.25">
      <c r="B952" s="215"/>
    </row>
    <row r="953" spans="2:2" x14ac:dyDescent="0.25">
      <c r="B953" s="215"/>
    </row>
    <row r="954" spans="2:2" x14ac:dyDescent="0.25">
      <c r="B954" s="215"/>
    </row>
    <row r="955" spans="2:2" x14ac:dyDescent="0.25">
      <c r="B955" s="215"/>
    </row>
    <row r="956" spans="2:2" x14ac:dyDescent="0.25">
      <c r="B956" s="215"/>
    </row>
    <row r="957" spans="2:2" x14ac:dyDescent="0.25">
      <c r="B957" s="215"/>
    </row>
    <row r="958" spans="2:2" x14ac:dyDescent="0.25">
      <c r="B958" s="215"/>
    </row>
    <row r="959" spans="2:2" x14ac:dyDescent="0.25">
      <c r="B959" s="215"/>
    </row>
    <row r="960" spans="2:2" x14ac:dyDescent="0.25">
      <c r="B960" s="215"/>
    </row>
    <row r="961" spans="2:2" x14ac:dyDescent="0.25">
      <c r="B961" s="215"/>
    </row>
    <row r="962" spans="2:2" x14ac:dyDescent="0.25">
      <c r="B962" s="215"/>
    </row>
    <row r="963" spans="2:2" x14ac:dyDescent="0.25">
      <c r="B963" s="215"/>
    </row>
    <row r="964" spans="2:2" x14ac:dyDescent="0.25">
      <c r="B964" s="215"/>
    </row>
    <row r="965" spans="2:2" x14ac:dyDescent="0.25">
      <c r="B965" s="215"/>
    </row>
    <row r="966" spans="2:2" x14ac:dyDescent="0.25">
      <c r="B966" s="215"/>
    </row>
    <row r="967" spans="2:2" x14ac:dyDescent="0.25">
      <c r="B967" s="215"/>
    </row>
    <row r="968" spans="2:2" x14ac:dyDescent="0.25">
      <c r="B968" s="215"/>
    </row>
    <row r="969" spans="2:2" x14ac:dyDescent="0.25">
      <c r="B969" s="215"/>
    </row>
    <row r="970" spans="2:2" x14ac:dyDescent="0.25">
      <c r="B970" s="215"/>
    </row>
    <row r="971" spans="2:2" x14ac:dyDescent="0.25">
      <c r="B971" s="215"/>
    </row>
    <row r="972" spans="2:2" x14ac:dyDescent="0.25">
      <c r="B972" s="215"/>
    </row>
    <row r="973" spans="2:2" x14ac:dyDescent="0.25">
      <c r="B973" s="215"/>
    </row>
    <row r="974" spans="2:2" x14ac:dyDescent="0.25">
      <c r="B974" s="215"/>
    </row>
    <row r="975" spans="2:2" x14ac:dyDescent="0.25">
      <c r="B975" s="215"/>
    </row>
    <row r="976" spans="2:2" x14ac:dyDescent="0.25">
      <c r="B976" s="215"/>
    </row>
    <row r="977" spans="2:2" x14ac:dyDescent="0.25">
      <c r="B977" s="215"/>
    </row>
    <row r="978" spans="2:2" x14ac:dyDescent="0.25">
      <c r="B978" s="215"/>
    </row>
    <row r="979" spans="2:2" x14ac:dyDescent="0.25">
      <c r="B979" s="215"/>
    </row>
    <row r="980" spans="2:2" x14ac:dyDescent="0.25">
      <c r="B980" s="215"/>
    </row>
    <row r="981" spans="2:2" x14ac:dyDescent="0.25">
      <c r="B981" s="215"/>
    </row>
    <row r="982" spans="2:2" x14ac:dyDescent="0.25">
      <c r="B982" s="215"/>
    </row>
    <row r="983" spans="2:2" x14ac:dyDescent="0.25">
      <c r="B983" s="215"/>
    </row>
    <row r="984" spans="2:2" x14ac:dyDescent="0.25">
      <c r="B984" s="215"/>
    </row>
    <row r="985" spans="2:2" x14ac:dyDescent="0.25">
      <c r="B985" s="215"/>
    </row>
    <row r="986" spans="2:2" x14ac:dyDescent="0.25">
      <c r="B986" s="215"/>
    </row>
    <row r="987" spans="2:2" x14ac:dyDescent="0.25">
      <c r="B987" s="215"/>
    </row>
    <row r="988" spans="2:2" x14ac:dyDescent="0.25">
      <c r="B988" s="215"/>
    </row>
    <row r="989" spans="2:2" x14ac:dyDescent="0.25">
      <c r="B989" s="215"/>
    </row>
    <row r="990" spans="2:2" x14ac:dyDescent="0.25">
      <c r="B990" s="215"/>
    </row>
    <row r="991" spans="2:2" x14ac:dyDescent="0.25">
      <c r="B991" s="215"/>
    </row>
    <row r="992" spans="2:2" x14ac:dyDescent="0.25">
      <c r="B992" s="215"/>
    </row>
    <row r="993" spans="2:2" x14ac:dyDescent="0.25">
      <c r="B993" s="215"/>
    </row>
    <row r="994" spans="2:2" x14ac:dyDescent="0.25">
      <c r="B994" s="215"/>
    </row>
    <row r="995" spans="2:2" x14ac:dyDescent="0.25">
      <c r="B995" s="215"/>
    </row>
    <row r="996" spans="2:2" x14ac:dyDescent="0.25">
      <c r="B996" s="215"/>
    </row>
    <row r="997" spans="2:2" x14ac:dyDescent="0.25">
      <c r="B997" s="215"/>
    </row>
    <row r="998" spans="2:2" x14ac:dyDescent="0.25">
      <c r="B998" s="215"/>
    </row>
    <row r="999" spans="2:2" x14ac:dyDescent="0.25">
      <c r="B999" s="215"/>
    </row>
    <row r="1000" spans="2:2" x14ac:dyDescent="0.25">
      <c r="B1000" s="215"/>
    </row>
    <row r="1001" spans="2:2" x14ac:dyDescent="0.25">
      <c r="B1001" s="215"/>
    </row>
    <row r="1002" spans="2:2" x14ac:dyDescent="0.25">
      <c r="B1002" s="215"/>
    </row>
    <row r="1003" spans="2:2" x14ac:dyDescent="0.25">
      <c r="B1003" s="215"/>
    </row>
    <row r="1004" spans="2:2" x14ac:dyDescent="0.25">
      <c r="B1004" s="215"/>
    </row>
    <row r="1005" spans="2:2" x14ac:dyDescent="0.25">
      <c r="B1005" s="215"/>
    </row>
    <row r="1006" spans="2:2" x14ac:dyDescent="0.25">
      <c r="B1006" s="215"/>
    </row>
    <row r="1007" spans="2:2" x14ac:dyDescent="0.25">
      <c r="B1007" s="215"/>
    </row>
    <row r="1008" spans="2:2" x14ac:dyDescent="0.25">
      <c r="B1008" s="215"/>
    </row>
    <row r="1009" spans="2:2" x14ac:dyDescent="0.25">
      <c r="B1009" s="215"/>
    </row>
    <row r="1010" spans="2:2" x14ac:dyDescent="0.25">
      <c r="B1010" s="215"/>
    </row>
    <row r="1011" spans="2:2" x14ac:dyDescent="0.25">
      <c r="B1011" s="215"/>
    </row>
    <row r="1012" spans="2:2" x14ac:dyDescent="0.25">
      <c r="B1012" s="215"/>
    </row>
    <row r="1013" spans="2:2" x14ac:dyDescent="0.25">
      <c r="B1013" s="215"/>
    </row>
    <row r="1014" spans="2:2" x14ac:dyDescent="0.25">
      <c r="B1014" s="215"/>
    </row>
    <row r="1015" spans="2:2" x14ac:dyDescent="0.25">
      <c r="B1015" s="215"/>
    </row>
    <row r="1016" spans="2:2" x14ac:dyDescent="0.25">
      <c r="B1016" s="215"/>
    </row>
    <row r="1017" spans="2:2" x14ac:dyDescent="0.25">
      <c r="B1017" s="215"/>
    </row>
    <row r="1018" spans="2:2" x14ac:dyDescent="0.25">
      <c r="B1018" s="215"/>
    </row>
    <row r="1019" spans="2:2" x14ac:dyDescent="0.25">
      <c r="B1019" s="215"/>
    </row>
    <row r="1020" spans="2:2" x14ac:dyDescent="0.25">
      <c r="B1020" s="215"/>
    </row>
    <row r="1021" spans="2:2" x14ac:dyDescent="0.25">
      <c r="B1021" s="215"/>
    </row>
    <row r="1022" spans="2:2" x14ac:dyDescent="0.25">
      <c r="B1022" s="215"/>
    </row>
    <row r="1023" spans="2:2" x14ac:dyDescent="0.25">
      <c r="B1023" s="215"/>
    </row>
    <row r="1024" spans="2:2" x14ac:dyDescent="0.25">
      <c r="B1024" s="215"/>
    </row>
    <row r="1025" spans="2:2" x14ac:dyDescent="0.25">
      <c r="B1025" s="215"/>
    </row>
    <row r="1026" spans="2:2" x14ac:dyDescent="0.25">
      <c r="B1026" s="215"/>
    </row>
    <row r="1027" spans="2:2" x14ac:dyDescent="0.25">
      <c r="B1027" s="215"/>
    </row>
    <row r="1028" spans="2:2" x14ac:dyDescent="0.25">
      <c r="B1028" s="215"/>
    </row>
    <row r="1029" spans="2:2" x14ac:dyDescent="0.25">
      <c r="B1029" s="215"/>
    </row>
    <row r="1030" spans="2:2" x14ac:dyDescent="0.25">
      <c r="B1030" s="215"/>
    </row>
    <row r="1031" spans="2:2" x14ac:dyDescent="0.25">
      <c r="B1031" s="215"/>
    </row>
    <row r="1032" spans="2:2" x14ac:dyDescent="0.25">
      <c r="B1032" s="215"/>
    </row>
    <row r="1033" spans="2:2" x14ac:dyDescent="0.25">
      <c r="B1033" s="215"/>
    </row>
    <row r="1034" spans="2:2" x14ac:dyDescent="0.25">
      <c r="B1034" s="215"/>
    </row>
    <row r="1035" spans="2:2" x14ac:dyDescent="0.25">
      <c r="B1035" s="215"/>
    </row>
    <row r="1036" spans="2:2" x14ac:dyDescent="0.25">
      <c r="B1036" s="215"/>
    </row>
    <row r="1037" spans="2:2" x14ac:dyDescent="0.25">
      <c r="B1037" s="215"/>
    </row>
    <row r="1038" spans="2:2" x14ac:dyDescent="0.25">
      <c r="B1038" s="215"/>
    </row>
    <row r="1039" spans="2:2" x14ac:dyDescent="0.25">
      <c r="B1039" s="215"/>
    </row>
    <row r="1040" spans="2:2" x14ac:dyDescent="0.25">
      <c r="B1040" s="215"/>
    </row>
    <row r="1041" spans="2:2" x14ac:dyDescent="0.25">
      <c r="B1041" s="215"/>
    </row>
    <row r="1042" spans="2:2" x14ac:dyDescent="0.25">
      <c r="B1042" s="215"/>
    </row>
    <row r="1043" spans="2:2" x14ac:dyDescent="0.25">
      <c r="B1043" s="215"/>
    </row>
    <row r="1044" spans="2:2" x14ac:dyDescent="0.25">
      <c r="B1044" s="215"/>
    </row>
    <row r="1045" spans="2:2" x14ac:dyDescent="0.25">
      <c r="B1045" s="215"/>
    </row>
    <row r="1046" spans="2:2" x14ac:dyDescent="0.25">
      <c r="B1046" s="215"/>
    </row>
    <row r="1047" spans="2:2" x14ac:dyDescent="0.25">
      <c r="B1047" s="215"/>
    </row>
    <row r="1048" spans="2:2" x14ac:dyDescent="0.25">
      <c r="B1048" s="215"/>
    </row>
    <row r="1049" spans="2:2" x14ac:dyDescent="0.25">
      <c r="B1049" s="215"/>
    </row>
    <row r="1050" spans="2:2" x14ac:dyDescent="0.25">
      <c r="B1050" s="215"/>
    </row>
    <row r="1051" spans="2:2" x14ac:dyDescent="0.25">
      <c r="B1051" s="215"/>
    </row>
    <row r="1052" spans="2:2" x14ac:dyDescent="0.25">
      <c r="B1052" s="215"/>
    </row>
    <row r="1053" spans="2:2" x14ac:dyDescent="0.25">
      <c r="B1053" s="215"/>
    </row>
    <row r="1054" spans="2:2" x14ac:dyDescent="0.25">
      <c r="B1054" s="215"/>
    </row>
    <row r="1055" spans="2:2" x14ac:dyDescent="0.25">
      <c r="B1055" s="215"/>
    </row>
    <row r="1056" spans="2:2" x14ac:dyDescent="0.25">
      <c r="B1056" s="215"/>
    </row>
    <row r="1057" spans="2:2" x14ac:dyDescent="0.25">
      <c r="B1057" s="215"/>
    </row>
    <row r="1058" spans="2:2" x14ac:dyDescent="0.25">
      <c r="B1058" s="215"/>
    </row>
    <row r="1059" spans="2:2" x14ac:dyDescent="0.25">
      <c r="B1059" s="215"/>
    </row>
    <row r="1060" spans="2:2" x14ac:dyDescent="0.25">
      <c r="B1060" s="215"/>
    </row>
    <row r="1061" spans="2:2" x14ac:dyDescent="0.25">
      <c r="B1061" s="215"/>
    </row>
    <row r="1062" spans="2:2" x14ac:dyDescent="0.25">
      <c r="B1062" s="215"/>
    </row>
    <row r="1063" spans="2:2" x14ac:dyDescent="0.25">
      <c r="B1063" s="215"/>
    </row>
    <row r="1064" spans="2:2" x14ac:dyDescent="0.25">
      <c r="B1064" s="215"/>
    </row>
    <row r="1065" spans="2:2" x14ac:dyDescent="0.25">
      <c r="B1065" s="215"/>
    </row>
    <row r="1066" spans="2:2" x14ac:dyDescent="0.25">
      <c r="B1066" s="215"/>
    </row>
    <row r="1067" spans="2:2" x14ac:dyDescent="0.25">
      <c r="B1067" s="215"/>
    </row>
    <row r="1068" spans="2:2" x14ac:dyDescent="0.25">
      <c r="B1068" s="215"/>
    </row>
    <row r="1069" spans="2:2" x14ac:dyDescent="0.25">
      <c r="B1069" s="215"/>
    </row>
    <row r="1070" spans="2:2" x14ac:dyDescent="0.25">
      <c r="B1070" s="215"/>
    </row>
    <row r="1071" spans="2:2" x14ac:dyDescent="0.25">
      <c r="B1071" s="215"/>
    </row>
    <row r="1072" spans="2:2" x14ac:dyDescent="0.25">
      <c r="B1072" s="215"/>
    </row>
    <row r="1073" spans="2:2" x14ac:dyDescent="0.25">
      <c r="B1073" s="215"/>
    </row>
    <row r="1074" spans="2:2" x14ac:dyDescent="0.25">
      <c r="B1074" s="215"/>
    </row>
    <row r="1075" spans="2:2" x14ac:dyDescent="0.25">
      <c r="B1075" s="215"/>
    </row>
    <row r="1076" spans="2:2" x14ac:dyDescent="0.25">
      <c r="B1076" s="215"/>
    </row>
    <row r="1077" spans="2:2" x14ac:dyDescent="0.25">
      <c r="B1077" s="215"/>
    </row>
    <row r="1078" spans="2:2" x14ac:dyDescent="0.25">
      <c r="B1078" s="215"/>
    </row>
    <row r="1079" spans="2:2" x14ac:dyDescent="0.25">
      <c r="B1079" s="215"/>
    </row>
    <row r="1080" spans="2:2" x14ac:dyDescent="0.25">
      <c r="B1080" s="215"/>
    </row>
    <row r="1081" spans="2:2" x14ac:dyDescent="0.25">
      <c r="B1081" s="215"/>
    </row>
    <row r="1082" spans="2:2" x14ac:dyDescent="0.25">
      <c r="B1082" s="215"/>
    </row>
    <row r="1083" spans="2:2" x14ac:dyDescent="0.25">
      <c r="B1083" s="215"/>
    </row>
    <row r="1084" spans="2:2" x14ac:dyDescent="0.25">
      <c r="B1084" s="215"/>
    </row>
    <row r="1085" spans="2:2" x14ac:dyDescent="0.25">
      <c r="B1085" s="215"/>
    </row>
    <row r="1086" spans="2:2" x14ac:dyDescent="0.25">
      <c r="B1086" s="215"/>
    </row>
    <row r="1087" spans="2:2" x14ac:dyDescent="0.25">
      <c r="B1087" s="215"/>
    </row>
    <row r="1088" spans="2:2" x14ac:dyDescent="0.25">
      <c r="B1088" s="215"/>
    </row>
    <row r="1089" spans="2:2" x14ac:dyDescent="0.25">
      <c r="B1089" s="215"/>
    </row>
    <row r="1090" spans="2:2" x14ac:dyDescent="0.25">
      <c r="B1090" s="215"/>
    </row>
    <row r="1091" spans="2:2" x14ac:dyDescent="0.25">
      <c r="B1091" s="215"/>
    </row>
    <row r="1092" spans="2:2" x14ac:dyDescent="0.25">
      <c r="B1092" s="215"/>
    </row>
    <row r="1093" spans="2:2" x14ac:dyDescent="0.25">
      <c r="B1093" s="215"/>
    </row>
    <row r="1094" spans="2:2" x14ac:dyDescent="0.25">
      <c r="B1094" s="215"/>
    </row>
    <row r="1095" spans="2:2" x14ac:dyDescent="0.25">
      <c r="B1095" s="215"/>
    </row>
    <row r="1096" spans="2:2" x14ac:dyDescent="0.25">
      <c r="B1096" s="215"/>
    </row>
    <row r="1097" spans="2:2" x14ac:dyDescent="0.25">
      <c r="B1097" s="215"/>
    </row>
    <row r="1098" spans="2:2" x14ac:dyDescent="0.25">
      <c r="B1098" s="215"/>
    </row>
    <row r="1099" spans="2:2" x14ac:dyDescent="0.25">
      <c r="B1099" s="215"/>
    </row>
    <row r="1100" spans="2:2" x14ac:dyDescent="0.25">
      <c r="B1100" s="215"/>
    </row>
    <row r="1101" spans="2:2" x14ac:dyDescent="0.25">
      <c r="B1101" s="215"/>
    </row>
    <row r="1102" spans="2:2" x14ac:dyDescent="0.25">
      <c r="B1102" s="215"/>
    </row>
    <row r="1103" spans="2:2" x14ac:dyDescent="0.25">
      <c r="B1103" s="215"/>
    </row>
    <row r="1104" spans="2:2" x14ac:dyDescent="0.25">
      <c r="B1104" s="215"/>
    </row>
    <row r="1105" spans="2:2" x14ac:dyDescent="0.25">
      <c r="B1105" s="215"/>
    </row>
    <row r="1106" spans="2:2" x14ac:dyDescent="0.25">
      <c r="B1106" s="215"/>
    </row>
    <row r="1107" spans="2:2" x14ac:dyDescent="0.25">
      <c r="B1107" s="215"/>
    </row>
    <row r="1108" spans="2:2" x14ac:dyDescent="0.25">
      <c r="B1108" s="215"/>
    </row>
    <row r="1109" spans="2:2" x14ac:dyDescent="0.25">
      <c r="B1109" s="215"/>
    </row>
    <row r="1110" spans="2:2" x14ac:dyDescent="0.25">
      <c r="B1110" s="215"/>
    </row>
    <row r="1111" spans="2:2" x14ac:dyDescent="0.25">
      <c r="B1111" s="215"/>
    </row>
    <row r="1112" spans="2:2" x14ac:dyDescent="0.25">
      <c r="B1112" s="215"/>
    </row>
    <row r="1113" spans="2:2" x14ac:dyDescent="0.25">
      <c r="B1113" s="215"/>
    </row>
    <row r="1114" spans="2:2" x14ac:dyDescent="0.25">
      <c r="B1114" s="215"/>
    </row>
    <row r="1115" spans="2:2" x14ac:dyDescent="0.25">
      <c r="B1115" s="215"/>
    </row>
    <row r="1116" spans="2:2" x14ac:dyDescent="0.25">
      <c r="B1116" s="215"/>
    </row>
    <row r="1117" spans="2:2" x14ac:dyDescent="0.25">
      <c r="B1117" s="215"/>
    </row>
    <row r="1118" spans="2:2" x14ac:dyDescent="0.25">
      <c r="B1118" s="215"/>
    </row>
    <row r="1119" spans="2:2" x14ac:dyDescent="0.25">
      <c r="B1119" s="215"/>
    </row>
    <row r="1120" spans="2:2" x14ac:dyDescent="0.25">
      <c r="B1120" s="215"/>
    </row>
    <row r="1121" spans="2:2" x14ac:dyDescent="0.25">
      <c r="B1121" s="215"/>
    </row>
    <row r="1122" spans="2:2" x14ac:dyDescent="0.25">
      <c r="B1122" s="215"/>
    </row>
    <row r="1123" spans="2:2" x14ac:dyDescent="0.25">
      <c r="B1123" s="215"/>
    </row>
    <row r="1124" spans="2:2" x14ac:dyDescent="0.25">
      <c r="B1124" s="215"/>
    </row>
    <row r="1125" spans="2:2" x14ac:dyDescent="0.25">
      <c r="B1125" s="215"/>
    </row>
    <row r="1126" spans="2:2" x14ac:dyDescent="0.25">
      <c r="B1126" s="215"/>
    </row>
    <row r="1127" spans="2:2" x14ac:dyDescent="0.25">
      <c r="B1127" s="215"/>
    </row>
    <row r="1128" spans="2:2" x14ac:dyDescent="0.25">
      <c r="B1128" s="215"/>
    </row>
    <row r="1129" spans="2:2" x14ac:dyDescent="0.25">
      <c r="B1129" s="215"/>
    </row>
    <row r="1130" spans="2:2" x14ac:dyDescent="0.25">
      <c r="B1130" s="215"/>
    </row>
    <row r="1131" spans="2:2" x14ac:dyDescent="0.25">
      <c r="B1131" s="215"/>
    </row>
    <row r="1132" spans="2:2" x14ac:dyDescent="0.25">
      <c r="B1132" s="215"/>
    </row>
    <row r="1133" spans="2:2" x14ac:dyDescent="0.25">
      <c r="B1133" s="215"/>
    </row>
    <row r="1134" spans="2:2" x14ac:dyDescent="0.25">
      <c r="B1134" s="215"/>
    </row>
    <row r="1135" spans="2:2" x14ac:dyDescent="0.25">
      <c r="B1135" s="215"/>
    </row>
    <row r="1136" spans="2:2" x14ac:dyDescent="0.25">
      <c r="B1136" s="215"/>
    </row>
    <row r="1137" spans="2:2" x14ac:dyDescent="0.25">
      <c r="B1137" s="215"/>
    </row>
    <row r="1138" spans="2:2" x14ac:dyDescent="0.25">
      <c r="B1138" s="215"/>
    </row>
    <row r="1139" spans="2:2" x14ac:dyDescent="0.25">
      <c r="B1139" s="215"/>
    </row>
    <row r="1140" spans="2:2" x14ac:dyDescent="0.25">
      <c r="B1140" s="215"/>
    </row>
    <row r="1141" spans="2:2" x14ac:dyDescent="0.25">
      <c r="B1141" s="215"/>
    </row>
    <row r="1142" spans="2:2" x14ac:dyDescent="0.25">
      <c r="B1142" s="215"/>
    </row>
    <row r="1143" spans="2:2" x14ac:dyDescent="0.25">
      <c r="B1143" s="215"/>
    </row>
    <row r="1144" spans="2:2" x14ac:dyDescent="0.25">
      <c r="B1144" s="215"/>
    </row>
    <row r="1145" spans="2:2" x14ac:dyDescent="0.25">
      <c r="B1145" s="215"/>
    </row>
    <row r="1146" spans="2:2" x14ac:dyDescent="0.25">
      <c r="B1146" s="215"/>
    </row>
    <row r="1147" spans="2:2" x14ac:dyDescent="0.25">
      <c r="B1147" s="215"/>
    </row>
    <row r="1148" spans="2:2" x14ac:dyDescent="0.25">
      <c r="B1148" s="215"/>
    </row>
    <row r="1149" spans="2:2" x14ac:dyDescent="0.25">
      <c r="B1149" s="215"/>
    </row>
    <row r="1150" spans="2:2" x14ac:dyDescent="0.25">
      <c r="B1150" s="215"/>
    </row>
    <row r="1151" spans="2:2" x14ac:dyDescent="0.25">
      <c r="B1151" s="215"/>
    </row>
    <row r="1152" spans="2:2" x14ac:dyDescent="0.25">
      <c r="B1152" s="215"/>
    </row>
    <row r="1153" spans="2:2" x14ac:dyDescent="0.25">
      <c r="B1153" s="215"/>
    </row>
    <row r="1154" spans="2:2" x14ac:dyDescent="0.25">
      <c r="B1154" s="215"/>
    </row>
    <row r="1155" spans="2:2" x14ac:dyDescent="0.25">
      <c r="B1155" s="215"/>
    </row>
    <row r="1156" spans="2:2" x14ac:dyDescent="0.25">
      <c r="B1156" s="215"/>
    </row>
    <row r="1157" spans="2:2" x14ac:dyDescent="0.25">
      <c r="B1157" s="215"/>
    </row>
    <row r="1158" spans="2:2" x14ac:dyDescent="0.25">
      <c r="B1158" s="215"/>
    </row>
    <row r="1159" spans="2:2" x14ac:dyDescent="0.25">
      <c r="B1159" s="215"/>
    </row>
    <row r="1160" spans="2:2" x14ac:dyDescent="0.25">
      <c r="B1160" s="215"/>
    </row>
    <row r="1161" spans="2:2" x14ac:dyDescent="0.25">
      <c r="B1161" s="215"/>
    </row>
    <row r="1162" spans="2:2" x14ac:dyDescent="0.25">
      <c r="B1162" s="215"/>
    </row>
    <row r="1163" spans="2:2" x14ac:dyDescent="0.25">
      <c r="B1163" s="215"/>
    </row>
    <row r="1164" spans="2:2" x14ac:dyDescent="0.25">
      <c r="B1164" s="215"/>
    </row>
    <row r="1165" spans="2:2" x14ac:dyDescent="0.25">
      <c r="B1165" s="215"/>
    </row>
    <row r="1166" spans="2:2" x14ac:dyDescent="0.25">
      <c r="B1166" s="215"/>
    </row>
    <row r="1167" spans="2:2" x14ac:dyDescent="0.25">
      <c r="B1167" s="215"/>
    </row>
    <row r="1168" spans="2:2" x14ac:dyDescent="0.25">
      <c r="B1168" s="215"/>
    </row>
    <row r="1169" spans="2:2" x14ac:dyDescent="0.25">
      <c r="B1169" s="215"/>
    </row>
    <row r="1170" spans="2:2" x14ac:dyDescent="0.25">
      <c r="B1170" s="215"/>
    </row>
    <row r="1171" spans="2:2" x14ac:dyDescent="0.25">
      <c r="B1171" s="215"/>
    </row>
    <row r="1172" spans="2:2" x14ac:dyDescent="0.25">
      <c r="B1172" s="215"/>
    </row>
    <row r="1173" spans="2:2" x14ac:dyDescent="0.25">
      <c r="B1173" s="215"/>
    </row>
    <row r="1174" spans="2:2" x14ac:dyDescent="0.25">
      <c r="B1174" s="215"/>
    </row>
    <row r="1175" spans="2:2" x14ac:dyDescent="0.25">
      <c r="B1175" s="215"/>
    </row>
    <row r="1176" spans="2:2" x14ac:dyDescent="0.25">
      <c r="B1176" s="215"/>
    </row>
    <row r="1177" spans="2:2" x14ac:dyDescent="0.25">
      <c r="B1177" s="215"/>
    </row>
    <row r="1178" spans="2:2" x14ac:dyDescent="0.25">
      <c r="B1178" s="215"/>
    </row>
    <row r="1179" spans="2:2" x14ac:dyDescent="0.25">
      <c r="B1179" s="215"/>
    </row>
    <row r="1180" spans="2:2" x14ac:dyDescent="0.25">
      <c r="B1180" s="215"/>
    </row>
    <row r="1181" spans="2:2" x14ac:dyDescent="0.25">
      <c r="B1181" s="215"/>
    </row>
    <row r="1182" spans="2:2" x14ac:dyDescent="0.25">
      <c r="B1182" s="215"/>
    </row>
    <row r="1183" spans="2:2" x14ac:dyDescent="0.25">
      <c r="B1183" s="215"/>
    </row>
    <row r="1184" spans="2:2" x14ac:dyDescent="0.25">
      <c r="B1184" s="215"/>
    </row>
    <row r="1185" spans="2:2" x14ac:dyDescent="0.25">
      <c r="B1185" s="215"/>
    </row>
    <row r="1186" spans="2:2" x14ac:dyDescent="0.25">
      <c r="B1186" s="215"/>
    </row>
    <row r="1187" spans="2:2" x14ac:dyDescent="0.25">
      <c r="B1187" s="215"/>
    </row>
    <row r="1188" spans="2:2" x14ac:dyDescent="0.25">
      <c r="B1188" s="215"/>
    </row>
    <row r="1189" spans="2:2" x14ac:dyDescent="0.25">
      <c r="B1189" s="215"/>
    </row>
    <row r="1190" spans="2:2" x14ac:dyDescent="0.25">
      <c r="B1190" s="215"/>
    </row>
    <row r="1191" spans="2:2" x14ac:dyDescent="0.25">
      <c r="B1191" s="215"/>
    </row>
    <row r="1192" spans="2:2" x14ac:dyDescent="0.25">
      <c r="B1192" s="215"/>
    </row>
    <row r="1193" spans="2:2" x14ac:dyDescent="0.25">
      <c r="B1193" s="215"/>
    </row>
    <row r="1194" spans="2:2" x14ac:dyDescent="0.25">
      <c r="B1194" s="215"/>
    </row>
    <row r="1195" spans="2:2" x14ac:dyDescent="0.25">
      <c r="B1195" s="215"/>
    </row>
    <row r="1196" spans="2:2" x14ac:dyDescent="0.25">
      <c r="B1196" s="215"/>
    </row>
    <row r="1197" spans="2:2" x14ac:dyDescent="0.25">
      <c r="B1197" s="215"/>
    </row>
    <row r="1198" spans="2:2" x14ac:dyDescent="0.25">
      <c r="B1198" s="215"/>
    </row>
    <row r="1199" spans="2:2" x14ac:dyDescent="0.25">
      <c r="B1199" s="215"/>
    </row>
    <row r="1200" spans="2:2" x14ac:dyDescent="0.25">
      <c r="B1200" s="215"/>
    </row>
    <row r="1201" spans="2:2" x14ac:dyDescent="0.25">
      <c r="B1201" s="215"/>
    </row>
    <row r="1202" spans="2:2" x14ac:dyDescent="0.25">
      <c r="B1202" s="215"/>
    </row>
    <row r="1203" spans="2:2" x14ac:dyDescent="0.25">
      <c r="B1203" s="215"/>
    </row>
    <row r="1204" spans="2:2" x14ac:dyDescent="0.25">
      <c r="B1204" s="215"/>
    </row>
    <row r="1205" spans="2:2" x14ac:dyDescent="0.25">
      <c r="B1205" s="215"/>
    </row>
    <row r="1206" spans="2:2" x14ac:dyDescent="0.25">
      <c r="B1206" s="215"/>
    </row>
    <row r="1207" spans="2:2" x14ac:dyDescent="0.25">
      <c r="B1207" s="215"/>
    </row>
    <row r="1208" spans="2:2" x14ac:dyDescent="0.25">
      <c r="B1208" s="215"/>
    </row>
    <row r="1209" spans="2:2" x14ac:dyDescent="0.25">
      <c r="B1209" s="215"/>
    </row>
    <row r="1210" spans="2:2" x14ac:dyDescent="0.25">
      <c r="B1210" s="215"/>
    </row>
    <row r="1211" spans="2:2" x14ac:dyDescent="0.25">
      <c r="B1211" s="215"/>
    </row>
    <row r="1212" spans="2:2" x14ac:dyDescent="0.25">
      <c r="B1212" s="215"/>
    </row>
    <row r="1213" spans="2:2" x14ac:dyDescent="0.25">
      <c r="B1213" s="215"/>
    </row>
    <row r="1214" spans="2:2" x14ac:dyDescent="0.25">
      <c r="B1214" s="215"/>
    </row>
    <row r="1215" spans="2:2" x14ac:dyDescent="0.25">
      <c r="B1215" s="215"/>
    </row>
    <row r="1216" spans="2:2" x14ac:dyDescent="0.25">
      <c r="B1216" s="215"/>
    </row>
    <row r="1217" spans="2:2" x14ac:dyDescent="0.25">
      <c r="B1217" s="215"/>
    </row>
    <row r="1218" spans="2:2" x14ac:dyDescent="0.25">
      <c r="B1218" s="215"/>
    </row>
    <row r="1219" spans="2:2" x14ac:dyDescent="0.25">
      <c r="B1219" s="215"/>
    </row>
    <row r="1220" spans="2:2" x14ac:dyDescent="0.25">
      <c r="B1220" s="215"/>
    </row>
    <row r="1221" spans="2:2" x14ac:dyDescent="0.25">
      <c r="B1221" s="215"/>
    </row>
    <row r="1222" spans="2:2" x14ac:dyDescent="0.25">
      <c r="B1222" s="215"/>
    </row>
    <row r="1223" spans="2:2" x14ac:dyDescent="0.25">
      <c r="B1223" s="215"/>
    </row>
    <row r="1224" spans="2:2" x14ac:dyDescent="0.25">
      <c r="B1224" s="215"/>
    </row>
    <row r="1225" spans="2:2" x14ac:dyDescent="0.25">
      <c r="B1225" s="215"/>
    </row>
    <row r="1226" spans="2:2" x14ac:dyDescent="0.25">
      <c r="B1226" s="215"/>
    </row>
    <row r="1227" spans="2:2" x14ac:dyDescent="0.25">
      <c r="B1227" s="215"/>
    </row>
    <row r="1228" spans="2:2" x14ac:dyDescent="0.25">
      <c r="B1228" s="215"/>
    </row>
    <row r="1229" spans="2:2" x14ac:dyDescent="0.25">
      <c r="B1229" s="215"/>
    </row>
    <row r="1230" spans="2:2" x14ac:dyDescent="0.25">
      <c r="B1230" s="215"/>
    </row>
    <row r="1231" spans="2:2" x14ac:dyDescent="0.25">
      <c r="B1231" s="215"/>
    </row>
    <row r="1232" spans="2:2" x14ac:dyDescent="0.25">
      <c r="B1232" s="215"/>
    </row>
    <row r="1233" spans="2:2" x14ac:dyDescent="0.25">
      <c r="B1233" s="215"/>
    </row>
    <row r="1234" spans="2:2" x14ac:dyDescent="0.25">
      <c r="B1234" s="215"/>
    </row>
    <row r="1235" spans="2:2" x14ac:dyDescent="0.25">
      <c r="B1235" s="215"/>
    </row>
    <row r="1236" spans="2:2" x14ac:dyDescent="0.25">
      <c r="B1236" s="215"/>
    </row>
    <row r="1237" spans="2:2" x14ac:dyDescent="0.25">
      <c r="B1237" s="215"/>
    </row>
    <row r="1238" spans="2:2" x14ac:dyDescent="0.25">
      <c r="B1238" s="215"/>
    </row>
    <row r="1239" spans="2:2" x14ac:dyDescent="0.25">
      <c r="B1239" s="215"/>
    </row>
    <row r="1240" spans="2:2" x14ac:dyDescent="0.25">
      <c r="B1240" s="215"/>
    </row>
    <row r="1241" spans="2:2" x14ac:dyDescent="0.25">
      <c r="B1241" s="215"/>
    </row>
    <row r="1242" spans="2:2" x14ac:dyDescent="0.25">
      <c r="B1242" s="215"/>
    </row>
    <row r="1243" spans="2:2" x14ac:dyDescent="0.25">
      <c r="B1243" s="215"/>
    </row>
    <row r="1244" spans="2:2" x14ac:dyDescent="0.25">
      <c r="B1244" s="215"/>
    </row>
  </sheetData>
  <mergeCells count="17">
    <mergeCell ref="U4:W4"/>
    <mergeCell ref="X4:AA4"/>
    <mergeCell ref="AB4:AI4"/>
    <mergeCell ref="AJ4:AP4"/>
    <mergeCell ref="AQ4:AT4"/>
    <mergeCell ref="A4:A5"/>
    <mergeCell ref="B4:B5"/>
    <mergeCell ref="C4:F4"/>
    <mergeCell ref="G4:J4"/>
    <mergeCell ref="K4:M4"/>
    <mergeCell ref="N4:T4"/>
    <mergeCell ref="K1:M1"/>
    <mergeCell ref="K2:AB2"/>
    <mergeCell ref="A3:B3"/>
    <mergeCell ref="C3:D3"/>
    <mergeCell ref="F3:J3"/>
    <mergeCell ref="R3:T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2019-09-26T08:51:58Z</dcterms:created>
  <dcterms:modified xsi:type="dcterms:W3CDTF">2019-09-26T08:52:23Z</dcterms:modified>
</cp:coreProperties>
</file>