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<sst xmlns="http://schemas.openxmlformats.org/spreadsheetml/2006/main" count="509" uniqueCount="76">
  <si>
    <t xml:space="preserve">Nazwa dewelopera</t>
  </si>
  <si>
    <t xml:space="preserve">Forma prawna dewelopera</t>
  </si>
  <si>
    <t xml:space="preserve">Nr KRS</t>
  </si>
  <si>
    <t xml:space="preserve">Nr wpisu do CEiDG</t>
  </si>
  <si>
    <t xml:space="preserve">Nr NIP</t>
  </si>
  <si>
    <t xml:space="preserve">Nr REGON</t>
  </si>
  <si>
    <t xml:space="preserve">Nr telefonu</t>
  </si>
  <si>
    <t xml:space="preserve">Adres poczty elektronicznej</t>
  </si>
  <si>
    <t xml:space="preserve">Nr faxu</t>
  </si>
  <si>
    <t xml:space="preserve">Adres strony internetowej dewelopera</t>
  </si>
  <si>
    <t xml:space="preserve">Województwo adresu siedziby/głównego miejsca wykonywania działalności gospodarczej dewelopera</t>
  </si>
  <si>
    <t xml:space="preserve">Powiat adresu siedziby/głównego miejsca wykonywania działalności gospodarczej dewelopera </t>
  </si>
  <si>
    <t xml:space="preserve">Gmina adresu siedziby/głównego miejsca wykonywania działalności gospodarczej dewelopera</t>
  </si>
  <si>
    <t xml:space="preserve">Miejscowość adresu siedziby/głównego miejsca wykonywania działalności gospodarczej dewelopera</t>
  </si>
  <si>
    <t xml:space="preserve">Ulica adresu siedziby/głównego miejsca wykonywania działalności gospodarczej dewelopera</t>
  </si>
  <si>
    <t xml:space="preserve">Nr nieruchomości adresu siedziby/głównego miejsca wykonywania działalności gospodarczej dewelopera</t>
  </si>
  <si>
    <t xml:space="preserve">Nr lokalu adresu siedziby/głównego miejsca wykonywania działalności gospodarczej dewelopera</t>
  </si>
  <si>
    <t xml:space="preserve">Kod pocztowy adresu siedziby/głównego miejsca wykonywania działalności gospodarczej dewelopera</t>
  </si>
  <si>
    <t xml:space="preserve">Województwo adresu lokalu, w którym prowadzona jest sprzedaż</t>
  </si>
  <si>
    <t xml:space="preserve">Powiat adresu lokalu, w którym prowadzona jest sprzedaż</t>
  </si>
  <si>
    <t xml:space="preserve">Gmina adresu lokalu, w którym prowadzona jest sprzedaż</t>
  </si>
  <si>
    <t xml:space="preserve">Miejscowość adresu lokalu, w którym prowadzona jest sprzedaż</t>
  </si>
  <si>
    <t xml:space="preserve">Ulica adresu lokalu, w którym prowadzona jest sprzedaż</t>
  </si>
  <si>
    <t xml:space="preserve">Nr nieruchomości adresu lokalu, w którym prowadzona jest sprzedaż</t>
  </si>
  <si>
    <t xml:space="preserve">Nr lokalu adresu lokalu, w którym prowadzona jest sprzedaż</t>
  </si>
  <si>
    <t xml:space="preserve">Kod pocztowy adresu lokalu, w którym prowadzona jest sprzedaż</t>
  </si>
  <si>
    <t xml:space="preserve">Dodatkowe lokalizacje, w których prowadzona jest sprzedaż</t>
  </si>
  <si>
    <t xml:space="preserve">Sposób kontaktu nabywcy z deweloperem</t>
  </si>
  <si>
    <t xml:space="preserve">Województwo lokalizacji przedsięwzięcia deweloperskiego lub zadania inwestycyjnego</t>
  </si>
  <si>
    <t xml:space="preserve">Powiat lokalizacji przedsięwzięcia deweloperskiego lub zadania inwestycyjnego</t>
  </si>
  <si>
    <t xml:space="preserve">Gmina lokalizacji przedsięwzięcia deweloperskiego lub zadania inwestycyjnego</t>
  </si>
  <si>
    <t xml:space="preserve">Miejscowość lokalizacji przedsięwzięcia deweloperskiego lub zadania inwestycyjnego</t>
  </si>
  <si>
    <t xml:space="preserve">Ulica lokalizacji przedsięwzięcia deweloperskiego lub zadania inwestycyjnego</t>
  </si>
  <si>
    <t xml:space="preserve">Nr nieruchomości lokalizacji przedsięwzięcia deweloperskiego lub zadania inwestycyjnego</t>
  </si>
  <si>
    <t xml:space="preserve">Kod pocztowy lokalizacji przedsięwzięcia deweloperskiego lub zadania inwestycyjnego</t>
  </si>
  <si>
    <t xml:space="preserve">Rodzaj nieruchomości: lokal mieszkalny, dom jednorodzinny </t>
  </si>
  <si>
    <t xml:space="preserve">Nr lokalu lub domu jednorodzinnego nadany przez dewelopera</t>
  </si>
  <si>
    <t xml:space="preserve">Metraż lokalu m2</t>
  </si>
  <si>
    <t xml:space="preserve">Cena m 2 powierzchni użytkowej lokalu mieszkalnego / domu jednorodzinnego [zł]</t>
  </si>
  <si>
    <t xml:space="preserve">Data od której cena obowiązuje cena m 2 powierzchni użytkowej lokalu mieszkalnego / domu jednorodzinnego</t>
  </si>
  <si>
    <t xml:space="preserve">Cena lokalu mieszkalnego lub domu jednorodzinnego będących przedmiotem umowy stanowiąca iloczyn ceny m2 oraz powierzchni [zł]</t>
  </si>
  <si>
    <t xml:space="preserve">Data od której cena obowiązuje cena lokalu mieszkalnego lub domu jednorodzinnego będących przedmiotem umowy stanowiąca iloczyn ceny m2 oraz powierzchni</t>
  </si>
  <si>
    <t xml:space="preserve">Cena lokalu mieszkalnego lub domu jednorodzinnego uwzględniająca cenę lokalu stanowiącą iloczyn powierzchni oraz metrażu i innych składowych ceny, o których mowa w art. 19a ust. 1 pkt 1), 2) lub 3) [zł]</t>
  </si>
  <si>
    <t xml:space="preserve">Data od której obowiązuje cena lokalu mieszkalnego lub domu jednorodzinnego uwzględniająca cenę lokalu stanowiącą iloczyn powierzchni oraz metrażu i innych składowych ceny, o których mowa w art. 19a ust. 1 pkt 1), 2) lub 3)</t>
  </si>
  <si>
    <t xml:space="preserve">Rodzaj części nieruchomości będących przedmiotem umowy</t>
  </si>
  <si>
    <t xml:space="preserve">Oznaczenie części nieruchomości nadane przez dewelopera</t>
  </si>
  <si>
    <t xml:space="preserve">Cena części nieruchomości, będących przedmiotem umowy [zł]</t>
  </si>
  <si>
    <t xml:space="preserve">Data od której obowiązuje cena części nieruchomości, będących przedmiotem umowy</t>
  </si>
  <si>
    <t xml:space="preserve">Rodzaj pomieszczeń przynależnych, o których mowa w art. 2 ust. 4 ustawy z dnia 24 czerwca 1994 r. o własności lokali</t>
  </si>
  <si>
    <t xml:space="preserve">Oznaczenie pomieszczeń przynależnych, o których mowa w art. 2 ust. 4 ustawy z dnia 24 czerwca 1994 r. o własności lokali</t>
  </si>
  <si>
    <t xml:space="preserve">Wyszczególnienie cen pomieszczeń przynależnych, o których mowa w art. 2 ust. 4 ustawy z dnia 24 czerwca 1994 r. o własności lokali [zł]</t>
  </si>
  <si>
    <t xml:space="preserve">Data od której obowiązuje cena wyszczególnionych pomieszczeń przynależnych, o których mowa w art. 2 ust. 4 ustawy z dnia 24 czerwca 1994 r. o własności lokali</t>
  </si>
  <si>
    <t xml:space="preserve">Wyszczególnienie praw niezbędnych do korzystania z lokalu mieszkalnego lub domu jednorodzinnego</t>
  </si>
  <si>
    <t xml:space="preserve">Wartość praw niezbędnych do korzystania z lokalu mieszkalnego lub domu jednorodzinnego [zł]</t>
  </si>
  <si>
    <t xml:space="preserve">Data od której obowiązuje cena wartości praw niezbędnych do korzystania z lokalu mieszkalnego lub domu jednorodzinnego</t>
  </si>
  <si>
    <t xml:space="preserve">Wyszczególnienie rodzajów innych świadczeń pieniężnych, które nabywca zobowiązany jest spełnić na rzecz dewelopera w wykonaniu umowy przenoszącej własność</t>
  </si>
  <si>
    <t xml:space="preserve">Wartość innych świadczeń pieniężnych, które nabywca zobowiązany jest spełnić na rzecz dewelopera w wykonaniu umowy przenoszącej własność [zł]</t>
  </si>
  <si>
    <t xml:space="preserve">Data od której obowiązuje cena wartości innych świadczeń pieniężnych, które nabywca zobowiązany jest spełnić na rzecz dewelopera w wykonaniu umowy przenoszącej własność</t>
  </si>
  <si>
    <t xml:space="preserve">Adres strony internetowej, pod którym dostępny jest prospekt informacyjny</t>
  </si>
  <si>
    <t xml:space="preserve">Reja-Residential Sp. z o.o.</t>
  </si>
  <si>
    <t xml:space="preserve">Spółka z ograniczoną odpowiedzialnością</t>
  </si>
  <si>
    <t xml:space="preserve">0001093567</t>
  </si>
  <si>
    <t xml:space="preserve">X</t>
  </si>
  <si>
    <t xml:space="preserve">biuro@rejaresidential.pl</t>
  </si>
  <si>
    <t xml:space="preserve">https://www.rejaresidential.pl/</t>
  </si>
  <si>
    <t xml:space="preserve">mazowieckie</t>
  </si>
  <si>
    <t xml:space="preserve">płocki</t>
  </si>
  <si>
    <t xml:space="preserve">gmina stara biała</t>
  </si>
  <si>
    <t xml:space="preserve">Brwilno </t>
  </si>
  <si>
    <t xml:space="preserve">ul. Lawendowa</t>
  </si>
  <si>
    <t xml:space="preserve">09-400</t>
  </si>
  <si>
    <t xml:space="preserve">Stara Biała</t>
  </si>
  <si>
    <t xml:space="preserve">Maszewo Duże</t>
  </si>
  <si>
    <t xml:space="preserve">ul. Mikołaja Reja</t>
  </si>
  <si>
    <t xml:space="preserve">Telefoniczny, osobisty, elektroniczny (e-mail)</t>
  </si>
  <si>
    <t xml:space="preserve">Lokal mieszkalny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</si>
</sst>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"/>
    <numFmt numFmtId="167" formatCode="00\-000"/>
    <numFmt numFmtId="168" formatCode="yyyy\-mm\-dd\ hh:mm:ss"/>
    <numFmt numFmtId="169" formatCode="0.00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1"/>
      <color theme="10"/>
      <name val="Aptos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0.1"/>
        <bgColor rgb="FFC0C0C0"/>
      </patternFill>
    </fill>
    <fill>
      <patternFill patternType="solid">
        <fgColor rgb="FF00B05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theme="5" tint="-0.25"/>
        <bgColor rgb="FF993366"/>
      </patternFill>
    </fill>
    <fill>
      <patternFill patternType="solid">
        <fgColor rgb="FFFF0000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biuro@rejaresidential.pl" TargetMode="External"/><Relationship Id="rId2" Type="http://schemas.openxmlformats.org/officeDocument/2006/relationships/hyperlink" Target="https://www.rejaresidential.pl/" TargetMode="External"/><Relationship Id="rId3" Type="http://schemas.openxmlformats.org/officeDocument/2006/relationships/hyperlink" Target="https://www.rejaresidential.pl/" TargetMode="External"/><Relationship Id="rId4" Type="http://schemas.openxmlformats.org/officeDocument/2006/relationships/hyperlink" Target="mailto:biuro@rejaresidential.pl" TargetMode="External"/><Relationship Id="rId5" Type="http://schemas.openxmlformats.org/officeDocument/2006/relationships/hyperlink" Target="https://www.rejaresidential.pl/" TargetMode="External"/><Relationship Id="rId6" Type="http://schemas.openxmlformats.org/officeDocument/2006/relationships/hyperlink" Target="https://www.rejaresidential.pl/" TargetMode="External"/><Relationship Id="rId7" Type="http://schemas.openxmlformats.org/officeDocument/2006/relationships/hyperlink" Target="mailto:biuro@rejaresidential.pl" TargetMode="External"/><Relationship Id="rId8" Type="http://schemas.openxmlformats.org/officeDocument/2006/relationships/hyperlink" Target="https://www.rejaresidential.pl/" TargetMode="External"/><Relationship Id="rId9" Type="http://schemas.openxmlformats.org/officeDocument/2006/relationships/hyperlink" Target="https://www.rejaresidential.pl/" TargetMode="External"/><Relationship Id="rId10" Type="http://schemas.openxmlformats.org/officeDocument/2006/relationships/hyperlink" Target="mailto:biuro@rejaresidential.pl" TargetMode="External"/><Relationship Id="rId11" Type="http://schemas.openxmlformats.org/officeDocument/2006/relationships/hyperlink" Target="https://www.rejaresidential.pl/" TargetMode="External"/><Relationship Id="rId12" Type="http://schemas.openxmlformats.org/officeDocument/2006/relationships/hyperlink" Target="https://www.rejaresidential.pl/" TargetMode="External"/><Relationship Id="rId13" Type="http://schemas.openxmlformats.org/officeDocument/2006/relationships/hyperlink" Target="mailto:biuro@rejaresidential.pl" TargetMode="External"/><Relationship Id="rId14" Type="http://schemas.openxmlformats.org/officeDocument/2006/relationships/hyperlink" Target="https://www.rejaresidential.pl/" TargetMode="External"/><Relationship Id="rId15" Type="http://schemas.openxmlformats.org/officeDocument/2006/relationships/hyperlink" Target="https://www.rejaresidential.pl/" TargetMode="External"/><Relationship Id="rId16" Type="http://schemas.openxmlformats.org/officeDocument/2006/relationships/hyperlink" Target="mailto:biuro@rejaresidential.pl" TargetMode="External"/><Relationship Id="rId17" Type="http://schemas.openxmlformats.org/officeDocument/2006/relationships/hyperlink" Target="https://www.rejaresidential.pl/" TargetMode="External"/><Relationship Id="rId18" Type="http://schemas.openxmlformats.org/officeDocument/2006/relationships/hyperlink" Target="https://www.rejaresidential.pl/" TargetMode="External"/><Relationship Id="rId19" Type="http://schemas.openxmlformats.org/officeDocument/2006/relationships/hyperlink" Target="mailto:biuro@rejaresidential.pl" TargetMode="External"/><Relationship Id="rId20" Type="http://schemas.openxmlformats.org/officeDocument/2006/relationships/hyperlink" Target="https://www.rejaresidential.pl/" TargetMode="External"/><Relationship Id="rId21" Type="http://schemas.openxmlformats.org/officeDocument/2006/relationships/hyperlink" Target="https://www.rejaresidential.pl/" TargetMode="External"/><Relationship Id="rId22" Type="http://schemas.openxmlformats.org/officeDocument/2006/relationships/hyperlink" Target="mailto:biuro@rejaresidential.pl" TargetMode="External"/><Relationship Id="rId23" Type="http://schemas.openxmlformats.org/officeDocument/2006/relationships/hyperlink" Target="https://www.rejaresidential.pl/" TargetMode="External"/><Relationship Id="rId24" Type="http://schemas.openxmlformats.org/officeDocument/2006/relationships/hyperlink" Target="https://www.rejaresidential.pl/" TargetMode="External"/><Relationship Id="rId25" Type="http://schemas.openxmlformats.org/officeDocument/2006/relationships/hyperlink" Target="mailto:biuro@rejaresidential.pl" TargetMode="External"/><Relationship Id="rId26" Type="http://schemas.openxmlformats.org/officeDocument/2006/relationships/hyperlink" Target="https://www.rejaresidential.pl/" TargetMode="External"/><Relationship Id="rId27" Type="http://schemas.openxmlformats.org/officeDocument/2006/relationships/hyperlink" Target="https://www.rejaresidential.pl/" TargetMode="External"/><Relationship Id="rId28" Type="http://schemas.openxmlformats.org/officeDocument/2006/relationships/hyperlink" Target="mailto:biuro@rejaresidential.pl" TargetMode="External"/><Relationship Id="rId29" Type="http://schemas.openxmlformats.org/officeDocument/2006/relationships/hyperlink" Target="https://www.rejaresidential.pl/" TargetMode="External"/><Relationship Id="rId30" Type="http://schemas.openxmlformats.org/officeDocument/2006/relationships/hyperlink" Target="https://www.rejaresidential.pl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G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50.625" defaultRowHeight="14.25" zeroHeight="false" outlineLevelRow="0" outlineLevelCol="0"/>
  <cols>
    <col collapsed="false" customWidth="true" hidden="false" outlineLevel="0" max="1" min="1" style="0" width="23.25"/>
    <col collapsed="false" customWidth="true" hidden="false" outlineLevel="0" max="2" min="2" style="0" width="42.62"/>
    <col collapsed="false" customWidth="true" hidden="false" outlineLevel="0" max="3" min="3" style="0" width="25.88"/>
    <col collapsed="false" customWidth="true" hidden="false" outlineLevel="0" max="4" min="4" style="0" width="19.88"/>
    <col collapsed="false" customWidth="true" hidden="false" outlineLevel="0" max="5" min="5" style="0" width="22.76"/>
  </cols>
  <sheetData>
    <row r="1" customFormat="false" ht="99.75" hidden="false" customHeight="true" outlineLevel="0" collapsed="false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3" t="s">
        <v>23</v>
      </c>
      <c r="Y1" s="3" t="s">
        <v>24</v>
      </c>
      <c r="Z1" s="4" t="s">
        <v>25</v>
      </c>
      <c r="AA1" s="1" t="s">
        <v>26</v>
      </c>
      <c r="AB1" s="1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6" t="s">
        <v>34</v>
      </c>
      <c r="AJ1" s="5" t="s">
        <v>35</v>
      </c>
      <c r="AK1" s="5" t="s">
        <v>36</v>
      </c>
      <c r="AL1" s="5" t="s">
        <v>37</v>
      </c>
      <c r="AM1" s="7" t="s">
        <v>38</v>
      </c>
      <c r="AN1" s="8" t="s">
        <v>39</v>
      </c>
      <c r="AO1" s="7" t="s">
        <v>40</v>
      </c>
      <c r="AP1" s="8" t="s">
        <v>41</v>
      </c>
      <c r="AQ1" s="7" t="s">
        <v>42</v>
      </c>
      <c r="AR1" s="8" t="s">
        <v>43</v>
      </c>
      <c r="AS1" s="9" t="s">
        <v>44</v>
      </c>
      <c r="AT1" s="9" t="s">
        <v>45</v>
      </c>
      <c r="AU1" s="9" t="s">
        <v>46</v>
      </c>
      <c r="AV1" s="10" t="s">
        <v>47</v>
      </c>
      <c r="AW1" s="9" t="s">
        <v>48</v>
      </c>
      <c r="AX1" s="9" t="s">
        <v>49</v>
      </c>
      <c r="AY1" s="9" t="s">
        <v>50</v>
      </c>
      <c r="AZ1" s="10" t="s">
        <v>51</v>
      </c>
      <c r="BA1" s="11" t="s">
        <v>52</v>
      </c>
      <c r="BB1" s="11" t="s">
        <v>53</v>
      </c>
      <c r="BC1" s="12" t="s">
        <v>54</v>
      </c>
      <c r="BD1" s="11" t="s">
        <v>55</v>
      </c>
      <c r="BE1" s="11" t="s">
        <v>56</v>
      </c>
      <c r="BF1" s="12" t="s">
        <v>57</v>
      </c>
      <c r="BG1" s="1" t="s">
        <v>58</v>
      </c>
    </row>
    <row r="2" customFormat="false" ht="19.5" hidden="false" customHeight="true" outlineLevel="0" collapsed="false">
      <c r="A2" s="13" t="s">
        <v>59</v>
      </c>
      <c r="B2" s="13" t="s">
        <v>60</v>
      </c>
      <c r="C2" s="14" t="s">
        <v>61</v>
      </c>
      <c r="D2" s="15" t="s">
        <v>62</v>
      </c>
      <c r="E2" s="15" t="n">
        <v>7743286285</v>
      </c>
      <c r="F2" s="15" t="n">
        <v>52804882500000</v>
      </c>
      <c r="G2" s="15" t="n">
        <v>535605768</v>
      </c>
      <c r="H2" s="16" t="s">
        <v>63</v>
      </c>
      <c r="I2" s="15" t="s">
        <v>62</v>
      </c>
      <c r="J2" s="16" t="s">
        <v>64</v>
      </c>
      <c r="K2" s="13" t="s">
        <v>65</v>
      </c>
      <c r="L2" s="13" t="s">
        <v>66</v>
      </c>
      <c r="M2" s="13" t="s">
        <v>67</v>
      </c>
      <c r="N2" s="13" t="s">
        <v>68</v>
      </c>
      <c r="O2" s="13" t="s">
        <v>69</v>
      </c>
      <c r="P2" s="17" t="n">
        <v>5</v>
      </c>
      <c r="Q2" s="15" t="s">
        <v>62</v>
      </c>
      <c r="R2" s="18" t="s">
        <v>70</v>
      </c>
      <c r="S2" s="13" t="s">
        <v>65</v>
      </c>
      <c r="T2" s="13" t="s">
        <v>66</v>
      </c>
      <c r="U2" s="13" t="s">
        <v>71</v>
      </c>
      <c r="V2" s="13" t="s">
        <v>72</v>
      </c>
      <c r="W2" s="13" t="s">
        <v>73</v>
      </c>
      <c r="X2" s="15" t="n">
        <v>5</v>
      </c>
      <c r="Y2" s="15" t="s">
        <v>62</v>
      </c>
      <c r="Z2" s="18" t="s">
        <v>70</v>
      </c>
      <c r="AA2" s="13" t="s">
        <v>62</v>
      </c>
      <c r="AB2" s="13" t="s">
        <v>74</v>
      </c>
      <c r="AC2" s="13" t="s">
        <v>65</v>
      </c>
      <c r="AD2" s="13" t="s">
        <v>66</v>
      </c>
      <c r="AE2" s="13" t="s">
        <v>71</v>
      </c>
      <c r="AF2" s="13" t="s">
        <v>72</v>
      </c>
      <c r="AG2" s="13" t="s">
        <v>73</v>
      </c>
      <c r="AH2" s="15" t="n">
        <v>5</v>
      </c>
      <c r="AI2" s="18" t="s">
        <v>70</v>
      </c>
      <c r="AJ2" s="13" t="s">
        <v>75</v>
      </c>
      <c r="AK2" s="17" t="n">
        <v>1</v>
      </c>
      <c r="AL2" s="17" t="n">
        <v>43.84</v>
      </c>
      <c r="AM2" s="15" t="n">
        <v>8500</v>
      </c>
      <c r="AN2" s="19" t="n">
        <v>45937</v>
      </c>
      <c r="AO2" s="15" t="n">
        <f aca="false">AL2*AM2</f>
        <v>372640</v>
      </c>
      <c r="AP2" s="19" t="n">
        <f aca="false">AN2</f>
        <v>45937</v>
      </c>
      <c r="AQ2" s="15" t="n">
        <f aca="false">AO2</f>
        <v>372640</v>
      </c>
      <c r="AR2" s="19" t="n">
        <f aca="false">AP2</f>
        <v>45937</v>
      </c>
      <c r="AS2" s="13" t="s">
        <v>62</v>
      </c>
      <c r="AT2" s="13" t="s">
        <v>62</v>
      </c>
      <c r="AU2" s="15" t="s">
        <v>62</v>
      </c>
      <c r="AV2" s="19" t="s">
        <v>62</v>
      </c>
      <c r="AW2" s="13" t="s">
        <v>62</v>
      </c>
      <c r="AX2" s="13" t="s">
        <v>62</v>
      </c>
      <c r="AY2" s="15" t="s">
        <v>62</v>
      </c>
      <c r="AZ2" s="19" t="s">
        <v>62</v>
      </c>
      <c r="BA2" s="13" t="s">
        <v>62</v>
      </c>
      <c r="BB2" s="15" t="s">
        <v>62</v>
      </c>
      <c r="BC2" s="19" t="s">
        <v>62</v>
      </c>
      <c r="BD2" s="13" t="s">
        <v>62</v>
      </c>
      <c r="BE2" s="15" t="s">
        <v>62</v>
      </c>
      <c r="BF2" s="19" t="s">
        <v>62</v>
      </c>
      <c r="BG2" s="16" t="s">
        <v>64</v>
      </c>
    </row>
    <row r="3" customFormat="false" ht="19.5" hidden="false" customHeight="true" outlineLevel="0" collapsed="false">
      <c r="A3" s="13" t="s">
        <v>59</v>
      </c>
      <c r="B3" s="13" t="s">
        <v>60</v>
      </c>
      <c r="C3" s="14" t="s">
        <v>61</v>
      </c>
      <c r="D3" s="15" t="s">
        <v>62</v>
      </c>
      <c r="E3" s="15" t="n">
        <v>7743286285</v>
      </c>
      <c r="F3" s="15" t="n">
        <v>52804882500000</v>
      </c>
      <c r="G3" s="15" t="n">
        <v>535605768</v>
      </c>
      <c r="H3" s="16" t="s">
        <v>63</v>
      </c>
      <c r="I3" s="15" t="s">
        <v>62</v>
      </c>
      <c r="J3" s="16" t="s">
        <v>64</v>
      </c>
      <c r="K3" s="13" t="s">
        <v>65</v>
      </c>
      <c r="L3" s="13" t="s">
        <v>66</v>
      </c>
      <c r="M3" s="13" t="s">
        <v>67</v>
      </c>
      <c r="N3" s="13" t="s">
        <v>68</v>
      </c>
      <c r="O3" s="13" t="s">
        <v>69</v>
      </c>
      <c r="P3" s="17" t="n">
        <v>5</v>
      </c>
      <c r="Q3" s="15" t="s">
        <v>62</v>
      </c>
      <c r="R3" s="18" t="s">
        <v>70</v>
      </c>
      <c r="S3" s="13" t="s">
        <v>65</v>
      </c>
      <c r="T3" s="13" t="s">
        <v>66</v>
      </c>
      <c r="U3" s="13" t="s">
        <v>71</v>
      </c>
      <c r="V3" s="13" t="s">
        <v>72</v>
      </c>
      <c r="W3" s="13" t="s">
        <v>73</v>
      </c>
      <c r="X3" s="15" t="n">
        <v>5</v>
      </c>
      <c r="Y3" s="15" t="s">
        <v>62</v>
      </c>
      <c r="Z3" s="18" t="s">
        <v>70</v>
      </c>
      <c r="AA3" s="13" t="s">
        <v>62</v>
      </c>
      <c r="AB3" s="13" t="s">
        <v>74</v>
      </c>
      <c r="AC3" s="13" t="s">
        <v>65</v>
      </c>
      <c r="AD3" s="13" t="s">
        <v>66</v>
      </c>
      <c r="AE3" s="13" t="s">
        <v>71</v>
      </c>
      <c r="AF3" s="13" t="s">
        <v>72</v>
      </c>
      <c r="AG3" s="13" t="s">
        <v>73</v>
      </c>
      <c r="AH3" s="15" t="n">
        <v>5</v>
      </c>
      <c r="AI3" s="18" t="s">
        <v>70</v>
      </c>
      <c r="AJ3" s="13" t="s">
        <v>75</v>
      </c>
      <c r="AK3" s="17" t="n">
        <v>2</v>
      </c>
      <c r="AL3" s="17" t="n">
        <v>49.62</v>
      </c>
      <c r="AM3" s="15" t="n">
        <v>8500</v>
      </c>
      <c r="AN3" s="19" t="n">
        <v>45937</v>
      </c>
      <c r="AO3" s="15" t="n">
        <f aca="false">AL3*AM3</f>
        <v>421770</v>
      </c>
      <c r="AP3" s="19" t="n">
        <f aca="false">AN3</f>
        <v>45937</v>
      </c>
      <c r="AQ3" s="15" t="n">
        <f aca="false">AO3</f>
        <v>421770</v>
      </c>
      <c r="AR3" s="19" t="n">
        <f aca="false">AP3</f>
        <v>45937</v>
      </c>
      <c r="AS3" s="13" t="s">
        <v>62</v>
      </c>
      <c r="AT3" s="13" t="s">
        <v>62</v>
      </c>
      <c r="AU3" s="15" t="s">
        <v>62</v>
      </c>
      <c r="AV3" s="19" t="s">
        <v>62</v>
      </c>
      <c r="AW3" s="13" t="s">
        <v>62</v>
      </c>
      <c r="AX3" s="13" t="s">
        <v>62</v>
      </c>
      <c r="AY3" s="15" t="s">
        <v>62</v>
      </c>
      <c r="AZ3" s="19" t="s">
        <v>62</v>
      </c>
      <c r="BA3" s="13" t="s">
        <v>62</v>
      </c>
      <c r="BB3" s="15" t="s">
        <v>62</v>
      </c>
      <c r="BC3" s="19" t="s">
        <v>62</v>
      </c>
      <c r="BD3" s="13" t="s">
        <v>62</v>
      </c>
      <c r="BE3" s="15" t="s">
        <v>62</v>
      </c>
      <c r="BF3" s="19" t="s">
        <v>62</v>
      </c>
      <c r="BG3" s="16" t="s">
        <v>64</v>
      </c>
    </row>
    <row r="4" customFormat="false" ht="19.5" hidden="false" customHeight="true" outlineLevel="0" collapsed="false">
      <c r="A4" s="13" t="s">
        <v>59</v>
      </c>
      <c r="B4" s="13" t="s">
        <v>60</v>
      </c>
      <c r="C4" s="14" t="s">
        <v>61</v>
      </c>
      <c r="D4" s="15" t="s">
        <v>62</v>
      </c>
      <c r="E4" s="15" t="n">
        <v>7743286285</v>
      </c>
      <c r="F4" s="15" t="n">
        <v>52804882500000</v>
      </c>
      <c r="G4" s="15" t="n">
        <v>535605768</v>
      </c>
      <c r="H4" s="16" t="s">
        <v>63</v>
      </c>
      <c r="I4" s="15" t="s">
        <v>62</v>
      </c>
      <c r="J4" s="16" t="s">
        <v>64</v>
      </c>
      <c r="K4" s="13" t="s">
        <v>65</v>
      </c>
      <c r="L4" s="13" t="s">
        <v>66</v>
      </c>
      <c r="M4" s="13" t="s">
        <v>67</v>
      </c>
      <c r="N4" s="13" t="s">
        <v>68</v>
      </c>
      <c r="O4" s="13" t="s">
        <v>69</v>
      </c>
      <c r="P4" s="17" t="n">
        <v>5</v>
      </c>
      <c r="Q4" s="15" t="s">
        <v>62</v>
      </c>
      <c r="R4" s="18" t="s">
        <v>70</v>
      </c>
      <c r="S4" s="13" t="s">
        <v>65</v>
      </c>
      <c r="T4" s="13" t="s">
        <v>66</v>
      </c>
      <c r="U4" s="13" t="s">
        <v>71</v>
      </c>
      <c r="V4" s="13" t="s">
        <v>72</v>
      </c>
      <c r="W4" s="13" t="s">
        <v>73</v>
      </c>
      <c r="X4" s="15" t="n">
        <v>5</v>
      </c>
      <c r="Y4" s="15" t="s">
        <v>62</v>
      </c>
      <c r="Z4" s="18" t="s">
        <v>70</v>
      </c>
      <c r="AA4" s="13" t="s">
        <v>62</v>
      </c>
      <c r="AB4" s="13" t="s">
        <v>74</v>
      </c>
      <c r="AC4" s="13" t="s">
        <v>65</v>
      </c>
      <c r="AD4" s="13" t="s">
        <v>66</v>
      </c>
      <c r="AE4" s="13" t="s">
        <v>71</v>
      </c>
      <c r="AF4" s="13" t="s">
        <v>72</v>
      </c>
      <c r="AG4" s="13" t="s">
        <v>73</v>
      </c>
      <c r="AH4" s="15" t="n">
        <v>5</v>
      </c>
      <c r="AI4" s="18" t="s">
        <v>70</v>
      </c>
      <c r="AJ4" s="13" t="s">
        <v>75</v>
      </c>
      <c r="AK4" s="17" t="n">
        <v>3</v>
      </c>
      <c r="AL4" s="17" t="n">
        <v>57.81</v>
      </c>
      <c r="AM4" s="15" t="n">
        <v>8500</v>
      </c>
      <c r="AN4" s="19" t="n">
        <v>45937</v>
      </c>
      <c r="AO4" s="15" t="n">
        <f aca="false">AL4*AM4</f>
        <v>491385</v>
      </c>
      <c r="AP4" s="19" t="n">
        <f aca="false">AN4</f>
        <v>45937</v>
      </c>
      <c r="AQ4" s="15" t="n">
        <f aca="false">AO4</f>
        <v>491385</v>
      </c>
      <c r="AR4" s="19" t="n">
        <f aca="false">AP4</f>
        <v>45937</v>
      </c>
      <c r="AS4" s="13" t="s">
        <v>62</v>
      </c>
      <c r="AT4" s="13" t="s">
        <v>62</v>
      </c>
      <c r="AU4" s="15" t="s">
        <v>62</v>
      </c>
      <c r="AV4" s="19" t="s">
        <v>62</v>
      </c>
      <c r="AW4" s="13" t="s">
        <v>62</v>
      </c>
      <c r="AX4" s="13" t="s">
        <v>62</v>
      </c>
      <c r="AY4" s="15" t="s">
        <v>62</v>
      </c>
      <c r="AZ4" s="19" t="s">
        <v>62</v>
      </c>
      <c r="BA4" s="13" t="s">
        <v>62</v>
      </c>
      <c r="BB4" s="15" t="s">
        <v>62</v>
      </c>
      <c r="BC4" s="19" t="s">
        <v>62</v>
      </c>
      <c r="BD4" s="13" t="s">
        <v>62</v>
      </c>
      <c r="BE4" s="15" t="s">
        <v>62</v>
      </c>
      <c r="BF4" s="19" t="s">
        <v>62</v>
      </c>
      <c r="BG4" s="16" t="s">
        <v>64</v>
      </c>
    </row>
    <row r="5" customFormat="false" ht="19.5" hidden="false" customHeight="true" outlineLevel="0" collapsed="false">
      <c r="A5" s="13" t="s">
        <v>59</v>
      </c>
      <c r="B5" s="13" t="s">
        <v>60</v>
      </c>
      <c r="C5" s="14" t="s">
        <v>61</v>
      </c>
      <c r="D5" s="15" t="s">
        <v>62</v>
      </c>
      <c r="E5" s="15" t="n">
        <v>7743286285</v>
      </c>
      <c r="F5" s="15" t="n">
        <v>52804882500000</v>
      </c>
      <c r="G5" s="15" t="n">
        <v>535605768</v>
      </c>
      <c r="H5" s="16" t="s">
        <v>63</v>
      </c>
      <c r="I5" s="15" t="s">
        <v>62</v>
      </c>
      <c r="J5" s="16" t="s">
        <v>64</v>
      </c>
      <c r="K5" s="13" t="s">
        <v>65</v>
      </c>
      <c r="L5" s="13" t="s">
        <v>66</v>
      </c>
      <c r="M5" s="13" t="s">
        <v>67</v>
      </c>
      <c r="N5" s="13" t="s">
        <v>68</v>
      </c>
      <c r="O5" s="13" t="s">
        <v>69</v>
      </c>
      <c r="P5" s="17" t="n">
        <v>5</v>
      </c>
      <c r="Q5" s="15" t="s">
        <v>62</v>
      </c>
      <c r="R5" s="18" t="s">
        <v>70</v>
      </c>
      <c r="S5" s="13" t="s">
        <v>65</v>
      </c>
      <c r="T5" s="13" t="s">
        <v>66</v>
      </c>
      <c r="U5" s="13" t="s">
        <v>71</v>
      </c>
      <c r="V5" s="13" t="s">
        <v>72</v>
      </c>
      <c r="W5" s="13" t="s">
        <v>73</v>
      </c>
      <c r="X5" s="15" t="n">
        <v>5</v>
      </c>
      <c r="Y5" s="15" t="s">
        <v>62</v>
      </c>
      <c r="Z5" s="18" t="s">
        <v>70</v>
      </c>
      <c r="AA5" s="13" t="s">
        <v>62</v>
      </c>
      <c r="AB5" s="13" t="s">
        <v>74</v>
      </c>
      <c r="AC5" s="13" t="s">
        <v>65</v>
      </c>
      <c r="AD5" s="13" t="s">
        <v>66</v>
      </c>
      <c r="AE5" s="13" t="s">
        <v>71</v>
      </c>
      <c r="AF5" s="13" t="s">
        <v>72</v>
      </c>
      <c r="AG5" s="13" t="s">
        <v>73</v>
      </c>
      <c r="AH5" s="15" t="n">
        <v>5</v>
      </c>
      <c r="AI5" s="18" t="s">
        <v>70</v>
      </c>
      <c r="AJ5" s="13" t="s">
        <v>75</v>
      </c>
      <c r="AK5" s="17" t="n">
        <v>4</v>
      </c>
      <c r="AL5" s="17" t="n">
        <v>63</v>
      </c>
      <c r="AM5" s="15" t="n">
        <v>8500</v>
      </c>
      <c r="AN5" s="19" t="n">
        <v>45937</v>
      </c>
      <c r="AO5" s="15" t="n">
        <f aca="false">AL5*AM5</f>
        <v>535500</v>
      </c>
      <c r="AP5" s="19" t="n">
        <f aca="false">AN5</f>
        <v>45937</v>
      </c>
      <c r="AQ5" s="15" t="n">
        <f aca="false">AO5</f>
        <v>535500</v>
      </c>
      <c r="AR5" s="19" t="n">
        <f aca="false">AP5</f>
        <v>45937</v>
      </c>
      <c r="AS5" s="13" t="s">
        <v>62</v>
      </c>
      <c r="AT5" s="13" t="s">
        <v>62</v>
      </c>
      <c r="AU5" s="15" t="s">
        <v>62</v>
      </c>
      <c r="AV5" s="19" t="s">
        <v>62</v>
      </c>
      <c r="AW5" s="13" t="s">
        <v>62</v>
      </c>
      <c r="AX5" s="13" t="s">
        <v>62</v>
      </c>
      <c r="AY5" s="15" t="s">
        <v>62</v>
      </c>
      <c r="AZ5" s="19" t="s">
        <v>62</v>
      </c>
      <c r="BA5" s="13" t="s">
        <v>62</v>
      </c>
      <c r="BB5" s="15" t="s">
        <v>62</v>
      </c>
      <c r="BC5" s="19" t="s">
        <v>62</v>
      </c>
      <c r="BD5" s="13" t="s">
        <v>62</v>
      </c>
      <c r="BE5" s="15" t="s">
        <v>62</v>
      </c>
      <c r="BF5" s="19" t="s">
        <v>62</v>
      </c>
      <c r="BG5" s="16" t="s">
        <v>64</v>
      </c>
    </row>
    <row r="6" customFormat="false" ht="19.5" hidden="false" customHeight="true" outlineLevel="0" collapsed="false">
      <c r="A6" s="13" t="s">
        <v>59</v>
      </c>
      <c r="B6" s="13" t="s">
        <v>60</v>
      </c>
      <c r="C6" s="14" t="s">
        <v>61</v>
      </c>
      <c r="D6" s="15" t="s">
        <v>62</v>
      </c>
      <c r="E6" s="15" t="n">
        <v>7743286285</v>
      </c>
      <c r="F6" s="15" t="n">
        <v>52804882500000</v>
      </c>
      <c r="G6" s="15" t="n">
        <v>535605768</v>
      </c>
      <c r="H6" s="16" t="s">
        <v>63</v>
      </c>
      <c r="I6" s="15" t="s">
        <v>62</v>
      </c>
      <c r="J6" s="16" t="s">
        <v>64</v>
      </c>
      <c r="K6" s="13" t="s">
        <v>65</v>
      </c>
      <c r="L6" s="13" t="s">
        <v>66</v>
      </c>
      <c r="M6" s="13" t="s">
        <v>67</v>
      </c>
      <c r="N6" s="13" t="s">
        <v>68</v>
      </c>
      <c r="O6" s="13" t="s">
        <v>69</v>
      </c>
      <c r="P6" s="17" t="n">
        <v>5</v>
      </c>
      <c r="Q6" s="15" t="s">
        <v>62</v>
      </c>
      <c r="R6" s="18" t="s">
        <v>70</v>
      </c>
      <c r="S6" s="13" t="s">
        <v>65</v>
      </c>
      <c r="T6" s="13" t="s">
        <v>66</v>
      </c>
      <c r="U6" s="13" t="s">
        <v>71</v>
      </c>
      <c r="V6" s="13" t="s">
        <v>72</v>
      </c>
      <c r="W6" s="13" t="s">
        <v>73</v>
      </c>
      <c r="X6" s="15" t="n">
        <v>5</v>
      </c>
      <c r="Y6" s="15" t="s">
        <v>62</v>
      </c>
      <c r="Z6" s="18" t="s">
        <v>70</v>
      </c>
      <c r="AA6" s="13" t="s">
        <v>62</v>
      </c>
      <c r="AB6" s="13" t="s">
        <v>74</v>
      </c>
      <c r="AC6" s="13" t="s">
        <v>65</v>
      </c>
      <c r="AD6" s="13" t="s">
        <v>66</v>
      </c>
      <c r="AE6" s="13" t="s">
        <v>71</v>
      </c>
      <c r="AF6" s="13" t="s">
        <v>72</v>
      </c>
      <c r="AG6" s="13" t="s">
        <v>73</v>
      </c>
      <c r="AH6" s="15" t="n">
        <v>5</v>
      </c>
      <c r="AI6" s="18" t="s">
        <v>70</v>
      </c>
      <c r="AJ6" s="13" t="s">
        <v>75</v>
      </c>
      <c r="AK6" s="17" t="n">
        <v>5</v>
      </c>
      <c r="AL6" s="17" t="n">
        <v>57.81</v>
      </c>
      <c r="AM6" s="15" t="n">
        <v>8500</v>
      </c>
      <c r="AN6" s="19" t="n">
        <v>45937</v>
      </c>
      <c r="AO6" s="15" t="n">
        <f aca="false">AL6*AM6</f>
        <v>491385</v>
      </c>
      <c r="AP6" s="19" t="n">
        <f aca="false">AN6</f>
        <v>45937</v>
      </c>
      <c r="AQ6" s="15" t="n">
        <f aca="false">AO6</f>
        <v>491385</v>
      </c>
      <c r="AR6" s="19" t="n">
        <f aca="false">AP6</f>
        <v>45937</v>
      </c>
      <c r="AS6" s="13" t="s">
        <v>62</v>
      </c>
      <c r="AT6" s="13" t="s">
        <v>62</v>
      </c>
      <c r="AU6" s="15" t="s">
        <v>62</v>
      </c>
      <c r="AV6" s="19" t="s">
        <v>62</v>
      </c>
      <c r="AW6" s="13" t="s">
        <v>62</v>
      </c>
      <c r="AX6" s="13" t="s">
        <v>62</v>
      </c>
      <c r="AY6" s="15" t="s">
        <v>62</v>
      </c>
      <c r="AZ6" s="19" t="s">
        <v>62</v>
      </c>
      <c r="BA6" s="13" t="s">
        <v>62</v>
      </c>
      <c r="BB6" s="15" t="s">
        <v>62</v>
      </c>
      <c r="BC6" s="19" t="s">
        <v>62</v>
      </c>
      <c r="BD6" s="13" t="s">
        <v>62</v>
      </c>
      <c r="BE6" s="15" t="s">
        <v>62</v>
      </c>
      <c r="BF6" s="19" t="s">
        <v>62</v>
      </c>
      <c r="BG6" s="16" t="s">
        <v>64</v>
      </c>
    </row>
    <row r="7" customFormat="false" ht="19.5" hidden="false" customHeight="true" outlineLevel="0" collapsed="false">
      <c r="A7" s="13" t="s">
        <v>59</v>
      </c>
      <c r="B7" s="13" t="s">
        <v>60</v>
      </c>
      <c r="C7" s="14" t="s">
        <v>61</v>
      </c>
      <c r="D7" s="15" t="s">
        <v>62</v>
      </c>
      <c r="E7" s="15" t="n">
        <v>7743286285</v>
      </c>
      <c r="F7" s="15" t="n">
        <v>52804882500000</v>
      </c>
      <c r="G7" s="15" t="n">
        <v>535605768</v>
      </c>
      <c r="H7" s="16" t="s">
        <v>63</v>
      </c>
      <c r="I7" s="15" t="s">
        <v>62</v>
      </c>
      <c r="J7" s="16" t="s">
        <v>64</v>
      </c>
      <c r="K7" s="13" t="s">
        <v>65</v>
      </c>
      <c r="L7" s="13" t="s">
        <v>66</v>
      </c>
      <c r="M7" s="13" t="s">
        <v>67</v>
      </c>
      <c r="N7" s="13" t="s">
        <v>68</v>
      </c>
      <c r="O7" s="13" t="s">
        <v>69</v>
      </c>
      <c r="P7" s="17" t="n">
        <v>5</v>
      </c>
      <c r="Q7" s="15" t="s">
        <v>62</v>
      </c>
      <c r="R7" s="18" t="s">
        <v>70</v>
      </c>
      <c r="S7" s="13" t="s">
        <v>65</v>
      </c>
      <c r="T7" s="13" t="s">
        <v>66</v>
      </c>
      <c r="U7" s="13" t="s">
        <v>71</v>
      </c>
      <c r="V7" s="13" t="s">
        <v>72</v>
      </c>
      <c r="W7" s="13" t="s">
        <v>73</v>
      </c>
      <c r="X7" s="15" t="n">
        <v>5</v>
      </c>
      <c r="Y7" s="15" t="s">
        <v>62</v>
      </c>
      <c r="Z7" s="18" t="s">
        <v>70</v>
      </c>
      <c r="AA7" s="13" t="s">
        <v>62</v>
      </c>
      <c r="AB7" s="13" t="s">
        <v>74</v>
      </c>
      <c r="AC7" s="13" t="s">
        <v>65</v>
      </c>
      <c r="AD7" s="13" t="s">
        <v>66</v>
      </c>
      <c r="AE7" s="13" t="s">
        <v>71</v>
      </c>
      <c r="AF7" s="13" t="s">
        <v>72</v>
      </c>
      <c r="AG7" s="13" t="s">
        <v>73</v>
      </c>
      <c r="AH7" s="15" t="n">
        <v>5</v>
      </c>
      <c r="AI7" s="18" t="s">
        <v>70</v>
      </c>
      <c r="AJ7" s="13" t="s">
        <v>75</v>
      </c>
      <c r="AK7" s="17" t="n">
        <v>6</v>
      </c>
      <c r="AL7" s="17" t="n">
        <v>63</v>
      </c>
      <c r="AM7" s="15" t="n">
        <v>8500</v>
      </c>
      <c r="AN7" s="19" t="n">
        <v>45937</v>
      </c>
      <c r="AO7" s="15" t="n">
        <f aca="false">AL7*AM7</f>
        <v>535500</v>
      </c>
      <c r="AP7" s="19" t="n">
        <f aca="false">AN7</f>
        <v>45937</v>
      </c>
      <c r="AQ7" s="15" t="n">
        <f aca="false">AO7</f>
        <v>535500</v>
      </c>
      <c r="AR7" s="19" t="n">
        <f aca="false">AP7</f>
        <v>45937</v>
      </c>
      <c r="AS7" s="13" t="s">
        <v>62</v>
      </c>
      <c r="AT7" s="13" t="s">
        <v>62</v>
      </c>
      <c r="AU7" s="15" t="s">
        <v>62</v>
      </c>
      <c r="AV7" s="19" t="s">
        <v>62</v>
      </c>
      <c r="AW7" s="13" t="s">
        <v>62</v>
      </c>
      <c r="AX7" s="13" t="s">
        <v>62</v>
      </c>
      <c r="AY7" s="15" t="s">
        <v>62</v>
      </c>
      <c r="AZ7" s="19" t="s">
        <v>62</v>
      </c>
      <c r="BA7" s="13" t="s">
        <v>62</v>
      </c>
      <c r="BB7" s="15" t="s">
        <v>62</v>
      </c>
      <c r="BC7" s="19" t="s">
        <v>62</v>
      </c>
      <c r="BD7" s="13" t="s">
        <v>62</v>
      </c>
      <c r="BE7" s="15" t="s">
        <v>62</v>
      </c>
      <c r="BF7" s="19" t="s">
        <v>62</v>
      </c>
      <c r="BG7" s="16" t="s">
        <v>64</v>
      </c>
    </row>
    <row r="8" customFormat="false" ht="19.5" hidden="false" customHeight="true" outlineLevel="0" collapsed="false">
      <c r="A8" s="13" t="s">
        <v>59</v>
      </c>
      <c r="B8" s="13" t="s">
        <v>60</v>
      </c>
      <c r="C8" s="14" t="s">
        <v>61</v>
      </c>
      <c r="D8" s="15" t="s">
        <v>62</v>
      </c>
      <c r="E8" s="15" t="n">
        <v>7743286285</v>
      </c>
      <c r="F8" s="15" t="n">
        <v>52804882500000</v>
      </c>
      <c r="G8" s="15" t="n">
        <v>535605768</v>
      </c>
      <c r="H8" s="16" t="s">
        <v>63</v>
      </c>
      <c r="I8" s="15" t="s">
        <v>62</v>
      </c>
      <c r="J8" s="16" t="s">
        <v>64</v>
      </c>
      <c r="K8" s="13" t="s">
        <v>65</v>
      </c>
      <c r="L8" s="13" t="s">
        <v>66</v>
      </c>
      <c r="M8" s="13" t="s">
        <v>67</v>
      </c>
      <c r="N8" s="13" t="s">
        <v>68</v>
      </c>
      <c r="O8" s="13" t="s">
        <v>69</v>
      </c>
      <c r="P8" s="17" t="n">
        <v>5</v>
      </c>
      <c r="Q8" s="15" t="s">
        <v>62</v>
      </c>
      <c r="R8" s="18" t="s">
        <v>70</v>
      </c>
      <c r="S8" s="13" t="s">
        <v>65</v>
      </c>
      <c r="T8" s="13" t="s">
        <v>66</v>
      </c>
      <c r="U8" s="13" t="s">
        <v>71</v>
      </c>
      <c r="V8" s="13" t="s">
        <v>72</v>
      </c>
      <c r="W8" s="13" t="s">
        <v>73</v>
      </c>
      <c r="X8" s="15" t="n">
        <v>5</v>
      </c>
      <c r="Y8" s="15" t="s">
        <v>62</v>
      </c>
      <c r="Z8" s="18" t="s">
        <v>70</v>
      </c>
      <c r="AA8" s="13" t="s">
        <v>62</v>
      </c>
      <c r="AB8" s="13" t="s">
        <v>74</v>
      </c>
      <c r="AC8" s="13" t="s">
        <v>65</v>
      </c>
      <c r="AD8" s="13" t="s">
        <v>66</v>
      </c>
      <c r="AE8" s="13" t="s">
        <v>71</v>
      </c>
      <c r="AF8" s="13" t="s">
        <v>72</v>
      </c>
      <c r="AG8" s="13" t="s">
        <v>73</v>
      </c>
      <c r="AH8" s="15" t="n">
        <v>5</v>
      </c>
      <c r="AI8" s="18" t="s">
        <v>70</v>
      </c>
      <c r="AJ8" s="13" t="s">
        <v>75</v>
      </c>
      <c r="AK8" s="17" t="n">
        <v>7</v>
      </c>
      <c r="AL8" s="17" t="n">
        <v>57.81</v>
      </c>
      <c r="AM8" s="15" t="n">
        <v>8500</v>
      </c>
      <c r="AN8" s="19" t="n">
        <v>45937</v>
      </c>
      <c r="AO8" s="15" t="n">
        <f aca="false">AL8*AM8</f>
        <v>491385</v>
      </c>
      <c r="AP8" s="19" t="n">
        <f aca="false">AN8</f>
        <v>45937</v>
      </c>
      <c r="AQ8" s="15" t="n">
        <f aca="false">AO8</f>
        <v>491385</v>
      </c>
      <c r="AR8" s="19" t="n">
        <f aca="false">AP8</f>
        <v>45937</v>
      </c>
      <c r="AS8" s="13" t="s">
        <v>62</v>
      </c>
      <c r="AT8" s="13" t="s">
        <v>62</v>
      </c>
      <c r="AU8" s="15" t="s">
        <v>62</v>
      </c>
      <c r="AV8" s="19" t="s">
        <v>62</v>
      </c>
      <c r="AW8" s="13" t="s">
        <v>62</v>
      </c>
      <c r="AX8" s="13" t="s">
        <v>62</v>
      </c>
      <c r="AY8" s="15" t="s">
        <v>62</v>
      </c>
      <c r="AZ8" s="19" t="s">
        <v>62</v>
      </c>
      <c r="BA8" s="13" t="s">
        <v>62</v>
      </c>
      <c r="BB8" s="15" t="s">
        <v>62</v>
      </c>
      <c r="BC8" s="19" t="s">
        <v>62</v>
      </c>
      <c r="BD8" s="13" t="s">
        <v>62</v>
      </c>
      <c r="BE8" s="15" t="s">
        <v>62</v>
      </c>
      <c r="BF8" s="19" t="s">
        <v>62</v>
      </c>
      <c r="BG8" s="16" t="s">
        <v>64</v>
      </c>
    </row>
    <row r="9" customFormat="false" ht="19.5" hidden="false" customHeight="true" outlineLevel="0" collapsed="false">
      <c r="A9" s="13" t="s">
        <v>59</v>
      </c>
      <c r="B9" s="13" t="s">
        <v>60</v>
      </c>
      <c r="C9" s="14" t="s">
        <v>61</v>
      </c>
      <c r="D9" s="15" t="s">
        <v>62</v>
      </c>
      <c r="E9" s="15" t="n">
        <v>7743286285</v>
      </c>
      <c r="F9" s="15" t="n">
        <v>52804882500000</v>
      </c>
      <c r="G9" s="15" t="n">
        <v>535605768</v>
      </c>
      <c r="H9" s="16" t="s">
        <v>63</v>
      </c>
      <c r="I9" s="15" t="s">
        <v>62</v>
      </c>
      <c r="J9" s="16" t="s">
        <v>64</v>
      </c>
      <c r="K9" s="13" t="s">
        <v>65</v>
      </c>
      <c r="L9" s="13" t="s">
        <v>66</v>
      </c>
      <c r="M9" s="13" t="s">
        <v>67</v>
      </c>
      <c r="N9" s="13" t="s">
        <v>68</v>
      </c>
      <c r="O9" s="13" t="s">
        <v>69</v>
      </c>
      <c r="P9" s="17" t="n">
        <v>5</v>
      </c>
      <c r="Q9" s="15" t="s">
        <v>62</v>
      </c>
      <c r="R9" s="18" t="s">
        <v>70</v>
      </c>
      <c r="S9" s="13" t="s">
        <v>65</v>
      </c>
      <c r="T9" s="13" t="s">
        <v>66</v>
      </c>
      <c r="U9" s="13" t="s">
        <v>71</v>
      </c>
      <c r="V9" s="13" t="s">
        <v>72</v>
      </c>
      <c r="W9" s="13" t="s">
        <v>73</v>
      </c>
      <c r="X9" s="15" t="n">
        <v>5</v>
      </c>
      <c r="Y9" s="15" t="s">
        <v>62</v>
      </c>
      <c r="Z9" s="18" t="s">
        <v>70</v>
      </c>
      <c r="AA9" s="13" t="s">
        <v>62</v>
      </c>
      <c r="AB9" s="13" t="s">
        <v>74</v>
      </c>
      <c r="AC9" s="13" t="s">
        <v>65</v>
      </c>
      <c r="AD9" s="13" t="s">
        <v>66</v>
      </c>
      <c r="AE9" s="13" t="s">
        <v>71</v>
      </c>
      <c r="AF9" s="13" t="s">
        <v>72</v>
      </c>
      <c r="AG9" s="13" t="s">
        <v>73</v>
      </c>
      <c r="AH9" s="15" t="n">
        <v>5</v>
      </c>
      <c r="AI9" s="18" t="s">
        <v>70</v>
      </c>
      <c r="AJ9" s="13" t="s">
        <v>75</v>
      </c>
      <c r="AK9" s="17" t="n">
        <v>8</v>
      </c>
      <c r="AL9" s="17" t="n">
        <v>63</v>
      </c>
      <c r="AM9" s="15" t="n">
        <v>8500</v>
      </c>
      <c r="AN9" s="19" t="n">
        <v>45937</v>
      </c>
      <c r="AO9" s="15" t="n">
        <f aca="false">AL9*AM9</f>
        <v>535500</v>
      </c>
      <c r="AP9" s="19" t="n">
        <f aca="false">AN9</f>
        <v>45937</v>
      </c>
      <c r="AQ9" s="15" t="n">
        <f aca="false">AO9</f>
        <v>535500</v>
      </c>
      <c r="AR9" s="19" t="n">
        <f aca="false">AP9</f>
        <v>45937</v>
      </c>
      <c r="AS9" s="13" t="s">
        <v>62</v>
      </c>
      <c r="AT9" s="13" t="s">
        <v>62</v>
      </c>
      <c r="AU9" s="15" t="s">
        <v>62</v>
      </c>
      <c r="AV9" s="19" t="s">
        <v>62</v>
      </c>
      <c r="AW9" s="13" t="s">
        <v>62</v>
      </c>
      <c r="AX9" s="13" t="s">
        <v>62</v>
      </c>
      <c r="AY9" s="15" t="s">
        <v>62</v>
      </c>
      <c r="AZ9" s="19" t="s">
        <v>62</v>
      </c>
      <c r="BA9" s="13" t="s">
        <v>62</v>
      </c>
      <c r="BB9" s="15" t="s">
        <v>62</v>
      </c>
      <c r="BC9" s="19" t="s">
        <v>62</v>
      </c>
      <c r="BD9" s="13" t="s">
        <v>62</v>
      </c>
      <c r="BE9" s="15" t="s">
        <v>62</v>
      </c>
      <c r="BF9" s="19" t="s">
        <v>62</v>
      </c>
      <c r="BG9" s="16" t="s">
        <v>64</v>
      </c>
    </row>
    <row r="10" customFormat="false" ht="19.5" hidden="false" customHeight="true" outlineLevel="0" collapsed="false">
      <c r="A10" s="13" t="s">
        <v>59</v>
      </c>
      <c r="B10" s="13" t="s">
        <v>60</v>
      </c>
      <c r="C10" s="14" t="s">
        <v>61</v>
      </c>
      <c r="D10" s="15" t="s">
        <v>62</v>
      </c>
      <c r="E10" s="15" t="n">
        <v>7743286285</v>
      </c>
      <c r="F10" s="15" t="n">
        <v>52804882500000</v>
      </c>
      <c r="G10" s="15" t="n">
        <v>535605768</v>
      </c>
      <c r="H10" s="16" t="s">
        <v>63</v>
      </c>
      <c r="I10" s="15" t="s">
        <v>62</v>
      </c>
      <c r="J10" s="16" t="s">
        <v>64</v>
      </c>
      <c r="K10" s="13" t="s">
        <v>65</v>
      </c>
      <c r="L10" s="13" t="s">
        <v>66</v>
      </c>
      <c r="M10" s="13" t="s">
        <v>67</v>
      </c>
      <c r="N10" s="13" t="s">
        <v>68</v>
      </c>
      <c r="O10" s="13" t="s">
        <v>69</v>
      </c>
      <c r="P10" s="17" t="n">
        <v>5</v>
      </c>
      <c r="Q10" s="15" t="s">
        <v>62</v>
      </c>
      <c r="R10" s="18" t="s">
        <v>70</v>
      </c>
      <c r="S10" s="13" t="s">
        <v>65</v>
      </c>
      <c r="T10" s="13" t="s">
        <v>66</v>
      </c>
      <c r="U10" s="13" t="s">
        <v>71</v>
      </c>
      <c r="V10" s="13" t="s">
        <v>72</v>
      </c>
      <c r="W10" s="13" t="s">
        <v>73</v>
      </c>
      <c r="X10" s="15" t="n">
        <v>5</v>
      </c>
      <c r="Y10" s="15" t="s">
        <v>62</v>
      </c>
      <c r="Z10" s="18" t="s">
        <v>70</v>
      </c>
      <c r="AA10" s="13" t="s">
        <v>62</v>
      </c>
      <c r="AB10" s="13" t="s">
        <v>74</v>
      </c>
      <c r="AC10" s="13" t="s">
        <v>65</v>
      </c>
      <c r="AD10" s="13" t="s">
        <v>66</v>
      </c>
      <c r="AE10" s="13" t="s">
        <v>71</v>
      </c>
      <c r="AF10" s="13" t="s">
        <v>72</v>
      </c>
      <c r="AG10" s="13" t="s">
        <v>73</v>
      </c>
      <c r="AH10" s="15" t="n">
        <v>5</v>
      </c>
      <c r="AI10" s="18" t="s">
        <v>70</v>
      </c>
      <c r="AJ10" s="13" t="s">
        <v>75</v>
      </c>
      <c r="AK10" s="17" t="n">
        <v>9</v>
      </c>
      <c r="AL10" s="17" t="n">
        <v>57.81</v>
      </c>
      <c r="AM10" s="15" t="n">
        <v>8500</v>
      </c>
      <c r="AN10" s="19" t="n">
        <v>45937</v>
      </c>
      <c r="AO10" s="15" t="n">
        <f aca="false">AL10*AM10</f>
        <v>491385</v>
      </c>
      <c r="AP10" s="19" t="n">
        <f aca="false">AN10</f>
        <v>45937</v>
      </c>
      <c r="AQ10" s="15" t="n">
        <f aca="false">AO10</f>
        <v>491385</v>
      </c>
      <c r="AR10" s="19" t="n">
        <f aca="false">AP10</f>
        <v>45937</v>
      </c>
      <c r="AS10" s="13" t="s">
        <v>62</v>
      </c>
      <c r="AT10" s="13" t="s">
        <v>62</v>
      </c>
      <c r="AU10" s="15" t="s">
        <v>62</v>
      </c>
      <c r="AV10" s="19" t="s">
        <v>62</v>
      </c>
      <c r="AW10" s="13" t="s">
        <v>62</v>
      </c>
      <c r="AX10" s="13" t="s">
        <v>62</v>
      </c>
      <c r="AY10" s="15" t="s">
        <v>62</v>
      </c>
      <c r="AZ10" s="19" t="s">
        <v>62</v>
      </c>
      <c r="BA10" s="13" t="s">
        <v>62</v>
      </c>
      <c r="BB10" s="15" t="s">
        <v>62</v>
      </c>
      <c r="BC10" s="19" t="s">
        <v>62</v>
      </c>
      <c r="BD10" s="13" t="s">
        <v>62</v>
      </c>
      <c r="BE10" s="15" t="s">
        <v>62</v>
      </c>
      <c r="BF10" s="19" t="s">
        <v>62</v>
      </c>
      <c r="BG10" s="16" t="s">
        <v>64</v>
      </c>
    </row>
    <row r="11" customFormat="false" ht="19.5" hidden="false" customHeight="true" outlineLevel="0" collapsed="false">
      <c r="A11" s="13" t="s">
        <v>59</v>
      </c>
      <c r="B11" s="13" t="s">
        <v>60</v>
      </c>
      <c r="C11" s="14" t="s">
        <v>61</v>
      </c>
      <c r="D11" s="15" t="s">
        <v>62</v>
      </c>
      <c r="E11" s="15" t="n">
        <v>7743286285</v>
      </c>
      <c r="F11" s="15" t="n">
        <v>52804882500000</v>
      </c>
      <c r="G11" s="15" t="n">
        <v>535605768</v>
      </c>
      <c r="H11" s="16" t="s">
        <v>63</v>
      </c>
      <c r="I11" s="15" t="s">
        <v>62</v>
      </c>
      <c r="J11" s="16" t="s">
        <v>64</v>
      </c>
      <c r="K11" s="13" t="s">
        <v>65</v>
      </c>
      <c r="L11" s="13" t="s">
        <v>66</v>
      </c>
      <c r="M11" s="13" t="s">
        <v>67</v>
      </c>
      <c r="N11" s="13" t="s">
        <v>68</v>
      </c>
      <c r="O11" s="13" t="s">
        <v>69</v>
      </c>
      <c r="P11" s="17" t="n">
        <v>5</v>
      </c>
      <c r="Q11" s="15" t="s">
        <v>62</v>
      </c>
      <c r="R11" s="18" t="s">
        <v>70</v>
      </c>
      <c r="S11" s="13" t="s">
        <v>65</v>
      </c>
      <c r="T11" s="13" t="s">
        <v>66</v>
      </c>
      <c r="U11" s="13" t="s">
        <v>71</v>
      </c>
      <c r="V11" s="13" t="s">
        <v>72</v>
      </c>
      <c r="W11" s="13" t="s">
        <v>73</v>
      </c>
      <c r="X11" s="15" t="n">
        <v>5</v>
      </c>
      <c r="Y11" s="15" t="s">
        <v>62</v>
      </c>
      <c r="Z11" s="18" t="s">
        <v>70</v>
      </c>
      <c r="AA11" s="13" t="s">
        <v>62</v>
      </c>
      <c r="AB11" s="13" t="s">
        <v>74</v>
      </c>
      <c r="AC11" s="13" t="s">
        <v>65</v>
      </c>
      <c r="AD11" s="13" t="s">
        <v>66</v>
      </c>
      <c r="AE11" s="13" t="s">
        <v>71</v>
      </c>
      <c r="AF11" s="13" t="s">
        <v>72</v>
      </c>
      <c r="AG11" s="13" t="s">
        <v>73</v>
      </c>
      <c r="AH11" s="15" t="n">
        <v>5</v>
      </c>
      <c r="AI11" s="18" t="s">
        <v>70</v>
      </c>
      <c r="AJ11" s="13" t="s">
        <v>75</v>
      </c>
      <c r="AK11" s="17" t="n">
        <v>10</v>
      </c>
      <c r="AL11" s="17" t="n">
        <v>63</v>
      </c>
      <c r="AM11" s="15" t="n">
        <v>8500</v>
      </c>
      <c r="AN11" s="19" t="n">
        <v>45937</v>
      </c>
      <c r="AO11" s="15" t="n">
        <f aca="false">AL11*AM11</f>
        <v>535500</v>
      </c>
      <c r="AP11" s="19" t="n">
        <f aca="false">AN11</f>
        <v>45937</v>
      </c>
      <c r="AQ11" s="15" t="n">
        <f aca="false">AO11</f>
        <v>535500</v>
      </c>
      <c r="AR11" s="19" t="n">
        <f aca="false">AP11</f>
        <v>45937</v>
      </c>
      <c r="AS11" s="13" t="s">
        <v>62</v>
      </c>
      <c r="AT11" s="13" t="s">
        <v>62</v>
      </c>
      <c r="AU11" s="15" t="s">
        <v>62</v>
      </c>
      <c r="AV11" s="19" t="s">
        <v>62</v>
      </c>
      <c r="AW11" s="13" t="s">
        <v>62</v>
      </c>
      <c r="AX11" s="13" t="s">
        <v>62</v>
      </c>
      <c r="AY11" s="15" t="s">
        <v>62</v>
      </c>
      <c r="AZ11" s="19" t="s">
        <v>62</v>
      </c>
      <c r="BA11" s="13" t="s">
        <v>62</v>
      </c>
      <c r="BB11" s="15" t="s">
        <v>62</v>
      </c>
      <c r="BC11" s="19" t="s">
        <v>62</v>
      </c>
      <c r="BD11" s="13" t="s">
        <v>62</v>
      </c>
      <c r="BE11" s="15" t="s">
        <v>62</v>
      </c>
      <c r="BF11" s="19" t="s">
        <v>62</v>
      </c>
      <c r="BG11" s="16" t="s">
        <v>64</v>
      </c>
    </row>
  </sheetData>
  <hyperlinks>
    <hyperlink ref="H2" r:id="rId1" display="biuro@rejaresidential.pl"/>
    <hyperlink ref="J2" r:id="rId2" display="https://www.rejaresidential.pl/"/>
    <hyperlink ref="BG2" r:id="rId3" display="https://www.rejaresidential.pl/"/>
    <hyperlink ref="H3" r:id="rId4" display="biuro@rejaresidential.pl"/>
    <hyperlink ref="J3" r:id="rId5" display="https://www.rejaresidential.pl/"/>
    <hyperlink ref="BG3" r:id="rId6" display="https://www.rejaresidential.pl/"/>
    <hyperlink ref="H4" r:id="rId7" display="biuro@rejaresidential.pl"/>
    <hyperlink ref="J4" r:id="rId8" display="https://www.rejaresidential.pl/"/>
    <hyperlink ref="BG4" r:id="rId9" display="https://www.rejaresidential.pl/"/>
    <hyperlink ref="H5" r:id="rId10" display="biuro@rejaresidential.pl"/>
    <hyperlink ref="J5" r:id="rId11" display="https://www.rejaresidential.pl/"/>
    <hyperlink ref="BG5" r:id="rId12" display="https://www.rejaresidential.pl/"/>
    <hyperlink ref="H6" r:id="rId13" display="biuro@rejaresidential.pl"/>
    <hyperlink ref="J6" r:id="rId14" display="https://www.rejaresidential.pl/"/>
    <hyperlink ref="BG6" r:id="rId15" display="https://www.rejaresidential.pl/"/>
    <hyperlink ref="H7" r:id="rId16" display="biuro@rejaresidential.pl"/>
    <hyperlink ref="J7" r:id="rId17" display="https://www.rejaresidential.pl/"/>
    <hyperlink ref="BG7" r:id="rId18" display="https://www.rejaresidential.pl/"/>
    <hyperlink ref="H8" r:id="rId19" display="biuro@rejaresidential.pl"/>
    <hyperlink ref="J8" r:id="rId20" display="https://www.rejaresidential.pl/"/>
    <hyperlink ref="BG8" r:id="rId21" display="https://www.rejaresidential.pl/"/>
    <hyperlink ref="H9" r:id="rId22" display="biuro@rejaresidential.pl"/>
    <hyperlink ref="J9" r:id="rId23" display="https://www.rejaresidential.pl/"/>
    <hyperlink ref="BG9" r:id="rId24" display="https://www.rejaresidential.pl/"/>
    <hyperlink ref="H10" r:id="rId25" display="biuro@rejaresidential.pl"/>
    <hyperlink ref="J10" r:id="rId26" display="https://www.rejaresidential.pl/"/>
    <hyperlink ref="BG10" r:id="rId27" display="https://www.rejaresidential.pl/"/>
    <hyperlink ref="H11" r:id="rId28" display="biuro@rejaresidential.pl"/>
    <hyperlink ref="J11" r:id="rId29" display="https://www.rejaresidential.pl/"/>
    <hyperlink ref="BG11" r:id="rId30" display="https://www.rejaresidential.pl/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LibreOffice/7.6.0.3$Windows_X86_64 LibreOffice_project/69edd8b8ebc41d00b4de3915dc82f8f0fc3b6265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2025-09-08T12:39:31Z</dcterms:created>
  <dc:creator>MixDigital</dc:creator>
  <dc:description/>
  <dc:language>pl-PL</dc:language>
  <cp:lastModifiedBy>MixDigital</cp:lastModifiedBy>
  <dcterms:modified xsi:type="dcterms:W3CDTF">2025-09-08T12:43:07Z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