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52375FDB-9EF1-4FC3-86D8-B16DA0AA7227}" xr6:coauthVersionLast="47" xr6:coauthVersionMax="47" xr10:uidLastSave="{00000000-0000-0000-0000-000000000000}"/>
  <bookViews>
    <workbookView xWindow="-96" yWindow="-96" windowWidth="23232" windowHeight="12432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2" i="7" l="1"/>
  <c r="AO2" i="7"/>
</calcChain>
</file>

<file path=xl/sharedStrings.xml><?xml version="1.0" encoding="utf-8"?>
<sst xmlns="http://schemas.openxmlformats.org/spreadsheetml/2006/main" count="85" uniqueCount="74">
  <si>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</si>
  <si>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</si>
  <si>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</si>
  <si>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</si>
  <si>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</si>
  <si>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</si>
  <si>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</si>
  <si>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</si>
  <si>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</si>
  <si>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</si>
  <si>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</si>
  <si>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</si>
  <si>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</si>
  <si>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</si>
  <si>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</si>
  <si>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</si>
  <si>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</si>
  <si>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</si>
  <si>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</si>
  <si>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</si>
  <si>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</si>
  <si>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</si>
  <si>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</si>
  <si>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</si>
  <si>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</si>
  <si>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</si>
  <si>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</si>
  <si>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</si>
  <si>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</si>
  <si>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</si>
  <si>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</si>
  <si>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</si>
  <si>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</si>
  <si>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</si>
  <si>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</si>
  <si>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</si>
  <si>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</si>
  <si>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</si>
  <si>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</si>
  <si>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</si>
  <si>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</si>
  <si>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</si>
  <si>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</si>
  <si>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</si>
  <si>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</si>
  <si>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</si>
  <si>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</si>
  <si>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</si>
  <si>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</si>
  <si>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</si>
  <si>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</si>
  <si>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</si>
  <si>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</si>
  <si>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</si>
  <si>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</si>
  <si>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</si>
  <si>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</si>
  <si>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</si>
  <si>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CLUE Gerard Karaś</t>
  </si>
  <si>
    <t xml:space="preserve">JDG </t>
  </si>
  <si>
    <t>biuro@dywizjonu303.pl</t>
  </si>
  <si>
    <t>https://dywizjonu303.pl/</t>
  </si>
  <si>
    <t>lubelskie</t>
  </si>
  <si>
    <t>świdnik</t>
  </si>
  <si>
    <t>Stachonia</t>
  </si>
  <si>
    <t>21-040</t>
  </si>
  <si>
    <t>lubelski</t>
  </si>
  <si>
    <t>lublin</t>
  </si>
  <si>
    <t xml:space="preserve">Turystyczna </t>
  </si>
  <si>
    <t>20-207</t>
  </si>
  <si>
    <t xml:space="preserve">telefon/poczta elektroniczna </t>
  </si>
  <si>
    <t>Dywizjonu 303</t>
  </si>
  <si>
    <t>40B</t>
  </si>
  <si>
    <t xml:space="preserve">Budynek mieszkalny jednorodzinny w zabudowie bliźniaczej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</si>
</sst>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1" fontId="0" fillId="0" borderId="0" xfId="0" applyNumberFormat="1" applyAlignment="1">
      <alignment horizontal="center"/>
    </xf>
    <xf numFmtId="2" fontId="0" fillId="0" borderId="0" xfId="0" applyNumberFormat="1"/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ywizjonu303.pl/" TargetMode="External"/><Relationship Id="rId1" Type="http://schemas.openxmlformats.org/officeDocument/2006/relationships/hyperlink" Target="mailto:biuro@dywizjonu303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"/>
  <sheetViews>
    <sheetView tabSelected="1" topLeftCell="AO1" workbookViewId="0">
      <selection activeCell="AF8" sqref="AF8"/>
    </sheetView>
  </sheetViews>
  <sheetFormatPr defaultRowHeight="14.4" x14ac:dyDescent="0.55000000000000004"/>
  <cols>
    <col min="1" max="1" width="17.5234375" customWidth="1"/>
    <col min="2" max="2" width="21.41796875" bestFit="1" customWidth="1"/>
    <col min="3" max="3" width="11.15625" bestFit="1" customWidth="1"/>
    <col min="4" max="4" width="15.3125" bestFit="1" customWidth="1"/>
    <col min="5" max="5" width="11.15625" bestFit="1" customWidth="1"/>
    <col min="6" max="6" width="20.47265625" customWidth="1"/>
    <col min="7" max="7" width="10.1015625" bestFit="1" customWidth="1"/>
    <col min="8" max="8" width="22.05078125" bestFit="1" customWidth="1"/>
    <col min="9" max="9" width="10.1015625" bestFit="1" customWidth="1"/>
    <col min="10" max="10" width="30.05078125" bestFit="1" customWidth="1"/>
    <col min="12" max="12" width="12.3125" customWidth="1"/>
    <col min="13" max="13" width="19.62890625" customWidth="1"/>
    <col min="27" max="27" width="10.89453125" customWidth="1"/>
    <col min="38" max="38" width="14.47265625" customWidth="1"/>
    <col min="39" max="39" width="17.734375" customWidth="1"/>
    <col min="40" max="40" width="16.62890625" customWidth="1"/>
    <col min="41" max="41" width="37.1015625" bestFit="1" customWidth="1"/>
    <col min="42" max="42" width="11.7890625" customWidth="1"/>
    <col min="43" max="43" width="17.15625" customWidth="1"/>
    <col min="44" max="44" width="11.89453125" customWidth="1"/>
    <col min="45" max="45" width="11.47265625" customWidth="1"/>
    <col min="47" max="47" width="36.62890625" bestFit="1" customWidth="1"/>
    <col min="51" max="51" width="36.734375" bestFit="1" customWidth="1"/>
    <col min="53" max="53" width="26.62890625" customWidth="1"/>
    <col min="54" max="54" width="36.7890625" bestFit="1" customWidth="1"/>
    <col min="55" max="55" width="13.89453125" customWidth="1"/>
    <col min="56" max="56" width="13.734375" customWidth="1"/>
    <col min="57" max="57" width="37.1015625" bestFit="1" customWidth="1"/>
  </cols>
  <sheetData>
    <row r="1" spans="1:58" s="8" customFormat="1" x14ac:dyDescent="0.5500000000000000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45</v>
      </c>
      <c r="L1" s="8" t="s">
        <v>22</v>
      </c>
      <c r="M1" s="8" t="s">
        <v>23</v>
      </c>
      <c r="N1" s="8" t="s">
        <v>24</v>
      </c>
      <c r="O1" s="8" t="s">
        <v>25</v>
      </c>
      <c r="P1" s="8" t="s">
        <v>26</v>
      </c>
      <c r="Q1" s="8" t="s">
        <v>27</v>
      </c>
      <c r="R1" s="8" t="s">
        <v>28</v>
      </c>
      <c r="S1" s="8" t="s">
        <v>29</v>
      </c>
      <c r="T1" s="8" t="s">
        <v>30</v>
      </c>
      <c r="U1" s="8" t="s">
        <v>31</v>
      </c>
      <c r="V1" s="8" t="s">
        <v>36</v>
      </c>
      <c r="W1" s="8" t="s">
        <v>32</v>
      </c>
      <c r="X1" s="9" t="s">
        <v>33</v>
      </c>
      <c r="Y1" s="9" t="s">
        <v>34</v>
      </c>
      <c r="Z1" s="10" t="s">
        <v>35</v>
      </c>
      <c r="AA1" s="8" t="s">
        <v>10</v>
      </c>
      <c r="AB1" s="8" t="s">
        <v>11</v>
      </c>
      <c r="AC1" s="8" t="s">
        <v>37</v>
      </c>
      <c r="AD1" s="8" t="s">
        <v>38</v>
      </c>
      <c r="AE1" s="8" t="s">
        <v>39</v>
      </c>
      <c r="AF1" s="8" t="s">
        <v>40</v>
      </c>
      <c r="AG1" s="8" t="s">
        <v>41</v>
      </c>
      <c r="AH1" s="8" t="s">
        <v>42</v>
      </c>
      <c r="AI1" s="10" t="s">
        <v>43</v>
      </c>
      <c r="AJ1" s="8" t="s">
        <v>16</v>
      </c>
      <c r="AK1" s="8" t="s">
        <v>19</v>
      </c>
      <c r="AL1" s="8" t="s">
        <v>14</v>
      </c>
      <c r="AM1" s="11" t="s">
        <v>46</v>
      </c>
      <c r="AN1" s="8" t="s">
        <v>50</v>
      </c>
      <c r="AO1" s="11" t="s">
        <v>47</v>
      </c>
      <c r="AP1" s="8" t="s">
        <v>51</v>
      </c>
      <c r="AQ1" s="11" t="s">
        <v>48</v>
      </c>
      <c r="AR1" s="8" t="s">
        <v>44</v>
      </c>
      <c r="AS1" s="8" t="s">
        <v>49</v>
      </c>
      <c r="AT1" s="8" t="s">
        <v>21</v>
      </c>
      <c r="AU1" s="11" t="s">
        <v>52</v>
      </c>
      <c r="AV1" s="8" t="s">
        <v>53</v>
      </c>
      <c r="AW1" s="8" t="s">
        <v>54</v>
      </c>
      <c r="AX1" s="8" t="s">
        <v>20</v>
      </c>
      <c r="AY1" s="11" t="s">
        <v>57</v>
      </c>
      <c r="AZ1" s="8" t="s">
        <v>17</v>
      </c>
      <c r="BA1" s="8" t="s">
        <v>12</v>
      </c>
      <c r="BB1" s="11" t="s">
        <v>55</v>
      </c>
      <c r="BC1" s="8" t="s">
        <v>18</v>
      </c>
      <c r="BD1" s="8" t="s">
        <v>13</v>
      </c>
      <c r="BE1" s="11" t="s">
        <v>56</v>
      </c>
      <c r="BF1" s="8" t="s">
        <v>15</v>
      </c>
    </row>
    <row r="2" spans="1:58" x14ac:dyDescent="0.55000000000000004">
      <c r="A2" s="4" t="s">
        <v>58</v>
      </c>
      <c r="B2" s="4" t="s">
        <v>59</v>
      </c>
      <c r="C2" s="1"/>
      <c r="D2" s="1"/>
      <c r="E2" s="1">
        <v>7131925759</v>
      </c>
      <c r="F2" s="1">
        <v>363575914</v>
      </c>
      <c r="G2" s="1">
        <v>603979731</v>
      </c>
      <c r="H2" s="5" t="s">
        <v>60</v>
      </c>
      <c r="I2" s="1"/>
      <c r="J2" s="4" t="s">
        <v>61</v>
      </c>
      <c r="K2" s="4" t="s">
        <v>62</v>
      </c>
      <c r="L2" s="4" t="s">
        <v>63</v>
      </c>
      <c r="M2" s="4" t="s">
        <v>63</v>
      </c>
      <c r="N2" s="4" t="s">
        <v>63</v>
      </c>
      <c r="O2" s="4" t="s">
        <v>64</v>
      </c>
      <c r="P2" s="1">
        <v>2</v>
      </c>
      <c r="Q2" s="1">
        <v>46</v>
      </c>
      <c r="R2" s="2" t="s">
        <v>65</v>
      </c>
      <c r="S2" s="4" t="s">
        <v>62</v>
      </c>
      <c r="T2" s="4" t="s">
        <v>66</v>
      </c>
      <c r="U2" s="4" t="s">
        <v>67</v>
      </c>
      <c r="V2" s="4" t="s">
        <v>67</v>
      </c>
      <c r="W2" s="4" t="s">
        <v>68</v>
      </c>
      <c r="X2" s="1">
        <v>32</v>
      </c>
      <c r="Y2" s="1"/>
      <c r="Z2" s="2" t="s">
        <v>69</v>
      </c>
      <c r="AA2" s="4"/>
      <c r="AB2" s="4" t="s">
        <v>70</v>
      </c>
      <c r="AC2" s="4" t="s">
        <v>62</v>
      </c>
      <c r="AD2" s="4" t="s">
        <v>63</v>
      </c>
      <c r="AE2" s="4" t="s">
        <v>63</v>
      </c>
      <c r="AF2" s="4" t="s">
        <v>63</v>
      </c>
      <c r="AG2" s="4" t="s">
        <v>71</v>
      </c>
      <c r="AH2" s="6" t="s">
        <v>72</v>
      </c>
      <c r="AI2" s="2" t="s">
        <v>65</v>
      </c>
      <c r="AJ2" s="4" t="s">
        <v>73</v>
      </c>
      <c r="AK2" s="6" t="s">
        <v>72</v>
      </c>
      <c r="AL2" s="7">
        <v>7200</v>
      </c>
      <c r="AM2" s="3">
        <v>46120.666666666664</v>
      </c>
      <c r="AN2" s="7">
        <v>1080000</v>
      </c>
      <c r="AO2" s="3">
        <f t="shared" ref="AO2" si="0">$AM$2</f>
        <v>46120.666666666664</v>
      </c>
      <c r="AP2" s="7">
        <v>1080000</v>
      </c>
      <c r="AQ2" s="3">
        <f t="shared" ref="AQ2" si="1">$AM$2</f>
        <v>46120.666666666664</v>
      </c>
      <c r="AR2" s="4"/>
      <c r="AS2" s="4"/>
      <c r="AT2" s="1"/>
      <c r="AU2" s="3"/>
      <c r="AV2" s="4"/>
      <c r="AW2" s="4"/>
      <c r="AX2" s="1"/>
      <c r="AY2" s="3"/>
      <c r="AZ2" s="4"/>
      <c r="BA2" s="1"/>
      <c r="BB2" s="3"/>
      <c r="BC2" s="4"/>
      <c r="BD2" s="1"/>
      <c r="BE2" s="3"/>
      <c r="BF2" s="5" t="s">
        <v>61</v>
      </c>
    </row>
  </sheetData>
  <phoneticPr fontId="2" type="noConversion"/>
  <hyperlinks>
    <hyperlink ref="H2" r:id="rId1" xr:uid="{3882EAB4-E46C-4220-916F-ECA39722A20B}"/>
    <hyperlink ref="BF2" r:id="rId2" xr:uid="{4717B3E5-D793-485C-AE8D-A58A0F4042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2026-04-03T08:54:19Z</dcterms:modified>
</cp:coreProperties>
</file>