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11" documentId="13_ncr:1_{1C8DA14D-5097-42A5-89AA-89C6E4563486}" xr6:coauthVersionLast="47" xr6:coauthVersionMax="47" xr10:uidLastSave="{C564BC4D-CBC8-41D8-AE6E-39CDB5216A7E}"/>
  <bookViews>
    <workbookView xWindow="-108" yWindow="-108" windowWidth="23256" windowHeight="12456" xr2:uid="{336D2583-5C4C-4C42-9206-61D546232E49}"/>
  </bookViews>
  <sheets>
    <sheet name="DOMY NA CELULOZY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7" l="1"/>
  <c r="AL4" i="7"/>
  <c r="AL3" i="7"/>
  <c r="AL2" i="7"/>
  <c r="F5" i="7"/>
  <c r="F4" i="7"/>
  <c r="F3" i="7"/>
  <c r="E5" i="7"/>
  <c r="E4" i="7"/>
  <c r="E3" i="7"/>
  <c r="AP3" i="7"/>
  <c r="AM5" i="7"/>
  <c r="AO5" i="7" s="1"/>
  <c r="AQ5" i="7" s="1"/>
  <c r="AU5" i="7" s="1"/>
  <c r="BB5" i="7" s="1"/>
  <c r="BE5" i="7" s="1"/>
  <c r="AM4" i="7"/>
  <c r="AO4" i="7" s="1"/>
  <c r="AQ4" i="7" s="1"/>
  <c r="AU4" i="7" s="1"/>
  <c r="BB4" i="7" s="1"/>
  <c r="BE4" i="7" s="1"/>
  <c r="AM3" i="7"/>
  <c r="AO3" i="7" s="1"/>
  <c r="AQ3" i="7" s="1"/>
  <c r="AU3" i="7" s="1"/>
  <c r="BB3" i="7" s="1"/>
  <c r="BE3" i="7" s="1"/>
  <c r="AO2" i="7"/>
  <c r="AQ2" i="7" s="1"/>
  <c r="AP5" i="7"/>
  <c r="AP4" i="7"/>
  <c r="AP2" i="7"/>
  <c r="AU2" i="7" l="1"/>
  <c r="BB2" i="7" s="1"/>
  <c r="BE2" i="7" s="1"/>
</calcChain>
</file>

<file path=xl/sharedStrings.xml><?xml version="1.0" encoding="utf-8"?>
<sst xmlns="http://schemas.openxmlformats.org/spreadsheetml/2006/main" count="226" uniqueCount="84">
  <si>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</si>
  <si>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</si>
  <si>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</si>
  <si>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</si>
  <si>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</si>
  <si>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</si>
  <si>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</si>
  <si>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</si>
  <si>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</si>
  <si>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</si>
  <si>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</si>
  <si>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</si>
  <si>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</si>
  <si>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</si>
  <si>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</si>
  <si>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</si>
  <si>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</si>
  <si>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</si>
  <si>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</si>
  <si>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</si>
  <si>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</si>
  <si>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</si>
  <si>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</si>
  <si>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</si>
  <si>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</si>
  <si>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</si>
  <si>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</si>
  <si>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</si>
  <si>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</si>
  <si>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</si>
  <si>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</si>
  <si>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</si>
  <si>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</si>
  <si>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</si>
  <si>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</si>
  <si>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</si>
  <si>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</si>
  <si>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</si>
  <si>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</si>
  <si>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</si>
  <si>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</si>
  <si>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</si>
  <si>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</si>
  <si>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</si>
  <si>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</si>
  <si>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</si>
  <si>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</si>
  <si>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</si>
  <si>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</si>
  <si>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</si>
  <si>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</si>
  <si>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</si>
  <si>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</si>
  <si>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</si>
  <si>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</si>
  <si>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</si>
  <si>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</si>
  <si>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</si>
  <si>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</si>
  <si>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</si>
  <si>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</si>
  <si>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</si>
  <si>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działalność gospodarcza</t>
  </si>
  <si>
    <t>x</t>
  </si>
  <si>
    <t>Piekut Construction</t>
  </si>
  <si>
    <t>biuro@piekutconstruction.pl</t>
  </si>
  <si>
    <t>www.piekutconstruction.pl</t>
  </si>
  <si>
    <t>lubelskie</t>
  </si>
  <si>
    <t>łukowski</t>
  </si>
  <si>
    <t>Stanin</t>
  </si>
  <si>
    <t>Wnętrzne</t>
  </si>
  <si>
    <t>w</t>
  </si>
  <si>
    <t>Wntrzne</t>
  </si>
  <si>
    <t>21-422</t>
  </si>
  <si>
    <t>ul. Celulozy</t>
  </si>
  <si>
    <t>142B</t>
  </si>
  <si>
    <t>04-986</t>
  </si>
  <si>
    <t>500460337</t>
  </si>
  <si>
    <t>UL. Celulozy</t>
  </si>
  <si>
    <t>dom w zabudowie bliźniaczej</t>
  </si>
  <si>
    <t>1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</si>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</sst>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3" fillId="0" borderId="0" xfId="0" applyFont="1"/>
    <xf numFmtId="0" fontId="1" fillId="0" borderId="0" xfId="1"/>
    <xf numFmtId="4" fontId="0" fillId="0" borderId="0" xfId="0" applyNumberFormat="1"/>
    <xf numFmtId="1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iekutconstruction.pl/" TargetMode="External"/><Relationship Id="rId3" Type="http://schemas.openxmlformats.org/officeDocument/2006/relationships/hyperlink" Target="mailto:biuro@piekutconstruction.pl" TargetMode="External"/><Relationship Id="rId7" Type="http://schemas.openxmlformats.org/officeDocument/2006/relationships/hyperlink" Target="http://www.piekutconstruction.pl/" TargetMode="External"/><Relationship Id="rId2" Type="http://schemas.openxmlformats.org/officeDocument/2006/relationships/hyperlink" Target="mailto:biuro@piekutconstruction.pl" TargetMode="External"/><Relationship Id="rId1" Type="http://schemas.openxmlformats.org/officeDocument/2006/relationships/hyperlink" Target="http://www.piekutconstruction.pl/" TargetMode="External"/><Relationship Id="rId6" Type="http://schemas.openxmlformats.org/officeDocument/2006/relationships/hyperlink" Target="http://www.piekutconstruction.pl/" TargetMode="External"/><Relationship Id="rId5" Type="http://schemas.openxmlformats.org/officeDocument/2006/relationships/hyperlink" Target="http://www.piekutconstruction.pl/" TargetMode="External"/><Relationship Id="rId4" Type="http://schemas.openxmlformats.org/officeDocument/2006/relationships/hyperlink" Target="http://www.piekutconstruction.pl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4"/>
  <sheetViews>
    <sheetView tabSelected="1" topLeftCell="U1" workbookViewId="0">
      <selection activeCell="AM3" sqref="AM3"/>
    </sheetView>
  </sheetViews>
  <sheetFormatPr defaultRowHeight="14.4" x14ac:dyDescent="0.3"/>
  <cols>
    <col min="1" max="1" width="17.5546875" customWidth="1"/>
    <col min="3" max="5" width="11.33203125" bestFit="1" customWidth="1"/>
    <col min="6" max="6" width="20.44140625" customWidth="1"/>
    <col min="7" max="7" width="10.109375" bestFit="1" customWidth="1"/>
    <col min="9" max="9" width="10.109375" bestFit="1" customWidth="1"/>
    <col min="20" max="20" width="10" bestFit="1" customWidth="1"/>
    <col min="27" max="27" width="10.88671875" customWidth="1"/>
    <col min="38" max="38" width="14.44140625" customWidth="1"/>
    <col min="39" max="39" width="17.6640625" customWidth="1"/>
    <col min="40" max="40" width="16.6640625" customWidth="1"/>
    <col min="41" max="41" width="37.109375" bestFit="1" customWidth="1"/>
    <col min="42" max="42" width="13.44140625" customWidth="1"/>
    <col min="43" max="43" width="19.44140625" customWidth="1"/>
    <col min="44" max="44" width="11.88671875" customWidth="1"/>
    <col min="45" max="45" width="11.44140625" customWidth="1"/>
    <col min="47" max="47" width="36.6640625" bestFit="1" customWidth="1"/>
    <col min="51" max="51" width="36.6640625" bestFit="1" customWidth="1"/>
    <col min="53" max="53" width="26.6640625" customWidth="1"/>
    <col min="54" max="54" width="36.664062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19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21</v>
      </c>
      <c r="AU1" s="3" t="s">
        <v>56</v>
      </c>
      <c r="AV1" t="s">
        <v>57</v>
      </c>
      <c r="AW1" t="s">
        <v>58</v>
      </c>
      <c r="AX1" t="s">
        <v>20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64</v>
      </c>
      <c r="B2" s="4" t="s">
        <v>62</v>
      </c>
      <c r="C2" s="1" t="s">
        <v>63</v>
      </c>
      <c r="D2" s="1" t="s">
        <v>63</v>
      </c>
      <c r="E2" s="1">
        <v>8251910873</v>
      </c>
      <c r="F2" s="10">
        <v>60453769</v>
      </c>
      <c r="G2" s="1">
        <v>500460337</v>
      </c>
      <c r="H2" s="5" t="s">
        <v>65</v>
      </c>
      <c r="I2" s="1" t="s">
        <v>63</v>
      </c>
      <c r="J2" s="5" t="s">
        <v>66</v>
      </c>
      <c r="K2" s="4" t="s">
        <v>67</v>
      </c>
      <c r="L2" s="4" t="s">
        <v>68</v>
      </c>
      <c r="M2" s="4" t="s">
        <v>69</v>
      </c>
      <c r="N2" s="4" t="s">
        <v>70</v>
      </c>
      <c r="O2" s="4" t="s">
        <v>72</v>
      </c>
      <c r="P2" s="1">
        <v>62</v>
      </c>
      <c r="Q2" s="1" t="s">
        <v>63</v>
      </c>
      <c r="R2" s="2" t="s">
        <v>73</v>
      </c>
      <c r="S2" s="4" t="s">
        <v>22</v>
      </c>
      <c r="T2" s="4" t="s">
        <v>23</v>
      </c>
      <c r="U2" s="4" t="s">
        <v>24</v>
      </c>
      <c r="V2" s="4" t="s">
        <v>24</v>
      </c>
      <c r="W2" s="4" t="s">
        <v>74</v>
      </c>
      <c r="X2" s="1" t="s">
        <v>75</v>
      </c>
      <c r="Y2" s="1" t="s">
        <v>63</v>
      </c>
      <c r="Z2" s="2" t="s">
        <v>76</v>
      </c>
      <c r="AA2" s="4" t="s">
        <v>63</v>
      </c>
      <c r="AB2" s="4" t="s">
        <v>77</v>
      </c>
      <c r="AC2" s="4" t="s">
        <v>22</v>
      </c>
      <c r="AD2" s="4" t="s">
        <v>23</v>
      </c>
      <c r="AE2" s="4" t="s">
        <v>24</v>
      </c>
      <c r="AF2" s="4" t="s">
        <v>24</v>
      </c>
      <c r="AG2" s="4" t="s">
        <v>78</v>
      </c>
      <c r="AH2" s="1" t="s">
        <v>75</v>
      </c>
      <c r="AI2" s="2" t="s">
        <v>76</v>
      </c>
      <c r="AJ2" s="4" t="s">
        <v>79</v>
      </c>
      <c r="AK2" s="4" t="s">
        <v>80</v>
      </c>
      <c r="AL2" s="9">
        <f>AN2/110.7</f>
        <v>10840.108401084011</v>
      </c>
      <c r="AM2" s="3">
        <v>46225.341666666667</v>
      </c>
      <c r="AN2" s="6">
        <v>1200000</v>
      </c>
      <c r="AO2" s="3">
        <f t="shared" ref="AO2:AO5" si="0">AM2</f>
        <v>46225.341666666667</v>
      </c>
      <c r="AP2" s="6">
        <f t="shared" ref="AP2:AP5" si="1">AN2</f>
        <v>1200000</v>
      </c>
      <c r="AQ2" s="3">
        <f t="shared" ref="AQ2:AQ5" si="2">AO2</f>
        <v>46225.341666666667</v>
      </c>
      <c r="AR2" s="4"/>
      <c r="AS2" s="4"/>
      <c r="AT2" s="1"/>
      <c r="AU2" s="3">
        <f>AO2</f>
        <v>46225.341666666667</v>
      </c>
      <c r="AV2" s="4" t="s">
        <v>63</v>
      </c>
      <c r="AW2" s="4" t="s">
        <v>63</v>
      </c>
      <c r="AX2" s="1" t="s">
        <v>25</v>
      </c>
      <c r="AY2" s="3" t="s">
        <v>63</v>
      </c>
      <c r="AZ2" s="4" t="s">
        <v>63</v>
      </c>
      <c r="BA2" s="1" t="s">
        <v>63</v>
      </c>
      <c r="BB2" s="3">
        <f>AU2</f>
        <v>46225.341666666667</v>
      </c>
      <c r="BC2" s="4" t="s">
        <v>63</v>
      </c>
      <c r="BD2" s="1" t="s">
        <v>63</v>
      </c>
      <c r="BE2" s="3">
        <f>BB2</f>
        <v>46225.341666666667</v>
      </c>
      <c r="BF2" s="5" t="s">
        <v>66</v>
      </c>
    </row>
    <row r="3" spans="1:58" x14ac:dyDescent="0.3">
      <c r="A3" s="4" t="s">
        <v>64</v>
      </c>
      <c r="B3" s="4" t="s">
        <v>62</v>
      </c>
      <c r="C3" s="1" t="s">
        <v>63</v>
      </c>
      <c r="D3" s="1" t="s">
        <v>63</v>
      </c>
      <c r="E3" s="1">
        <f>E2</f>
        <v>8251910873</v>
      </c>
      <c r="F3" s="10">
        <f>F2</f>
        <v>60453769</v>
      </c>
      <c r="G3" s="1">
        <v>500460337</v>
      </c>
      <c r="H3" s="5" t="s">
        <v>65</v>
      </c>
      <c r="I3" s="1" t="s">
        <v>63</v>
      </c>
      <c r="J3" s="5" t="s">
        <v>66</v>
      </c>
      <c r="K3" s="4" t="s">
        <v>67</v>
      </c>
      <c r="L3" s="4" t="s">
        <v>68</v>
      </c>
      <c r="M3" s="4" t="s">
        <v>69</v>
      </c>
      <c r="N3" s="4" t="s">
        <v>71</v>
      </c>
      <c r="O3" s="4" t="s">
        <v>72</v>
      </c>
      <c r="P3" s="1">
        <v>62</v>
      </c>
      <c r="Q3" s="1" t="s">
        <v>63</v>
      </c>
      <c r="R3" s="2" t="s">
        <v>73</v>
      </c>
      <c r="S3" s="4" t="s">
        <v>22</v>
      </c>
      <c r="T3" s="4" t="s">
        <v>23</v>
      </c>
      <c r="U3" s="4" t="s">
        <v>24</v>
      </c>
      <c r="V3" s="4" t="s">
        <v>24</v>
      </c>
      <c r="W3" s="4" t="s">
        <v>74</v>
      </c>
      <c r="X3" s="1" t="s">
        <v>75</v>
      </c>
      <c r="Y3" s="1" t="s">
        <v>63</v>
      </c>
      <c r="Z3" s="2" t="s">
        <v>76</v>
      </c>
      <c r="AA3" s="4" t="s">
        <v>63</v>
      </c>
      <c r="AB3" s="4" t="s">
        <v>77</v>
      </c>
      <c r="AC3" s="4" t="s">
        <v>22</v>
      </c>
      <c r="AD3" s="4" t="s">
        <v>23</v>
      </c>
      <c r="AE3" s="4" t="s">
        <v>24</v>
      </c>
      <c r="AF3" s="4" t="s">
        <v>24</v>
      </c>
      <c r="AG3" s="4" t="s">
        <v>74</v>
      </c>
      <c r="AH3" s="1" t="s">
        <v>75</v>
      </c>
      <c r="AI3" s="2" t="s">
        <v>76</v>
      </c>
      <c r="AJ3" s="4" t="s">
        <v>79</v>
      </c>
      <c r="AK3" s="4" t="s">
        <v>81</v>
      </c>
      <c r="AL3" s="9">
        <f>AN3/110.7</f>
        <v>9936.766034327009</v>
      </c>
      <c r="AM3" s="3">
        <f>AM2</f>
        <v>46225.341666666667</v>
      </c>
      <c r="AN3" s="6">
        <v>1100000</v>
      </c>
      <c r="AO3" s="3">
        <f t="shared" si="0"/>
        <v>46225.341666666667</v>
      </c>
      <c r="AP3" s="6">
        <f>AN3</f>
        <v>1100000</v>
      </c>
      <c r="AQ3" s="3">
        <f t="shared" si="2"/>
        <v>46225.341666666667</v>
      </c>
      <c r="AR3" s="4"/>
      <c r="AS3" s="4"/>
      <c r="AT3" s="1"/>
      <c r="AU3" s="3">
        <f t="shared" ref="AU3:AU5" si="3">AQ3</f>
        <v>46225.341666666667</v>
      </c>
      <c r="AV3" s="4" t="s">
        <v>63</v>
      </c>
      <c r="AW3" s="4" t="s">
        <v>63</v>
      </c>
      <c r="AX3" s="1" t="s">
        <v>63</v>
      </c>
      <c r="AY3" s="3" t="s">
        <v>63</v>
      </c>
      <c r="AZ3" s="4" t="s">
        <v>63</v>
      </c>
      <c r="BA3" s="1" t="s">
        <v>63</v>
      </c>
      <c r="BB3" s="3">
        <f t="shared" ref="BB3:BB5" si="4">AU3</f>
        <v>46225.341666666667</v>
      </c>
      <c r="BC3" s="4" t="s">
        <v>63</v>
      </c>
      <c r="BD3" s="1" t="s">
        <v>63</v>
      </c>
      <c r="BE3" s="3">
        <f t="shared" ref="BE3:BE5" si="5">BB3</f>
        <v>46225.341666666667</v>
      </c>
      <c r="BF3" s="5" t="s">
        <v>66</v>
      </c>
    </row>
    <row r="4" spans="1:58" x14ac:dyDescent="0.3">
      <c r="A4" s="4" t="s">
        <v>64</v>
      </c>
      <c r="B4" s="4" t="s">
        <v>62</v>
      </c>
      <c r="C4" s="1" t="s">
        <v>63</v>
      </c>
      <c r="D4" s="1" t="s">
        <v>63</v>
      </c>
      <c r="E4" s="1">
        <f>E2</f>
        <v>8251910873</v>
      </c>
      <c r="F4" s="10">
        <f>F2</f>
        <v>60453769</v>
      </c>
      <c r="G4" s="1">
        <v>500460337</v>
      </c>
      <c r="H4" s="5" t="s">
        <v>65</v>
      </c>
      <c r="I4" s="1" t="s">
        <v>63</v>
      </c>
      <c r="J4" s="5" t="s">
        <v>66</v>
      </c>
      <c r="K4" s="4" t="s">
        <v>67</v>
      </c>
      <c r="L4" s="4" t="s">
        <v>68</v>
      </c>
      <c r="M4" s="4" t="s">
        <v>69</v>
      </c>
      <c r="N4" s="4" t="s">
        <v>71</v>
      </c>
      <c r="O4" s="4" t="s">
        <v>72</v>
      </c>
      <c r="P4" s="1">
        <v>62</v>
      </c>
      <c r="Q4" s="1" t="s">
        <v>63</v>
      </c>
      <c r="R4" s="2" t="s">
        <v>73</v>
      </c>
      <c r="S4" s="4" t="s">
        <v>22</v>
      </c>
      <c r="T4" s="4" t="s">
        <v>23</v>
      </c>
      <c r="U4" s="4" t="s">
        <v>24</v>
      </c>
      <c r="V4" s="4" t="s">
        <v>24</v>
      </c>
      <c r="W4" s="4" t="s">
        <v>74</v>
      </c>
      <c r="X4" s="1" t="s">
        <v>75</v>
      </c>
      <c r="Y4" s="1" t="s">
        <v>63</v>
      </c>
      <c r="Z4" s="2" t="s">
        <v>76</v>
      </c>
      <c r="AA4" s="4" t="s">
        <v>63</v>
      </c>
      <c r="AB4" s="4" t="s">
        <v>77</v>
      </c>
      <c r="AC4" s="4" t="s">
        <v>22</v>
      </c>
      <c r="AD4" s="4" t="s">
        <v>23</v>
      </c>
      <c r="AE4" s="4" t="s">
        <v>24</v>
      </c>
      <c r="AF4" s="4" t="s">
        <v>24</v>
      </c>
      <c r="AG4" s="4" t="s">
        <v>74</v>
      </c>
      <c r="AH4" s="1" t="s">
        <v>75</v>
      </c>
      <c r="AI4" s="2" t="s">
        <v>76</v>
      </c>
      <c r="AJ4" s="4" t="s">
        <v>79</v>
      </c>
      <c r="AK4" s="4" t="s">
        <v>82</v>
      </c>
      <c r="AL4" s="9">
        <f>AN4/110.7</f>
        <v>9936.766034327009</v>
      </c>
      <c r="AM4" s="3">
        <f>AM2</f>
        <v>46225.341666666667</v>
      </c>
      <c r="AN4" s="6">
        <v>1100000</v>
      </c>
      <c r="AO4" s="3">
        <f t="shared" si="0"/>
        <v>46225.341666666667</v>
      </c>
      <c r="AP4" s="6">
        <f t="shared" si="1"/>
        <v>1100000</v>
      </c>
      <c r="AQ4" s="3">
        <f t="shared" si="2"/>
        <v>46225.341666666667</v>
      </c>
      <c r="AR4" s="4"/>
      <c r="AS4" s="4"/>
      <c r="AT4" s="1"/>
      <c r="AU4" s="3">
        <f t="shared" si="3"/>
        <v>46225.341666666667</v>
      </c>
      <c r="AV4" s="4" t="s">
        <v>63</v>
      </c>
      <c r="AW4" s="4" t="s">
        <v>63</v>
      </c>
      <c r="AX4" s="1" t="s">
        <v>63</v>
      </c>
      <c r="AY4" s="3" t="s">
        <v>63</v>
      </c>
      <c r="AZ4" s="4" t="s">
        <v>63</v>
      </c>
      <c r="BA4" s="1" t="s">
        <v>63</v>
      </c>
      <c r="BB4" s="3">
        <f t="shared" si="4"/>
        <v>46225.341666666667</v>
      </c>
      <c r="BC4" s="4" t="s">
        <v>63</v>
      </c>
      <c r="BD4" s="1" t="s">
        <v>63</v>
      </c>
      <c r="BE4" s="3">
        <f t="shared" si="5"/>
        <v>46225.341666666667</v>
      </c>
      <c r="BF4" s="5" t="s">
        <v>66</v>
      </c>
    </row>
    <row r="5" spans="1:58" x14ac:dyDescent="0.3">
      <c r="A5" s="4" t="s">
        <v>64</v>
      </c>
      <c r="B5" s="4" t="s">
        <v>62</v>
      </c>
      <c r="C5" s="1" t="s">
        <v>63</v>
      </c>
      <c r="D5" s="1" t="s">
        <v>63</v>
      </c>
      <c r="E5" s="1">
        <f>E2</f>
        <v>8251910873</v>
      </c>
      <c r="F5" s="10">
        <f>F2</f>
        <v>60453769</v>
      </c>
      <c r="G5" s="1">
        <v>500460337</v>
      </c>
      <c r="H5" s="5" t="s">
        <v>65</v>
      </c>
      <c r="I5" s="1" t="s">
        <v>63</v>
      </c>
      <c r="J5" s="5" t="s">
        <v>66</v>
      </c>
      <c r="K5" s="4" t="s">
        <v>67</v>
      </c>
      <c r="L5" s="4" t="s">
        <v>68</v>
      </c>
      <c r="M5" s="4" t="s">
        <v>69</v>
      </c>
      <c r="N5" s="4" t="s">
        <v>71</v>
      </c>
      <c r="O5" s="4" t="s">
        <v>72</v>
      </c>
      <c r="P5" s="1">
        <v>62</v>
      </c>
      <c r="Q5" s="1" t="s">
        <v>63</v>
      </c>
      <c r="R5" s="2" t="s">
        <v>73</v>
      </c>
      <c r="S5" s="4" t="s">
        <v>22</v>
      </c>
      <c r="T5" s="4" t="s">
        <v>23</v>
      </c>
      <c r="U5" s="4" t="s">
        <v>24</v>
      </c>
      <c r="V5" s="4" t="s">
        <v>24</v>
      </c>
      <c r="W5" s="4" t="s">
        <v>74</v>
      </c>
      <c r="X5" s="1" t="s">
        <v>75</v>
      </c>
      <c r="Y5" s="1" t="s">
        <v>63</v>
      </c>
      <c r="Z5" s="2" t="s">
        <v>76</v>
      </c>
      <c r="AA5" s="4" t="s">
        <v>63</v>
      </c>
      <c r="AB5" s="4" t="s">
        <v>77</v>
      </c>
      <c r="AC5" s="4" t="s">
        <v>22</v>
      </c>
      <c r="AD5" s="4" t="s">
        <v>23</v>
      </c>
      <c r="AE5" s="4" t="s">
        <v>24</v>
      </c>
      <c r="AF5" s="4" t="s">
        <v>24</v>
      </c>
      <c r="AG5" s="4" t="s">
        <v>74</v>
      </c>
      <c r="AH5" s="1" t="s">
        <v>75</v>
      </c>
      <c r="AI5" s="2" t="s">
        <v>76</v>
      </c>
      <c r="AJ5" s="4" t="s">
        <v>79</v>
      </c>
      <c r="AK5" s="4" t="s">
        <v>83</v>
      </c>
      <c r="AL5" s="9">
        <f>AN5/110.7</f>
        <v>10840.108401084011</v>
      </c>
      <c r="AM5" s="3">
        <f>AM2</f>
        <v>46225.341666666667</v>
      </c>
      <c r="AN5" s="6">
        <v>1200000</v>
      </c>
      <c r="AO5" s="3">
        <f t="shared" si="0"/>
        <v>46225.341666666667</v>
      </c>
      <c r="AP5" s="6">
        <f t="shared" si="1"/>
        <v>1200000</v>
      </c>
      <c r="AQ5" s="3">
        <f t="shared" si="2"/>
        <v>46225.341666666667</v>
      </c>
      <c r="AR5" s="4"/>
      <c r="AS5" s="4"/>
      <c r="AT5" s="1"/>
      <c r="AU5" s="3">
        <f t="shared" si="3"/>
        <v>46225.341666666667</v>
      </c>
      <c r="AV5" s="4" t="s">
        <v>63</v>
      </c>
      <c r="AW5" s="4" t="s">
        <v>63</v>
      </c>
      <c r="AX5" s="1" t="s">
        <v>63</v>
      </c>
      <c r="AY5" s="3" t="s">
        <v>63</v>
      </c>
      <c r="AZ5" s="4" t="s">
        <v>63</v>
      </c>
      <c r="BA5" s="1" t="s">
        <v>63</v>
      </c>
      <c r="BB5" s="3">
        <f t="shared" si="4"/>
        <v>46225.341666666667</v>
      </c>
      <c r="BC5" s="4" t="s">
        <v>63</v>
      </c>
      <c r="BD5" s="1" t="s">
        <v>63</v>
      </c>
      <c r="BE5" s="3">
        <f t="shared" si="5"/>
        <v>46225.341666666667</v>
      </c>
      <c r="BF5" s="5" t="s">
        <v>66</v>
      </c>
    </row>
    <row r="6" spans="1:58" x14ac:dyDescent="0.3">
      <c r="A6" s="4"/>
      <c r="B6" s="4"/>
      <c r="C6" s="1"/>
      <c r="D6" s="1"/>
      <c r="E6" s="1"/>
      <c r="F6" s="1"/>
      <c r="G6" s="1"/>
      <c r="H6" s="5"/>
      <c r="I6" s="1"/>
      <c r="J6" s="5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9"/>
      <c r="AM6" s="3"/>
      <c r="AN6" s="6"/>
      <c r="AO6" s="3"/>
      <c r="AP6" s="6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5"/>
    </row>
    <row r="7" spans="1:58" x14ac:dyDescent="0.3">
      <c r="A7" s="4"/>
      <c r="B7" s="4"/>
      <c r="C7" s="1"/>
      <c r="D7" s="1"/>
      <c r="E7" s="1"/>
      <c r="F7" s="1"/>
      <c r="G7" s="1"/>
      <c r="H7" s="5"/>
      <c r="I7" s="1"/>
      <c r="J7" s="5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9"/>
      <c r="AM7" s="3"/>
      <c r="AN7" s="6"/>
      <c r="AO7" s="3"/>
      <c r="AP7" s="6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5"/>
    </row>
    <row r="8" spans="1:58" x14ac:dyDescent="0.3">
      <c r="A8" s="4"/>
      <c r="B8" s="4"/>
      <c r="C8" s="1"/>
      <c r="D8" s="1"/>
      <c r="E8" s="1"/>
      <c r="F8" s="1"/>
      <c r="G8" s="1"/>
      <c r="H8" s="5"/>
      <c r="I8" s="1"/>
      <c r="J8" s="5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9"/>
      <c r="AM8" s="3"/>
      <c r="AN8" s="6"/>
      <c r="AO8" s="3"/>
      <c r="AP8" s="6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5"/>
    </row>
    <row r="9" spans="1:58" x14ac:dyDescent="0.3">
      <c r="A9" s="4"/>
      <c r="B9" s="4"/>
      <c r="C9" s="1"/>
      <c r="D9" s="1"/>
      <c r="E9" s="1"/>
      <c r="F9" s="1"/>
      <c r="G9" s="1"/>
      <c r="H9" s="5"/>
      <c r="I9" s="1"/>
      <c r="J9" s="5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9"/>
      <c r="AM9" s="3"/>
      <c r="AN9" s="6"/>
      <c r="AO9" s="3"/>
      <c r="AP9" s="6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5"/>
    </row>
    <row r="10" spans="1:58" x14ac:dyDescent="0.3">
      <c r="A10" s="4"/>
      <c r="B10" s="4"/>
      <c r="C10" s="1"/>
      <c r="D10" s="1"/>
      <c r="E10" s="1"/>
      <c r="F10" s="1"/>
      <c r="G10" s="1"/>
      <c r="H10" s="5"/>
      <c r="I10" s="1"/>
      <c r="J10" s="5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9"/>
      <c r="AM10" s="3"/>
      <c r="AN10" s="6"/>
      <c r="AO10" s="3"/>
      <c r="AP10" s="6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5"/>
    </row>
    <row r="11" spans="1:58" x14ac:dyDescent="0.3">
      <c r="A11" s="4"/>
      <c r="B11" s="4"/>
      <c r="C11" s="1"/>
      <c r="D11" s="1"/>
      <c r="E11" s="1"/>
      <c r="F11" s="1"/>
      <c r="G11" s="1"/>
      <c r="H11" s="5"/>
      <c r="I11" s="1"/>
      <c r="J11" s="5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9"/>
      <c r="AM11" s="3"/>
      <c r="AN11" s="6"/>
      <c r="AO11" s="3"/>
      <c r="AP11" s="6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5"/>
    </row>
    <row r="12" spans="1:58" x14ac:dyDescent="0.3">
      <c r="A12" s="4"/>
      <c r="B12" s="4"/>
      <c r="C12" s="1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9"/>
      <c r="AM12" s="3"/>
      <c r="AN12" s="6"/>
      <c r="AO12" s="3"/>
      <c r="AP12" s="6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5"/>
    </row>
    <row r="13" spans="1:58" x14ac:dyDescent="0.3">
      <c r="A13" s="4"/>
      <c r="B13" s="4"/>
      <c r="C13" s="1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9"/>
      <c r="AM13" s="3"/>
      <c r="AN13" s="6"/>
      <c r="AO13" s="3"/>
      <c r="AP13" s="6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5"/>
    </row>
    <row r="14" spans="1:58" x14ac:dyDescent="0.3">
      <c r="A14" s="4"/>
      <c r="B14" s="4"/>
      <c r="C14" s="1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9"/>
      <c r="AM14" s="3"/>
      <c r="AN14" s="6"/>
      <c r="AO14" s="3"/>
      <c r="AP14" s="6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5"/>
    </row>
    <row r="15" spans="1:58" x14ac:dyDescent="0.3">
      <c r="A15" s="4"/>
      <c r="B15" s="4"/>
      <c r="C15" s="1"/>
      <c r="D15" s="1"/>
      <c r="E15" s="1"/>
      <c r="F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9"/>
      <c r="AM15" s="3"/>
      <c r="AN15" s="6"/>
      <c r="AO15" s="3"/>
      <c r="AP15" s="6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5"/>
    </row>
    <row r="16" spans="1:58" x14ac:dyDescent="0.3">
      <c r="A16" s="4"/>
      <c r="B16" s="4"/>
      <c r="C16" s="1"/>
      <c r="D16" s="1"/>
      <c r="E16" s="1"/>
      <c r="F16" s="1"/>
      <c r="G16" s="1"/>
      <c r="H16" s="5"/>
      <c r="I16" s="1"/>
      <c r="J16" s="5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B16" s="4"/>
      <c r="AC16" s="4"/>
      <c r="AD16" s="4"/>
      <c r="AE16" s="4"/>
      <c r="AF16" s="4"/>
      <c r="AG16" s="4"/>
      <c r="AH16" s="1"/>
      <c r="AI16" s="2"/>
      <c r="AJ16" s="4"/>
      <c r="AK16" s="4"/>
      <c r="AL16" s="9"/>
      <c r="AM16" s="3"/>
      <c r="AN16" s="6"/>
      <c r="AO16" s="3"/>
      <c r="AP16" s="6"/>
      <c r="AQ16" s="3"/>
      <c r="AR16" s="4"/>
      <c r="AS16" s="4"/>
      <c r="AT16" s="1"/>
      <c r="AU16" s="3"/>
      <c r="AV16" s="4"/>
      <c r="AW16" s="4"/>
      <c r="AX16" s="1"/>
      <c r="AY16" s="3"/>
      <c r="AZ16" s="4"/>
      <c r="BA16" s="1"/>
      <c r="BB16" s="3"/>
      <c r="BC16" s="4"/>
      <c r="BD16" s="1"/>
      <c r="BE16" s="3"/>
      <c r="BF16" s="5"/>
    </row>
    <row r="17" spans="1:58" x14ac:dyDescent="0.3">
      <c r="A17" s="4"/>
      <c r="B17" s="4"/>
      <c r="C17" s="1"/>
      <c r="D17" s="1"/>
      <c r="E17" s="1"/>
      <c r="F17" s="1"/>
      <c r="G17" s="1"/>
      <c r="H17" s="5"/>
      <c r="I17" s="1"/>
      <c r="J17" s="5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B17" s="4"/>
      <c r="AC17" s="4"/>
      <c r="AD17" s="4"/>
      <c r="AE17" s="4"/>
      <c r="AF17" s="4"/>
      <c r="AG17" s="4"/>
      <c r="AH17" s="1"/>
      <c r="AI17" s="2"/>
      <c r="AJ17" s="4"/>
      <c r="AK17" s="4"/>
      <c r="AL17" s="9"/>
      <c r="AM17" s="3"/>
      <c r="AN17" s="6"/>
      <c r="AO17" s="3"/>
      <c r="AP17" s="6"/>
      <c r="AQ17" s="3"/>
      <c r="AR17" s="4"/>
      <c r="AS17" s="4"/>
      <c r="AT17" s="1"/>
      <c r="AU17" s="3"/>
      <c r="AV17" s="4"/>
      <c r="AW17" s="4"/>
      <c r="AX17" s="1"/>
      <c r="AY17" s="3"/>
      <c r="AZ17" s="4"/>
      <c r="BA17" s="1"/>
      <c r="BB17" s="3"/>
      <c r="BC17" s="4"/>
      <c r="BD17" s="1"/>
      <c r="BE17" s="3"/>
      <c r="BF17" s="5"/>
    </row>
    <row r="18" spans="1:58" x14ac:dyDescent="0.3">
      <c r="A18" s="4"/>
      <c r="B18" s="4"/>
      <c r="C18" s="1"/>
      <c r="D18" s="1"/>
      <c r="E18" s="1"/>
      <c r="F18" s="1"/>
      <c r="G18" s="1"/>
      <c r="H18" s="5"/>
      <c r="I18" s="1"/>
      <c r="J18" s="5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B18" s="4"/>
      <c r="AC18" s="4"/>
      <c r="AD18" s="4"/>
      <c r="AE18" s="4"/>
      <c r="AF18" s="4"/>
      <c r="AG18" s="4"/>
      <c r="AH18" s="1"/>
      <c r="AI18" s="2"/>
      <c r="AJ18" s="4"/>
      <c r="AK18" s="4"/>
      <c r="AL18" s="9"/>
      <c r="AM18" s="3"/>
      <c r="AN18" s="6"/>
      <c r="AO18" s="3"/>
      <c r="AP18" s="6"/>
      <c r="AQ18" s="3"/>
      <c r="AR18" s="4"/>
      <c r="AS18" s="4"/>
      <c r="AT18" s="1"/>
      <c r="AU18" s="3"/>
      <c r="AV18" s="4"/>
      <c r="AW18" s="4"/>
      <c r="AX18" s="1"/>
      <c r="AY18" s="3"/>
      <c r="AZ18" s="4"/>
      <c r="BA18" s="1"/>
      <c r="BB18" s="3"/>
      <c r="BC18" s="4"/>
      <c r="BD18" s="1"/>
      <c r="BE18" s="3"/>
      <c r="BF18" s="5"/>
    </row>
    <row r="19" spans="1:58" x14ac:dyDescent="0.3">
      <c r="A19" s="4"/>
      <c r="B19" s="4"/>
      <c r="C19" s="1"/>
      <c r="D19" s="1"/>
      <c r="E19" s="1"/>
      <c r="F19" s="1"/>
      <c r="G19" s="1"/>
      <c r="H19" s="8"/>
      <c r="I19" s="1"/>
      <c r="J19" s="8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B19" s="4"/>
      <c r="AC19" s="4"/>
      <c r="AD19" s="4"/>
      <c r="AE19" s="4"/>
      <c r="AF19" s="4"/>
      <c r="AG19" s="4"/>
      <c r="AH19" s="1"/>
      <c r="AI19" s="2"/>
      <c r="AJ19" s="4"/>
      <c r="AK19" s="4"/>
      <c r="AL19" s="9"/>
      <c r="AM19" s="3"/>
      <c r="AN19" s="6"/>
      <c r="AO19" s="3"/>
      <c r="AP19" s="6"/>
      <c r="AQ19" s="3"/>
      <c r="AR19" s="4"/>
      <c r="AS19" s="4"/>
      <c r="AT19" s="1"/>
      <c r="AU19" s="3"/>
      <c r="AV19" s="4"/>
      <c r="AW19" s="4"/>
      <c r="AX19" s="1"/>
      <c r="AY19" s="3"/>
      <c r="AZ19" s="4"/>
      <c r="BA19" s="1"/>
      <c r="BB19" s="3"/>
      <c r="BC19" s="4"/>
      <c r="BD19" s="1"/>
      <c r="BE19" s="3"/>
      <c r="BF19" s="8"/>
    </row>
    <row r="20" spans="1:58" x14ac:dyDescent="0.3">
      <c r="AL20" s="9"/>
      <c r="AM20" s="3"/>
      <c r="AO20" s="3"/>
      <c r="AQ20" s="3"/>
      <c r="AU20" s="3"/>
      <c r="BB20" s="3"/>
      <c r="BE20" s="3"/>
    </row>
    <row r="21" spans="1:58" x14ac:dyDescent="0.3">
      <c r="AL21" s="9"/>
      <c r="AM21" s="3"/>
      <c r="AO21" s="3"/>
      <c r="AQ21" s="3"/>
      <c r="AU21" s="3"/>
      <c r="BB21" s="3"/>
      <c r="BE21" s="3"/>
    </row>
    <row r="22" spans="1:58" x14ac:dyDescent="0.3">
      <c r="AL22" s="9"/>
      <c r="AM22" s="3"/>
      <c r="AO22" s="3"/>
      <c r="AQ22" s="3"/>
      <c r="AU22" s="3"/>
      <c r="BB22" s="3"/>
      <c r="BE22" s="3"/>
    </row>
    <row r="23" spans="1:58" x14ac:dyDescent="0.3">
      <c r="AL23" s="9"/>
      <c r="AM23" s="3"/>
      <c r="AO23" s="3"/>
      <c r="AQ23" s="3"/>
      <c r="AU23" s="3"/>
      <c r="BB23" s="3"/>
      <c r="BE23" s="3"/>
    </row>
    <row r="24" spans="1:58" x14ac:dyDescent="0.3">
      <c r="H24" s="8"/>
      <c r="J24" s="8"/>
      <c r="AL24" s="9"/>
      <c r="AM24" s="3"/>
      <c r="AO24" s="3"/>
      <c r="AQ24" s="3"/>
      <c r="AU24" s="3"/>
      <c r="BB24" s="3"/>
      <c r="BE24" s="3"/>
      <c r="BF24" s="8"/>
    </row>
  </sheetData>
  <phoneticPr fontId="2" type="noConversion"/>
  <hyperlinks>
    <hyperlink ref="BF2" r:id="rId1" xr:uid="{F9E75A2D-19E3-41FC-88E5-302DD70C05D7}"/>
    <hyperlink ref="H2" r:id="rId2" xr:uid="{A3B482CE-F264-4C22-979E-4CFA7099AC1D}"/>
    <hyperlink ref="H3:H5" r:id="rId3" display="biuro@piekutconstruction.pl" xr:uid="{3D117A84-7826-483E-B2C9-9DD9F827920A}"/>
    <hyperlink ref="J2" r:id="rId4" xr:uid="{85286E89-681C-4EC8-BACE-50DA68D73622}"/>
    <hyperlink ref="J3:J5" r:id="rId5" display="www.piekutconstruction.pl" xr:uid="{F7CB9A34-3427-4A9C-9FB1-0F5A3826332C}"/>
    <hyperlink ref="BF3" r:id="rId6" xr:uid="{D911DBCC-B21A-4220-AFED-78EA8A9A7954}"/>
    <hyperlink ref="BF4" r:id="rId7" xr:uid="{2AA5D246-1DEC-4C5A-AB00-FD4547E31508}"/>
    <hyperlink ref="BF5" r:id="rId8" xr:uid="{8B91CA6B-F9D9-4AD0-ABC5-DBDCF89CB089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DOMY NA CELULOZY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2026-07-22T06:12:41Z</dcterms:modified>
</cp:coreProperties>
</file>