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61620" windowHeight="12885"/>
  </bookViews>
  <sheets>
    <sheet name="przykład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6" i="7" l="1"/>
  <c r="AN5" i="7"/>
  <c r="AN4" i="7"/>
  <c r="AN3" i="7"/>
  <c r="AN2" i="7"/>
</calcChain>
</file>

<file path=xl/sharedStrings.xml><?xml version="1.0" encoding="utf-8"?>
<sst xmlns="http://schemas.openxmlformats.org/spreadsheetml/2006/main" count="436" uniqueCount="74">
  <si>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</si>
  <si>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</si>
  <si>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</si>
  <si>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</si>
  <si>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</si>
  <si>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</si>
  <si>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</si>
  <si>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</si>
  <si>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</si>
  <si>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</si>
  <si>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</si>
  <si>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</si>
  <si>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mazowieckie</t>
  </si>
  <si>
    <t>warszawski</t>
  </si>
  <si>
    <t>Warszawa</t>
  </si>
  <si>
    <t>Wilanów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</si>
  <si>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</si>
  <si>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</si>
  <si>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</si>
  <si>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</si>
  <si>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</si>
  <si>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</si>
  <si>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</si>
  <si>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</si>
  <si>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</si>
  <si>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</si>
  <si>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</si>
  <si>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</si>
  <si>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</si>
  <si>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</si>
  <si>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</si>
  <si>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</si>
  <si>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</si>
  <si>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</si>
  <si>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</si>
  <si>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</si>
  <si>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</si>
  <si>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</si>
  <si>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</si>
  <si>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spółka osobowa</t>
  </si>
  <si>
    <t>22 243 89 02</t>
  </si>
  <si>
    <t xml:space="preserve">ul. Wiertnicza </t>
  </si>
  <si>
    <t>02-952</t>
  </si>
  <si>
    <t>formularz na stronie www, telefoniczny, sprzedaż w siedzibie społki</t>
  </si>
  <si>
    <t>biuro@k2residential.pl</t>
  </si>
  <si>
    <t>Cena brutto m 2 powierzchni użytkowej lokalu mieszkalnego [zł]</t>
  </si>
  <si>
    <t>Cena produktów dodatkowych</t>
  </si>
  <si>
    <t>miejsca postojowe oraz boksy rowrowe opcjonalnie wybieralne przez Kupującego zależnie od ich dostępności i typu nabywanego lokalu - ceny w osobnych pozycjach niniejszego cennika</t>
  </si>
  <si>
    <t>Nr lokalu / miejsca postojowego lub boksu rowerowego nadany przez dewelopera</t>
  </si>
  <si>
    <t>Rodzaj nieruchomości: lokal mieszkalny / miejsce postojowe lub boks rowerowy</t>
  </si>
  <si>
    <t xml:space="preserve">Cena brutto lokalu mieszkalnego będącego przedmiotem umowy stanowiąca iloczyn ceny m2 oraz powierzchni [zł] / miejsca postojowego lub boksu rowerowego </t>
  </si>
  <si>
    <t xml:space="preserve">Data od której cena obowiązuje (cena lokalu mieszkalnego będącego przedmiotem umowy stanowiąca iloczyn ceny m2 oraz powierzchni [zł]) / miejsca postojowego lub boksu rowerowego </t>
  </si>
  <si>
    <t>koszty zmian aranżacyjnych wg indywidualnego kosztorysu; koszty zarządzania i administrowania częściami wspólnymi; koszty eksploatacji i utrzymania lokalu oraz praw związanych; koszty związane z cesją praw i obowiązków na innego nabywcę</t>
  </si>
  <si>
    <t>Inne świadczenia</t>
  </si>
  <si>
    <t>produkt sprzedawany wyłącznie z lokalem (nabycie prawa do wyłącznego korzystania) wg wyboru Kupującego</t>
  </si>
  <si>
    <t>Powierzchnia lokalu mieszkalnego / boksu rowerowego m 2</t>
  </si>
  <si>
    <t>koszty zarządzania i administrowania częściami wspólnymi; koszty eksploatacji i utrzymania oraz praw związanych; koszty związane z cesją praw i obowiązków na innego nabywcę</t>
  </si>
  <si>
    <t>miejsce postojowe - garaż</t>
  </si>
  <si>
    <t>x</t>
  </si>
  <si>
    <r>
      <t>K2 Residential sp. z o.o. sp. k.</t>
    </r>
    <r>
      <rPr>
        <b/>
        <sz val="12"/>
        <color theme="1"/>
        <rFont val="Arial"/>
        <family val="2"/>
        <charset val="238"/>
      </rPr>
      <t xml:space="preserve"> </t>
    </r>
  </si>
  <si>
    <t>951 244 65 19</t>
  </si>
  <si>
    <t>https://k2residential.pl/inwestycje-menu/rzepichy-3</t>
  </si>
  <si>
    <t>Targówek</t>
  </si>
  <si>
    <t>ul. Rzepichy</t>
  </si>
  <si>
    <t>03-246</t>
  </si>
  <si>
    <t>lokal mieszkalny</t>
  </si>
  <si>
    <t>T/1</t>
  </si>
  <si>
    <t>T/2</t>
  </si>
  <si>
    <t>T/3</t>
  </si>
  <si>
    <t>T/4</t>
  </si>
  <si>
    <t>T/5</t>
  </si>
  <si>
    <t>A/69+A/70</t>
  </si>
  <si>
    <t>Adres strony internetowej, pod którym dostępny jest prospekt informacyjny</t>
  </si>
  <si>
    <t>miejsce postojowe - 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</si>
</sst>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#,##0.00\ _z_ł"/>
  </numFmts>
  <fonts count="8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555555"/>
      <name val="Arial"/>
      <family val="2"/>
      <charset val="238"/>
    </font>
    <font>
      <sz val="11"/>
      <color theme="1"/>
      <name val="Aptos Narrow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horizontal="left" vertical="top" wrapText="1"/>
    </xf>
    <xf numFmtId="0" fontId="0" fillId="0" borderId="0" xfId="0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center" wrapText="1"/>
    </xf>
    <xf numFmtId="49" fontId="3" fillId="0" borderId="0" xfId="1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0" xfId="0" applyFont="1"/>
    <xf numFmtId="0" fontId="0" fillId="0" borderId="0" xfId="0" applyAlignment="1">
      <alignment horizontal="right" wrapText="1"/>
    </xf>
    <xf numFmtId="166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</cellXfs>
  <cellStyles count="3">
    <cellStyle name="40% — akcent 1 2" xfId="2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iuro@k2residential.pl" TargetMode="External"/><Relationship Id="rId7" Type="http://schemas.openxmlformats.org/officeDocument/2006/relationships/hyperlink" Target="mailto:biuro@k2residential.pl" TargetMode="External"/><Relationship Id="rId2" Type="http://schemas.openxmlformats.org/officeDocument/2006/relationships/hyperlink" Target="mailto:biuro@k2residential.pl" TargetMode="External"/><Relationship Id="rId1" Type="http://schemas.openxmlformats.org/officeDocument/2006/relationships/hyperlink" Target="mailto:biuro@k2residential.pl" TargetMode="External"/><Relationship Id="rId6" Type="http://schemas.openxmlformats.org/officeDocument/2006/relationships/hyperlink" Target="mailto:biuro@k2residential.pl" TargetMode="External"/><Relationship Id="rId5" Type="http://schemas.openxmlformats.org/officeDocument/2006/relationships/hyperlink" Target="mailto:biuro@k2residential.pl" TargetMode="External"/><Relationship Id="rId4" Type="http://schemas.openxmlformats.org/officeDocument/2006/relationships/hyperlink" Target="mailto:biuro@k2residential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"/>
  <sheetViews>
    <sheetView tabSelected="1" topLeftCell="AL1" zoomScale="130" zoomScaleNormal="130" workbookViewId="0">
      <selection activeCell="AO6" sqref="AO6"/>
    </sheetView>
  </sheetViews>
  <sheetFormatPr defaultRowHeight="14.25"/>
  <cols>
    <col min="1" max="1" width="32.125" bestFit="1" customWidth="1"/>
    <col min="2" max="2" width="23" bestFit="1" customWidth="1"/>
    <col min="3" max="3" width="10.375" customWidth="1"/>
    <col min="4" max="4" width="16.875" bestFit="1" customWidth="1"/>
    <col min="5" max="5" width="15.375" customWidth="1"/>
    <col min="6" max="6" width="20.5" customWidth="1"/>
    <col min="7" max="7" width="15.125" customWidth="1"/>
    <col min="8" max="8" width="29.375" customWidth="1"/>
    <col min="9" max="9" width="10.125" bestFit="1" customWidth="1"/>
    <col min="10" max="10" width="49.375" customWidth="1"/>
    <col min="11" max="11" width="85.625" bestFit="1" customWidth="1"/>
    <col min="12" max="12" width="80" bestFit="1" customWidth="1"/>
    <col min="13" max="13" width="19.25" customWidth="1"/>
    <col min="14" max="14" width="84.625" bestFit="1" customWidth="1"/>
    <col min="15" max="15" width="77.875" bestFit="1" customWidth="1"/>
    <col min="16" max="16" width="88.625" bestFit="1" customWidth="1"/>
    <col min="17" max="17" width="81" bestFit="1" customWidth="1"/>
    <col min="18" max="18" width="85.625" bestFit="1" customWidth="1"/>
    <col min="19" max="19" width="55.375" bestFit="1" customWidth="1"/>
    <col min="20" max="20" width="49.125" bestFit="1" customWidth="1"/>
    <col min="21" max="21" width="49" bestFit="1" customWidth="1"/>
    <col min="22" max="22" width="54.375" bestFit="1" customWidth="1"/>
    <col min="23" max="23" width="47.625" bestFit="1" customWidth="1"/>
    <col min="24" max="24" width="58.375" bestFit="1" customWidth="1"/>
    <col min="25" max="25" width="50.75" bestFit="1" customWidth="1"/>
    <col min="26" max="26" width="55.375" bestFit="1" customWidth="1"/>
    <col min="27" max="27" width="50.875" bestFit="1" customWidth="1"/>
    <col min="28" max="28" width="57" bestFit="1" customWidth="1"/>
    <col min="29" max="29" width="72.875" bestFit="1" customWidth="1"/>
    <col min="30" max="30" width="66.75" bestFit="1" customWidth="1"/>
    <col min="31" max="31" width="66.625" bestFit="1" customWidth="1"/>
    <col min="32" max="32" width="71.875" bestFit="1" customWidth="1"/>
    <col min="33" max="33" width="65.125" bestFit="1" customWidth="1"/>
    <col min="34" max="34" width="75.875" bestFit="1" customWidth="1"/>
    <col min="35" max="35" width="72.875" bestFit="1" customWidth="1"/>
    <col min="36" max="36" width="67.375" bestFit="1" customWidth="1"/>
    <col min="37" max="37" width="68.375" bestFit="1" customWidth="1"/>
    <col min="38" max="38" width="50.5" bestFit="1" customWidth="1"/>
    <col min="39" max="39" width="53.75" bestFit="1" customWidth="1"/>
    <col min="40" max="40" width="135.625" bestFit="1" customWidth="1"/>
    <col min="41" max="41" width="158" bestFit="1" customWidth="1"/>
    <col min="42" max="42" width="139.375" bestFit="1" customWidth="1"/>
    <col min="43" max="43" width="186.5" bestFit="1" customWidth="1"/>
    <col min="44" max="44" width="66.375" customWidth="1"/>
  </cols>
  <sheetData>
    <row r="1" spans="1:44" s="11" customFormat="1" ht="99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38</v>
      </c>
      <c r="L1" s="11" t="s">
        <v>16</v>
      </c>
      <c r="M1" s="11" t="s">
        <v>17</v>
      </c>
      <c r="N1" s="11" t="s">
        <v>18</v>
      </c>
      <c r="O1" s="11" t="s">
        <v>19</v>
      </c>
      <c r="P1" s="11" t="s">
        <v>20</v>
      </c>
      <c r="Q1" s="11" t="s">
        <v>21</v>
      </c>
      <c r="R1" s="11" t="s">
        <v>22</v>
      </c>
      <c r="S1" s="11" t="s">
        <v>23</v>
      </c>
      <c r="T1" s="11" t="s">
        <v>24</v>
      </c>
      <c r="U1" s="11" t="s">
        <v>25</v>
      </c>
      <c r="V1" s="11" t="s">
        <v>30</v>
      </c>
      <c r="W1" s="11" t="s">
        <v>26</v>
      </c>
      <c r="X1" s="12" t="s">
        <v>27</v>
      </c>
      <c r="Y1" s="12" t="s">
        <v>28</v>
      </c>
      <c r="Z1" s="13" t="s">
        <v>29</v>
      </c>
      <c r="AA1" s="11" t="s">
        <v>10</v>
      </c>
      <c r="AB1" s="11" t="s">
        <v>11</v>
      </c>
      <c r="AC1" s="11" t="s">
        <v>31</v>
      </c>
      <c r="AD1" s="11" t="s">
        <v>32</v>
      </c>
      <c r="AE1" s="11" t="s">
        <v>33</v>
      </c>
      <c r="AF1" s="11" t="s">
        <v>34</v>
      </c>
      <c r="AG1" s="11" t="s">
        <v>35</v>
      </c>
      <c r="AH1" s="11" t="s">
        <v>36</v>
      </c>
      <c r="AI1" s="13" t="s">
        <v>37</v>
      </c>
      <c r="AJ1" s="11" t="s">
        <v>49</v>
      </c>
      <c r="AK1" s="11" t="s">
        <v>48</v>
      </c>
      <c r="AL1" s="11" t="s">
        <v>55</v>
      </c>
      <c r="AM1" s="11" t="s">
        <v>45</v>
      </c>
      <c r="AN1" s="11" t="s">
        <v>50</v>
      </c>
      <c r="AO1" s="14" t="s">
        <v>51</v>
      </c>
      <c r="AP1" s="11" t="s">
        <v>46</v>
      </c>
      <c r="AQ1" s="11" t="s">
        <v>53</v>
      </c>
      <c r="AR1" s="11" t="s">
        <v>72</v>
      </c>
    </row>
    <row r="2" spans="1:44" s="2" customFormat="1" ht="15.75">
      <c r="A2" s="8" t="s">
        <v>59</v>
      </c>
      <c r="B2" s="7" t="s">
        <v>39</v>
      </c>
      <c r="C2" s="6">
        <v>697093</v>
      </c>
      <c r="D2" s="6" t="s">
        <v>58</v>
      </c>
      <c r="E2" s="6" t="s">
        <v>60</v>
      </c>
      <c r="F2" s="6">
        <v>368443755</v>
      </c>
      <c r="G2" s="6" t="s">
        <v>40</v>
      </c>
      <c r="H2" s="10" t="s">
        <v>44</v>
      </c>
      <c r="I2" s="5" t="s">
        <v>58</v>
      </c>
      <c r="J2" s="2" t="s">
        <v>61</v>
      </c>
      <c r="K2" s="2" t="s">
        <v>12</v>
      </c>
      <c r="L2" s="4" t="s">
        <v>13</v>
      </c>
      <c r="M2" s="2" t="s">
        <v>15</v>
      </c>
      <c r="N2" s="4" t="s">
        <v>14</v>
      </c>
      <c r="O2" s="2" t="s">
        <v>41</v>
      </c>
      <c r="P2" s="2">
        <v>40</v>
      </c>
      <c r="Q2" s="5" t="s">
        <v>58</v>
      </c>
      <c r="R2" s="2" t="s">
        <v>42</v>
      </c>
      <c r="S2" s="4" t="s">
        <v>12</v>
      </c>
      <c r="T2" s="4" t="s">
        <v>13</v>
      </c>
      <c r="U2" s="2" t="s">
        <v>15</v>
      </c>
      <c r="V2" s="4" t="s">
        <v>14</v>
      </c>
      <c r="W2" s="2" t="s">
        <v>41</v>
      </c>
      <c r="X2" s="2">
        <v>40</v>
      </c>
      <c r="Y2" s="5" t="s">
        <v>58</v>
      </c>
      <c r="Z2" s="2" t="s">
        <v>42</v>
      </c>
      <c r="AA2" s="5" t="s">
        <v>58</v>
      </c>
      <c r="AB2" s="4" t="s">
        <v>43</v>
      </c>
      <c r="AC2" s="4" t="s">
        <v>12</v>
      </c>
      <c r="AD2" s="4" t="s">
        <v>13</v>
      </c>
      <c r="AE2" s="2" t="s">
        <v>62</v>
      </c>
      <c r="AF2" s="4" t="s">
        <v>14</v>
      </c>
      <c r="AG2" s="2" t="s">
        <v>63</v>
      </c>
      <c r="AH2" s="2">
        <v>3</v>
      </c>
      <c r="AI2" s="9" t="s">
        <v>64</v>
      </c>
      <c r="AJ2" s="4" t="s">
        <v>65</v>
      </c>
      <c r="AK2" s="15">
        <v>65</v>
      </c>
      <c r="AL2" s="16">
        <v>108.1</v>
      </c>
      <c r="AM2" s="17">
        <v>11350</v>
      </c>
      <c r="AN2" s="20">
        <f t="shared" ref="AN2:AN6" si="0">SUM(AL2*AM2)</f>
        <v>1226935</v>
      </c>
      <c r="AO2" s="3">
        <v>46161</v>
      </c>
      <c r="AP2" s="1" t="s">
        <v>47</v>
      </c>
      <c r="AQ2" s="1" t="s">
        <v>52</v>
      </c>
      <c r="AR2" s="5" t="s">
        <v>61</v>
      </c>
    </row>
    <row r="3" spans="1:44" s="2" customFormat="1" ht="15.75">
      <c r="A3" s="8" t="s">
        <v>59</v>
      </c>
      <c r="B3" s="7" t="s">
        <v>39</v>
      </c>
      <c r="C3" s="6">
        <v>697093</v>
      </c>
      <c r="D3" s="6" t="s">
        <v>58</v>
      </c>
      <c r="E3" s="6" t="s">
        <v>60</v>
      </c>
      <c r="F3" s="6">
        <v>368443755</v>
      </c>
      <c r="G3" s="6" t="s">
        <v>40</v>
      </c>
      <c r="H3" s="10" t="s">
        <v>44</v>
      </c>
      <c r="I3" s="5" t="s">
        <v>58</v>
      </c>
      <c r="J3" s="2" t="s">
        <v>61</v>
      </c>
      <c r="K3" s="2" t="s">
        <v>12</v>
      </c>
      <c r="L3" s="4" t="s">
        <v>13</v>
      </c>
      <c r="M3" s="2" t="s">
        <v>15</v>
      </c>
      <c r="N3" s="4" t="s">
        <v>14</v>
      </c>
      <c r="O3" s="2" t="s">
        <v>41</v>
      </c>
      <c r="P3" s="2">
        <v>40</v>
      </c>
      <c r="Q3" s="5" t="s">
        <v>58</v>
      </c>
      <c r="R3" s="2" t="s">
        <v>42</v>
      </c>
      <c r="S3" s="4" t="s">
        <v>12</v>
      </c>
      <c r="T3" s="4" t="s">
        <v>13</v>
      </c>
      <c r="U3" s="2" t="s">
        <v>15</v>
      </c>
      <c r="V3" s="4" t="s">
        <v>14</v>
      </c>
      <c r="W3" s="2" t="s">
        <v>41</v>
      </c>
      <c r="X3" s="2">
        <v>40</v>
      </c>
      <c r="Y3" s="5" t="s">
        <v>58</v>
      </c>
      <c r="Z3" s="2" t="s">
        <v>42</v>
      </c>
      <c r="AA3" s="5" t="s">
        <v>58</v>
      </c>
      <c r="AB3" s="4" t="s">
        <v>43</v>
      </c>
      <c r="AC3" s="4" t="s">
        <v>12</v>
      </c>
      <c r="AD3" s="4" t="s">
        <v>13</v>
      </c>
      <c r="AE3" s="2" t="s">
        <v>62</v>
      </c>
      <c r="AF3" s="4" t="s">
        <v>14</v>
      </c>
      <c r="AG3" s="2" t="s">
        <v>63</v>
      </c>
      <c r="AH3" s="2">
        <v>3</v>
      </c>
      <c r="AI3" s="9" t="s">
        <v>64</v>
      </c>
      <c r="AJ3" s="4" t="s">
        <v>65</v>
      </c>
      <c r="AK3" s="15">
        <v>66</v>
      </c>
      <c r="AL3" s="16">
        <v>110.41</v>
      </c>
      <c r="AM3" s="17">
        <v>11600</v>
      </c>
      <c r="AN3" s="20">
        <f t="shared" si="0"/>
        <v>1280756</v>
      </c>
      <c r="AO3" s="3">
        <v>46161</v>
      </c>
      <c r="AP3" s="1" t="s">
        <v>47</v>
      </c>
      <c r="AQ3" s="1" t="s">
        <v>52</v>
      </c>
      <c r="AR3" s="5" t="s">
        <v>61</v>
      </c>
    </row>
    <row r="4" spans="1:44" s="2" customFormat="1" ht="15.75">
      <c r="A4" s="8" t="s">
        <v>59</v>
      </c>
      <c r="B4" s="7" t="s">
        <v>39</v>
      </c>
      <c r="C4" s="6">
        <v>697093</v>
      </c>
      <c r="D4" s="6" t="s">
        <v>58</v>
      </c>
      <c r="E4" s="6" t="s">
        <v>60</v>
      </c>
      <c r="F4" s="6">
        <v>368443755</v>
      </c>
      <c r="G4" s="6" t="s">
        <v>40</v>
      </c>
      <c r="H4" s="10" t="s">
        <v>44</v>
      </c>
      <c r="I4" s="5" t="s">
        <v>58</v>
      </c>
      <c r="J4" s="2" t="s">
        <v>61</v>
      </c>
      <c r="K4" s="2" t="s">
        <v>12</v>
      </c>
      <c r="L4" s="4" t="s">
        <v>13</v>
      </c>
      <c r="M4" s="2" t="s">
        <v>15</v>
      </c>
      <c r="N4" s="4" t="s">
        <v>14</v>
      </c>
      <c r="O4" s="2" t="s">
        <v>41</v>
      </c>
      <c r="P4" s="2">
        <v>40</v>
      </c>
      <c r="Q4" s="5" t="s">
        <v>58</v>
      </c>
      <c r="R4" s="2" t="s">
        <v>42</v>
      </c>
      <c r="S4" s="4" t="s">
        <v>12</v>
      </c>
      <c r="T4" s="4" t="s">
        <v>13</v>
      </c>
      <c r="U4" s="2" t="s">
        <v>15</v>
      </c>
      <c r="V4" s="4" t="s">
        <v>14</v>
      </c>
      <c r="W4" s="2" t="s">
        <v>41</v>
      </c>
      <c r="X4" s="2">
        <v>40</v>
      </c>
      <c r="Y4" s="5" t="s">
        <v>58</v>
      </c>
      <c r="Z4" s="2" t="s">
        <v>42</v>
      </c>
      <c r="AA4" s="5" t="s">
        <v>58</v>
      </c>
      <c r="AB4" s="4" t="s">
        <v>43</v>
      </c>
      <c r="AC4" s="4" t="s">
        <v>12</v>
      </c>
      <c r="AD4" s="4" t="s">
        <v>13</v>
      </c>
      <c r="AE4" s="2" t="s">
        <v>62</v>
      </c>
      <c r="AF4" s="4" t="s">
        <v>14</v>
      </c>
      <c r="AG4" s="2" t="s">
        <v>63</v>
      </c>
      <c r="AH4" s="2">
        <v>3</v>
      </c>
      <c r="AI4" s="9" t="s">
        <v>64</v>
      </c>
      <c r="AJ4" s="4" t="s">
        <v>65</v>
      </c>
      <c r="AK4" s="15">
        <v>72</v>
      </c>
      <c r="AL4" s="16">
        <v>85.49</v>
      </c>
      <c r="AM4" s="17">
        <v>13300</v>
      </c>
      <c r="AN4" s="20">
        <f t="shared" si="0"/>
        <v>1137017</v>
      </c>
      <c r="AO4" s="3">
        <v>46161</v>
      </c>
      <c r="AP4" s="1" t="s">
        <v>47</v>
      </c>
      <c r="AQ4" s="1" t="s">
        <v>52</v>
      </c>
      <c r="AR4" s="5" t="s">
        <v>61</v>
      </c>
    </row>
    <row r="5" spans="1:44" s="2" customFormat="1" ht="15.75">
      <c r="A5" s="8" t="s">
        <v>59</v>
      </c>
      <c r="B5" s="7" t="s">
        <v>39</v>
      </c>
      <c r="C5" s="6">
        <v>697093</v>
      </c>
      <c r="D5" s="6" t="s">
        <v>58</v>
      </c>
      <c r="E5" s="6" t="s">
        <v>60</v>
      </c>
      <c r="F5" s="6">
        <v>368443755</v>
      </c>
      <c r="G5" s="6" t="s">
        <v>40</v>
      </c>
      <c r="H5" s="10" t="s">
        <v>44</v>
      </c>
      <c r="I5" s="5" t="s">
        <v>58</v>
      </c>
      <c r="J5" s="2" t="s">
        <v>61</v>
      </c>
      <c r="K5" s="2" t="s">
        <v>12</v>
      </c>
      <c r="L5" s="4" t="s">
        <v>13</v>
      </c>
      <c r="M5" s="2" t="s">
        <v>15</v>
      </c>
      <c r="N5" s="4" t="s">
        <v>14</v>
      </c>
      <c r="O5" s="2" t="s">
        <v>41</v>
      </c>
      <c r="P5" s="2">
        <v>40</v>
      </c>
      <c r="Q5" s="5" t="s">
        <v>58</v>
      </c>
      <c r="R5" s="2" t="s">
        <v>42</v>
      </c>
      <c r="S5" s="4" t="s">
        <v>12</v>
      </c>
      <c r="T5" s="4" t="s">
        <v>13</v>
      </c>
      <c r="U5" s="2" t="s">
        <v>15</v>
      </c>
      <c r="V5" s="4" t="s">
        <v>14</v>
      </c>
      <c r="W5" s="2" t="s">
        <v>41</v>
      </c>
      <c r="X5" s="2">
        <v>40</v>
      </c>
      <c r="Y5" s="5" t="s">
        <v>58</v>
      </c>
      <c r="Z5" s="2" t="s">
        <v>42</v>
      </c>
      <c r="AA5" s="5" t="s">
        <v>58</v>
      </c>
      <c r="AB5" s="4" t="s">
        <v>43</v>
      </c>
      <c r="AC5" s="4" t="s">
        <v>12</v>
      </c>
      <c r="AD5" s="4" t="s">
        <v>13</v>
      </c>
      <c r="AE5" s="2" t="s">
        <v>62</v>
      </c>
      <c r="AF5" s="4" t="s">
        <v>14</v>
      </c>
      <c r="AG5" s="2" t="s">
        <v>63</v>
      </c>
      <c r="AH5" s="2">
        <v>3</v>
      </c>
      <c r="AI5" s="9" t="s">
        <v>64</v>
      </c>
      <c r="AJ5" s="4" t="s">
        <v>65</v>
      </c>
      <c r="AK5" s="15">
        <v>74</v>
      </c>
      <c r="AL5" s="16">
        <v>120.99</v>
      </c>
      <c r="AM5" s="17">
        <v>12600</v>
      </c>
      <c r="AN5" s="20">
        <f t="shared" si="0"/>
        <v>1524474</v>
      </c>
      <c r="AO5" s="3">
        <v>46161</v>
      </c>
      <c r="AP5" s="1" t="s">
        <v>47</v>
      </c>
      <c r="AQ5" s="1" t="s">
        <v>52</v>
      </c>
      <c r="AR5" s="5" t="s">
        <v>61</v>
      </c>
    </row>
    <row r="6" spans="1:44" s="2" customFormat="1" ht="15.75">
      <c r="A6" s="8" t="s">
        <v>59</v>
      </c>
      <c r="B6" s="7" t="s">
        <v>39</v>
      </c>
      <c r="C6" s="6">
        <v>697093</v>
      </c>
      <c r="D6" s="6" t="s">
        <v>58</v>
      </c>
      <c r="E6" s="6" t="s">
        <v>60</v>
      </c>
      <c r="F6" s="6">
        <v>368443755</v>
      </c>
      <c r="G6" s="6" t="s">
        <v>40</v>
      </c>
      <c r="H6" s="10" t="s">
        <v>44</v>
      </c>
      <c r="I6" s="5" t="s">
        <v>58</v>
      </c>
      <c r="J6" s="2" t="s">
        <v>61</v>
      </c>
      <c r="K6" s="2" t="s">
        <v>12</v>
      </c>
      <c r="L6" s="4" t="s">
        <v>13</v>
      </c>
      <c r="M6" s="2" t="s">
        <v>15</v>
      </c>
      <c r="N6" s="4" t="s">
        <v>14</v>
      </c>
      <c r="O6" s="2" t="s">
        <v>41</v>
      </c>
      <c r="P6" s="2">
        <v>40</v>
      </c>
      <c r="Q6" s="5" t="s">
        <v>58</v>
      </c>
      <c r="R6" s="2" t="s">
        <v>42</v>
      </c>
      <c r="S6" s="4" t="s">
        <v>12</v>
      </c>
      <c r="T6" s="4" t="s">
        <v>13</v>
      </c>
      <c r="U6" s="2" t="s">
        <v>15</v>
      </c>
      <c r="V6" s="4" t="s">
        <v>14</v>
      </c>
      <c r="W6" s="2" t="s">
        <v>41</v>
      </c>
      <c r="X6" s="2">
        <v>40</v>
      </c>
      <c r="Y6" s="5" t="s">
        <v>58</v>
      </c>
      <c r="Z6" s="2" t="s">
        <v>42</v>
      </c>
      <c r="AA6" s="5" t="s">
        <v>58</v>
      </c>
      <c r="AB6" s="4" t="s">
        <v>43</v>
      </c>
      <c r="AC6" s="4" t="s">
        <v>12</v>
      </c>
      <c r="AD6" s="4" t="s">
        <v>13</v>
      </c>
      <c r="AE6" s="2" t="s">
        <v>62</v>
      </c>
      <c r="AF6" s="4" t="s">
        <v>14</v>
      </c>
      <c r="AG6" s="2" t="s">
        <v>63</v>
      </c>
      <c r="AH6" s="2">
        <v>3</v>
      </c>
      <c r="AI6" s="9" t="s">
        <v>64</v>
      </c>
      <c r="AJ6" s="4" t="s">
        <v>65</v>
      </c>
      <c r="AK6" s="15">
        <v>76</v>
      </c>
      <c r="AL6" s="16">
        <v>101.03</v>
      </c>
      <c r="AM6" s="17">
        <v>12600</v>
      </c>
      <c r="AN6" s="20">
        <f t="shared" si="0"/>
        <v>1272978</v>
      </c>
      <c r="AO6" s="3">
        <v>46161</v>
      </c>
      <c r="AP6" s="1" t="s">
        <v>47</v>
      </c>
      <c r="AQ6" s="1" t="s">
        <v>52</v>
      </c>
      <c r="AR6" s="5" t="s">
        <v>61</v>
      </c>
    </row>
    <row r="7" spans="1:44" s="2" customFormat="1" ht="15.75">
      <c r="A7" s="8" t="s">
        <v>59</v>
      </c>
      <c r="B7" s="7" t="s">
        <v>39</v>
      </c>
      <c r="C7" s="6">
        <v>697093</v>
      </c>
      <c r="D7" s="6" t="s">
        <v>58</v>
      </c>
      <c r="E7" s="6" t="s">
        <v>60</v>
      </c>
      <c r="F7" s="6">
        <v>368443755</v>
      </c>
      <c r="G7" s="6" t="s">
        <v>40</v>
      </c>
      <c r="H7" s="10" t="s">
        <v>44</v>
      </c>
      <c r="I7" s="5" t="s">
        <v>58</v>
      </c>
      <c r="J7" s="2" t="s">
        <v>61</v>
      </c>
      <c r="K7" s="2" t="s">
        <v>12</v>
      </c>
      <c r="L7" s="4" t="s">
        <v>13</v>
      </c>
      <c r="M7" s="2" t="s">
        <v>15</v>
      </c>
      <c r="N7" s="4" t="s">
        <v>14</v>
      </c>
      <c r="O7" s="2" t="s">
        <v>41</v>
      </c>
      <c r="P7" s="2">
        <v>40</v>
      </c>
      <c r="Q7" s="5" t="s">
        <v>58</v>
      </c>
      <c r="R7" s="2" t="s">
        <v>42</v>
      </c>
      <c r="S7" s="4" t="s">
        <v>12</v>
      </c>
      <c r="T7" s="4" t="s">
        <v>13</v>
      </c>
      <c r="U7" s="2" t="s">
        <v>15</v>
      </c>
      <c r="V7" s="4" t="s">
        <v>14</v>
      </c>
      <c r="W7" s="2" t="s">
        <v>41</v>
      </c>
      <c r="X7" s="2">
        <v>40</v>
      </c>
      <c r="Y7" s="5" t="s">
        <v>58</v>
      </c>
      <c r="Z7" s="2" t="s">
        <v>42</v>
      </c>
      <c r="AA7" s="5" t="s">
        <v>58</v>
      </c>
      <c r="AB7" s="4" t="s">
        <v>43</v>
      </c>
      <c r="AC7" s="4" t="s">
        <v>12</v>
      </c>
      <c r="AD7" s="4" t="s">
        <v>13</v>
      </c>
      <c r="AE7" s="2" t="s">
        <v>62</v>
      </c>
      <c r="AF7" s="4" t="s">
        <v>14</v>
      </c>
      <c r="AG7" s="2" t="s">
        <v>63</v>
      </c>
      <c r="AH7" s="2">
        <v>3</v>
      </c>
      <c r="AI7" s="9" t="s">
        <v>64</v>
      </c>
      <c r="AJ7" s="4" t="s">
        <v>73</v>
      </c>
      <c r="AK7" s="18" t="s">
        <v>66</v>
      </c>
      <c r="AL7" s="19" t="s">
        <v>58</v>
      </c>
      <c r="AM7" s="17" t="s">
        <v>58</v>
      </c>
      <c r="AN7" s="20">
        <v>25000</v>
      </c>
      <c r="AO7" s="3">
        <v>45911</v>
      </c>
      <c r="AP7" s="1" t="s">
        <v>54</v>
      </c>
      <c r="AQ7" s="1" t="s">
        <v>56</v>
      </c>
      <c r="AR7" s="5" t="s">
        <v>61</v>
      </c>
    </row>
    <row r="8" spans="1:44" s="2" customFormat="1" ht="15.75">
      <c r="A8" s="8" t="s">
        <v>59</v>
      </c>
      <c r="B8" s="7" t="s">
        <v>39</v>
      </c>
      <c r="C8" s="6">
        <v>697093</v>
      </c>
      <c r="D8" s="6" t="s">
        <v>58</v>
      </c>
      <c r="E8" s="6" t="s">
        <v>60</v>
      </c>
      <c r="F8" s="6">
        <v>368443755</v>
      </c>
      <c r="G8" s="6" t="s">
        <v>40</v>
      </c>
      <c r="H8" s="10" t="s">
        <v>44</v>
      </c>
      <c r="I8" s="5" t="s">
        <v>58</v>
      </c>
      <c r="J8" s="2" t="s">
        <v>61</v>
      </c>
      <c r="K8" s="2" t="s">
        <v>12</v>
      </c>
      <c r="L8" s="4" t="s">
        <v>13</v>
      </c>
      <c r="M8" s="2" t="s">
        <v>15</v>
      </c>
      <c r="N8" s="4" t="s">
        <v>14</v>
      </c>
      <c r="O8" s="2" t="s">
        <v>41</v>
      </c>
      <c r="P8" s="2">
        <v>40</v>
      </c>
      <c r="Q8" s="5" t="s">
        <v>58</v>
      </c>
      <c r="R8" s="2" t="s">
        <v>42</v>
      </c>
      <c r="S8" s="4" t="s">
        <v>12</v>
      </c>
      <c r="T8" s="4" t="s">
        <v>13</v>
      </c>
      <c r="U8" s="2" t="s">
        <v>15</v>
      </c>
      <c r="V8" s="4" t="s">
        <v>14</v>
      </c>
      <c r="W8" s="2" t="s">
        <v>41</v>
      </c>
      <c r="X8" s="2">
        <v>40</v>
      </c>
      <c r="Y8" s="5" t="s">
        <v>58</v>
      </c>
      <c r="Z8" s="2" t="s">
        <v>42</v>
      </c>
      <c r="AA8" s="5" t="s">
        <v>58</v>
      </c>
      <c r="AB8" s="4" t="s">
        <v>43</v>
      </c>
      <c r="AC8" s="4" t="s">
        <v>12</v>
      </c>
      <c r="AD8" s="4" t="s">
        <v>13</v>
      </c>
      <c r="AE8" s="2" t="s">
        <v>62</v>
      </c>
      <c r="AF8" s="4" t="s">
        <v>14</v>
      </c>
      <c r="AG8" s="2" t="s">
        <v>63</v>
      </c>
      <c r="AH8" s="2">
        <v>3</v>
      </c>
      <c r="AI8" s="9" t="s">
        <v>64</v>
      </c>
      <c r="AJ8" s="4" t="s">
        <v>73</v>
      </c>
      <c r="AK8" s="18" t="s">
        <v>67</v>
      </c>
      <c r="AL8" s="19" t="s">
        <v>58</v>
      </c>
      <c r="AM8" s="17" t="s">
        <v>58</v>
      </c>
      <c r="AN8" s="20">
        <v>25000</v>
      </c>
      <c r="AO8" s="3">
        <v>45911</v>
      </c>
      <c r="AP8" s="1" t="s">
        <v>54</v>
      </c>
      <c r="AQ8" s="1" t="s">
        <v>56</v>
      </c>
      <c r="AR8" s="5" t="s">
        <v>61</v>
      </c>
    </row>
    <row r="9" spans="1:44" s="2" customFormat="1" ht="15.75">
      <c r="A9" s="8" t="s">
        <v>59</v>
      </c>
      <c r="B9" s="7" t="s">
        <v>39</v>
      </c>
      <c r="C9" s="6">
        <v>697093</v>
      </c>
      <c r="D9" s="6" t="s">
        <v>58</v>
      </c>
      <c r="E9" s="6" t="s">
        <v>60</v>
      </c>
      <c r="F9" s="6">
        <v>368443755</v>
      </c>
      <c r="G9" s="6" t="s">
        <v>40</v>
      </c>
      <c r="H9" s="10" t="s">
        <v>44</v>
      </c>
      <c r="I9" s="5" t="s">
        <v>58</v>
      </c>
      <c r="J9" s="2" t="s">
        <v>61</v>
      </c>
      <c r="K9" s="2" t="s">
        <v>12</v>
      </c>
      <c r="L9" s="4" t="s">
        <v>13</v>
      </c>
      <c r="M9" s="2" t="s">
        <v>15</v>
      </c>
      <c r="N9" s="4" t="s">
        <v>14</v>
      </c>
      <c r="O9" s="2" t="s">
        <v>41</v>
      </c>
      <c r="P9" s="2">
        <v>40</v>
      </c>
      <c r="Q9" s="5" t="s">
        <v>58</v>
      </c>
      <c r="R9" s="2" t="s">
        <v>42</v>
      </c>
      <c r="S9" s="4" t="s">
        <v>12</v>
      </c>
      <c r="T9" s="4" t="s">
        <v>13</v>
      </c>
      <c r="U9" s="2" t="s">
        <v>15</v>
      </c>
      <c r="V9" s="4" t="s">
        <v>14</v>
      </c>
      <c r="W9" s="2" t="s">
        <v>41</v>
      </c>
      <c r="X9" s="2">
        <v>40</v>
      </c>
      <c r="Y9" s="5" t="s">
        <v>58</v>
      </c>
      <c r="Z9" s="2" t="s">
        <v>42</v>
      </c>
      <c r="AA9" s="5" t="s">
        <v>58</v>
      </c>
      <c r="AB9" s="4" t="s">
        <v>43</v>
      </c>
      <c r="AC9" s="4" t="s">
        <v>12</v>
      </c>
      <c r="AD9" s="4" t="s">
        <v>13</v>
      </c>
      <c r="AE9" s="2" t="s">
        <v>62</v>
      </c>
      <c r="AF9" s="4" t="s">
        <v>14</v>
      </c>
      <c r="AG9" s="2" t="s">
        <v>63</v>
      </c>
      <c r="AH9" s="2">
        <v>3</v>
      </c>
      <c r="AI9" s="9" t="s">
        <v>64</v>
      </c>
      <c r="AJ9" s="4" t="s">
        <v>73</v>
      </c>
      <c r="AK9" s="18" t="s">
        <v>68</v>
      </c>
      <c r="AL9" s="19" t="s">
        <v>58</v>
      </c>
      <c r="AM9" s="17" t="s">
        <v>58</v>
      </c>
      <c r="AN9" s="20">
        <v>25000</v>
      </c>
      <c r="AO9" s="3">
        <v>45911</v>
      </c>
      <c r="AP9" s="1" t="s">
        <v>54</v>
      </c>
      <c r="AQ9" s="1" t="s">
        <v>56</v>
      </c>
      <c r="AR9" s="5" t="s">
        <v>61</v>
      </c>
    </row>
    <row r="10" spans="1:44" s="2" customFormat="1" ht="15.75">
      <c r="A10" s="8" t="s">
        <v>59</v>
      </c>
      <c r="B10" s="7" t="s">
        <v>39</v>
      </c>
      <c r="C10" s="6">
        <v>697093</v>
      </c>
      <c r="D10" s="6" t="s">
        <v>58</v>
      </c>
      <c r="E10" s="6" t="s">
        <v>60</v>
      </c>
      <c r="F10" s="6">
        <v>368443755</v>
      </c>
      <c r="G10" s="6" t="s">
        <v>40</v>
      </c>
      <c r="H10" s="10" t="s">
        <v>44</v>
      </c>
      <c r="I10" s="5" t="s">
        <v>58</v>
      </c>
      <c r="J10" s="2" t="s">
        <v>61</v>
      </c>
      <c r="K10" s="2" t="s">
        <v>12</v>
      </c>
      <c r="L10" s="4" t="s">
        <v>13</v>
      </c>
      <c r="M10" s="2" t="s">
        <v>15</v>
      </c>
      <c r="N10" s="4" t="s">
        <v>14</v>
      </c>
      <c r="O10" s="2" t="s">
        <v>41</v>
      </c>
      <c r="P10" s="2">
        <v>40</v>
      </c>
      <c r="Q10" s="5" t="s">
        <v>58</v>
      </c>
      <c r="R10" s="2" t="s">
        <v>42</v>
      </c>
      <c r="S10" s="4" t="s">
        <v>12</v>
      </c>
      <c r="T10" s="4" t="s">
        <v>13</v>
      </c>
      <c r="U10" s="2" t="s">
        <v>15</v>
      </c>
      <c r="V10" s="4" t="s">
        <v>14</v>
      </c>
      <c r="W10" s="2" t="s">
        <v>41</v>
      </c>
      <c r="X10" s="2">
        <v>40</v>
      </c>
      <c r="Y10" s="5" t="s">
        <v>58</v>
      </c>
      <c r="Z10" s="2" t="s">
        <v>42</v>
      </c>
      <c r="AA10" s="5" t="s">
        <v>58</v>
      </c>
      <c r="AB10" s="4" t="s">
        <v>43</v>
      </c>
      <c r="AC10" s="4" t="s">
        <v>12</v>
      </c>
      <c r="AD10" s="4" t="s">
        <v>13</v>
      </c>
      <c r="AE10" s="2" t="s">
        <v>62</v>
      </c>
      <c r="AF10" s="4" t="s">
        <v>14</v>
      </c>
      <c r="AG10" s="2" t="s">
        <v>63</v>
      </c>
      <c r="AH10" s="2">
        <v>3</v>
      </c>
      <c r="AI10" s="9" t="s">
        <v>64</v>
      </c>
      <c r="AJ10" s="4" t="s">
        <v>73</v>
      </c>
      <c r="AK10" s="18" t="s">
        <v>69</v>
      </c>
      <c r="AL10" s="19" t="s">
        <v>58</v>
      </c>
      <c r="AM10" s="17" t="s">
        <v>58</v>
      </c>
      <c r="AN10" s="20">
        <v>25000</v>
      </c>
      <c r="AO10" s="3">
        <v>45911</v>
      </c>
      <c r="AP10" s="1" t="s">
        <v>54</v>
      </c>
      <c r="AQ10" s="1" t="s">
        <v>56</v>
      </c>
      <c r="AR10" s="5" t="s">
        <v>61</v>
      </c>
    </row>
    <row r="11" spans="1:44" s="2" customFormat="1" ht="15.75">
      <c r="A11" s="8" t="s">
        <v>59</v>
      </c>
      <c r="B11" s="7" t="s">
        <v>39</v>
      </c>
      <c r="C11" s="6">
        <v>697093</v>
      </c>
      <c r="D11" s="6" t="s">
        <v>58</v>
      </c>
      <c r="E11" s="6" t="s">
        <v>60</v>
      </c>
      <c r="F11" s="6">
        <v>368443755</v>
      </c>
      <c r="G11" s="6" t="s">
        <v>40</v>
      </c>
      <c r="H11" s="10" t="s">
        <v>44</v>
      </c>
      <c r="I11" s="5" t="s">
        <v>58</v>
      </c>
      <c r="J11" s="2" t="s">
        <v>61</v>
      </c>
      <c r="K11" s="2" t="s">
        <v>12</v>
      </c>
      <c r="L11" s="4" t="s">
        <v>13</v>
      </c>
      <c r="M11" s="2" t="s">
        <v>15</v>
      </c>
      <c r="N11" s="4" t="s">
        <v>14</v>
      </c>
      <c r="O11" s="2" t="s">
        <v>41</v>
      </c>
      <c r="P11" s="2">
        <v>40</v>
      </c>
      <c r="Q11" s="5" t="s">
        <v>58</v>
      </c>
      <c r="R11" s="2" t="s">
        <v>42</v>
      </c>
      <c r="S11" s="4" t="s">
        <v>12</v>
      </c>
      <c r="T11" s="4" t="s">
        <v>13</v>
      </c>
      <c r="U11" s="2" t="s">
        <v>15</v>
      </c>
      <c r="V11" s="4" t="s">
        <v>14</v>
      </c>
      <c r="W11" s="2" t="s">
        <v>41</v>
      </c>
      <c r="X11" s="2">
        <v>40</v>
      </c>
      <c r="Y11" s="5" t="s">
        <v>58</v>
      </c>
      <c r="Z11" s="2" t="s">
        <v>42</v>
      </c>
      <c r="AA11" s="5" t="s">
        <v>58</v>
      </c>
      <c r="AB11" s="4" t="s">
        <v>43</v>
      </c>
      <c r="AC11" s="4" t="s">
        <v>12</v>
      </c>
      <c r="AD11" s="4" t="s">
        <v>13</v>
      </c>
      <c r="AE11" s="2" t="s">
        <v>62</v>
      </c>
      <c r="AF11" s="4" t="s">
        <v>14</v>
      </c>
      <c r="AG11" s="2" t="s">
        <v>63</v>
      </c>
      <c r="AH11" s="2">
        <v>3</v>
      </c>
      <c r="AI11" s="9" t="s">
        <v>64</v>
      </c>
      <c r="AJ11" s="4" t="s">
        <v>73</v>
      </c>
      <c r="AK11" s="18" t="s">
        <v>70</v>
      </c>
      <c r="AL11" s="19" t="s">
        <v>58</v>
      </c>
      <c r="AM11" s="17" t="s">
        <v>58</v>
      </c>
      <c r="AN11" s="20">
        <v>25000</v>
      </c>
      <c r="AO11" s="3">
        <v>45911</v>
      </c>
      <c r="AP11" s="1" t="s">
        <v>54</v>
      </c>
      <c r="AQ11" s="1" t="s">
        <v>56</v>
      </c>
      <c r="AR11" s="5" t="s">
        <v>61</v>
      </c>
    </row>
    <row r="12" spans="1:44" s="2" customFormat="1" ht="15.75">
      <c r="A12" s="8" t="s">
        <v>59</v>
      </c>
      <c r="B12" s="7" t="s">
        <v>39</v>
      </c>
      <c r="C12" s="6">
        <v>697093</v>
      </c>
      <c r="D12" s="6" t="s">
        <v>58</v>
      </c>
      <c r="E12" s="6" t="s">
        <v>60</v>
      </c>
      <c r="F12" s="6">
        <v>368443755</v>
      </c>
      <c r="G12" s="6" t="s">
        <v>40</v>
      </c>
      <c r="H12" s="10" t="s">
        <v>44</v>
      </c>
      <c r="I12" s="5" t="s">
        <v>58</v>
      </c>
      <c r="J12" s="2" t="s">
        <v>61</v>
      </c>
      <c r="K12" s="2" t="s">
        <v>12</v>
      </c>
      <c r="L12" s="4" t="s">
        <v>13</v>
      </c>
      <c r="M12" s="2" t="s">
        <v>15</v>
      </c>
      <c r="N12" s="4" t="s">
        <v>14</v>
      </c>
      <c r="O12" s="2" t="s">
        <v>41</v>
      </c>
      <c r="P12" s="2">
        <v>40</v>
      </c>
      <c r="Q12" s="5" t="s">
        <v>58</v>
      </c>
      <c r="R12" s="2" t="s">
        <v>42</v>
      </c>
      <c r="S12" s="4" t="s">
        <v>12</v>
      </c>
      <c r="T12" s="4" t="s">
        <v>13</v>
      </c>
      <c r="U12" s="2" t="s">
        <v>15</v>
      </c>
      <c r="V12" s="4" t="s">
        <v>14</v>
      </c>
      <c r="W12" s="2" t="s">
        <v>41</v>
      </c>
      <c r="X12" s="2">
        <v>40</v>
      </c>
      <c r="Y12" s="5" t="s">
        <v>58</v>
      </c>
      <c r="Z12" s="2" t="s">
        <v>42</v>
      </c>
      <c r="AA12" s="5" t="s">
        <v>58</v>
      </c>
      <c r="AB12" s="4" t="s">
        <v>43</v>
      </c>
      <c r="AC12" s="4" t="s">
        <v>12</v>
      </c>
      <c r="AD12" s="4" t="s">
        <v>13</v>
      </c>
      <c r="AE12" s="2" t="s">
        <v>62</v>
      </c>
      <c r="AF12" s="4" t="s">
        <v>14</v>
      </c>
      <c r="AG12" s="2" t="s">
        <v>63</v>
      </c>
      <c r="AH12" s="2">
        <v>3</v>
      </c>
      <c r="AI12" s="9" t="s">
        <v>64</v>
      </c>
      <c r="AJ12" s="4" t="s">
        <v>57</v>
      </c>
      <c r="AK12" s="18" t="s">
        <v>71</v>
      </c>
      <c r="AL12" s="19" t="s">
        <v>58</v>
      </c>
      <c r="AM12" s="17" t="s">
        <v>58</v>
      </c>
      <c r="AN12" s="20">
        <v>55000</v>
      </c>
      <c r="AO12" s="3">
        <v>45911</v>
      </c>
      <c r="AP12" s="1" t="s">
        <v>54</v>
      </c>
      <c r="AQ12" s="1" t="s">
        <v>56</v>
      </c>
      <c r="AR12" s="5" t="s">
        <v>61</v>
      </c>
    </row>
  </sheetData>
  <hyperlinks>
    <hyperlink ref="H2:H6" r:id="rId1" display="biuro@k2residential.pl"/>
    <hyperlink ref="H7" r:id="rId2"/>
    <hyperlink ref="H8" r:id="rId3"/>
    <hyperlink ref="H9" r:id="rId4"/>
    <hyperlink ref="H10" r:id="rId5"/>
    <hyperlink ref="H11" r:id="rId6"/>
    <hyperlink ref="H12" r:id="rId7"/>
  </hyperlinks>
  <pageMargins left="0.7" right="0.7" top="0.75" bottom="0.75" header="0.3" footer="0.3"/>
  <pageSetup paperSize="9"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2026-05-19T11:59:53Z</dcterms:modified>
</cp:coreProperties>
</file>