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13_ncr:1_{30143351-B668-4C17-A4DC-42AA732545A3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3" i="7" l="1"/>
  <c r="AP4" i="7"/>
  <c r="AP5" i="7"/>
  <c r="AP2" i="7"/>
  <c r="AL3" i="7"/>
  <c r="AL4" i="7"/>
  <c r="AL5" i="7"/>
  <c r="AL2" i="7"/>
</calcChain>
</file>

<file path=xl/sharedStrings.xml><?xml version="1.0" encoding="utf-8"?>
<sst xmlns="http://schemas.openxmlformats.org/spreadsheetml/2006/main" count="238" uniqueCount="96">
  <si>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</si>
  <si>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</si>
  <si>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</si>
  <si>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</si>
  <si>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</si>
  <si>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</si>
  <si>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</si>
  <si>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</si>
  <si>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</si>
  <si>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</si>
  <si>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</si>
  <si>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</si>
  <si>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</si>
  <si>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</si>
  <si>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</si>
  <si>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</si>
  <si>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</si>
  <si>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</si>
  <si>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</si>
  <si>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</si>
  <si>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</si>
  <si>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</si>
  <si>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wielkopolskie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</si>
  <si>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</si>
  <si>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</si>
  <si>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</si>
  <si>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</si>
  <si>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</si>
  <si>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</si>
  <si>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</si>
  <si>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</si>
  <si>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</si>
  <si>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</si>
  <si>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</si>
  <si>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</si>
  <si>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</si>
  <si>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</si>
  <si>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</si>
  <si>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</si>
  <si>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</si>
  <si>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</si>
  <si>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</si>
  <si>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</si>
  <si>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</si>
  <si>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</si>
  <si>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</si>
  <si>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</si>
  <si>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</si>
  <si>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</si>
  <si>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</si>
  <si>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</si>
  <si>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</si>
  <si>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</si>
  <si>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</si>
  <si>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</si>
  <si>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</si>
  <si>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</si>
  <si>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</si>
  <si>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</si>
  <si>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Sp. z o.o.</t>
  </si>
  <si>
    <t>n.d.</t>
  </si>
  <si>
    <t>https://www.mwrw.net</t>
  </si>
  <si>
    <t>0000942937</t>
  </si>
  <si>
    <t>Poznań</t>
  </si>
  <si>
    <t xml:space="preserve">ul. Włodarska </t>
  </si>
  <si>
    <t>61-625</t>
  </si>
  <si>
    <t>poznański</t>
  </si>
  <si>
    <t>Garbary</t>
  </si>
  <si>
    <t>61-869</t>
  </si>
  <si>
    <t>Czerwonak</t>
  </si>
  <si>
    <t>Kliny</t>
  </si>
  <si>
    <t>Trakt</t>
  </si>
  <si>
    <t>16F</t>
  </si>
  <si>
    <t>62-004</t>
  </si>
  <si>
    <t>lokal mieszkalny</t>
  </si>
  <si>
    <t>1</t>
  </si>
  <si>
    <t>2</t>
  </si>
  <si>
    <t>własność</t>
  </si>
  <si>
    <t>X</t>
  </si>
  <si>
    <t>61-626</t>
  </si>
  <si>
    <t>61-870</t>
  </si>
  <si>
    <t>62-005</t>
  </si>
  <si>
    <t>MWRW Sp. z o.o.</t>
  </si>
  <si>
    <t>mwrw2020@gmail.com</t>
  </si>
  <si>
    <t>mail</t>
  </si>
  <si>
    <t>https://www.mwrw.net/kliny</t>
  </si>
  <si>
    <t>0000942938</t>
  </si>
  <si>
    <t>61-627</t>
  </si>
  <si>
    <t>61-871</t>
  </si>
  <si>
    <t>62-006</t>
  </si>
  <si>
    <t>3</t>
  </si>
  <si>
    <t>0000942939</t>
  </si>
  <si>
    <t>61-628</t>
  </si>
  <si>
    <t>61-872</t>
  </si>
  <si>
    <t>62-007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</si>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</sst>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6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373A3C"/>
      <name val="Arial"/>
      <family val="2"/>
      <charset val="238"/>
    </font>
    <font>
      <u/>
      <sz val="10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4" fillId="0" borderId="0" xfId="0" applyFont="1"/>
    <xf numFmtId="49" fontId="5" fillId="0" borderId="0" xfId="1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49" fontId="1" fillId="0" borderId="0" xfId="1" applyNumberFormat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wrw.net/" TargetMode="External"/><Relationship Id="rId3" Type="http://schemas.openxmlformats.org/officeDocument/2006/relationships/hyperlink" Target="https://www.mwrw.net/kliny" TargetMode="External"/><Relationship Id="rId7" Type="http://schemas.openxmlformats.org/officeDocument/2006/relationships/hyperlink" Target="https://www.mwrw.net/" TargetMode="External"/><Relationship Id="rId12" Type="http://schemas.openxmlformats.org/officeDocument/2006/relationships/hyperlink" Target="https://www.mwrw.net/kliny" TargetMode="External"/><Relationship Id="rId2" Type="http://schemas.openxmlformats.org/officeDocument/2006/relationships/hyperlink" Target="https://www.mwrw.net/" TargetMode="External"/><Relationship Id="rId1" Type="http://schemas.openxmlformats.org/officeDocument/2006/relationships/hyperlink" Target="https://www.mwrw.net/" TargetMode="External"/><Relationship Id="rId6" Type="http://schemas.openxmlformats.org/officeDocument/2006/relationships/hyperlink" Target="https://www.mwrw.net/kliny" TargetMode="External"/><Relationship Id="rId11" Type="http://schemas.openxmlformats.org/officeDocument/2006/relationships/hyperlink" Target="https://www.mwrw.net/kliny" TargetMode="External"/><Relationship Id="rId5" Type="http://schemas.openxmlformats.org/officeDocument/2006/relationships/hyperlink" Target="mailto:mwrw2020@gmail.com" TargetMode="External"/><Relationship Id="rId10" Type="http://schemas.openxmlformats.org/officeDocument/2006/relationships/hyperlink" Target="mailto:mwrw2020@gmail.com" TargetMode="External"/><Relationship Id="rId4" Type="http://schemas.openxmlformats.org/officeDocument/2006/relationships/hyperlink" Target="mailto:mwrw2020@gmail.com" TargetMode="External"/><Relationship Id="rId9" Type="http://schemas.openxmlformats.org/officeDocument/2006/relationships/hyperlink" Target="mailto:mwrw202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5"/>
  <sheetViews>
    <sheetView tabSelected="1" topLeftCell="AR1" workbookViewId="0">
      <selection activeCell="AP2" sqref="AP2:AP5"/>
    </sheetView>
  </sheetViews>
  <sheetFormatPr defaultRowHeight="14.4" x14ac:dyDescent="0.3"/>
  <cols>
    <col min="1" max="1" width="17.5546875" customWidth="1"/>
    <col min="2" max="2" width="12.21875" customWidth="1"/>
    <col min="3" max="3" width="11.21875" bestFit="1" customWidth="1"/>
    <col min="4" max="4" width="16" bestFit="1" customWidth="1"/>
    <col min="5" max="5" width="11.21875" bestFit="1" customWidth="1"/>
    <col min="6" max="6" width="20.44140625" customWidth="1"/>
    <col min="7" max="7" width="13.5546875" customWidth="1"/>
    <col min="8" max="8" width="20.109375" customWidth="1"/>
    <col min="9" max="9" width="11.5546875" customWidth="1"/>
    <col min="10" max="10" width="23.6640625" customWidth="1"/>
    <col min="11" max="11" width="18.44140625" customWidth="1"/>
    <col min="12" max="12" width="13.21875" customWidth="1"/>
    <col min="13" max="13" width="16.5546875" customWidth="1"/>
    <col min="14" max="14" width="13.6640625" customWidth="1"/>
    <col min="15" max="15" width="15.5546875" customWidth="1"/>
    <col min="16" max="16" width="14.6640625" customWidth="1"/>
    <col min="17" max="17" width="14.77734375" customWidth="1"/>
    <col min="18" max="18" width="17.109375" customWidth="1"/>
    <col min="19" max="19" width="17" customWidth="1"/>
    <col min="23" max="23" width="16.21875" customWidth="1"/>
    <col min="24" max="24" width="15.44140625" customWidth="1"/>
    <col min="25" max="25" width="17.44140625" customWidth="1"/>
    <col min="26" max="26" width="16.88671875" customWidth="1"/>
    <col min="27" max="27" width="18.21875" customWidth="1"/>
    <col min="28" max="28" width="16" customWidth="1"/>
    <col min="29" max="29" width="14.77734375" customWidth="1"/>
    <col min="30" max="30" width="15.6640625" customWidth="1"/>
    <col min="31" max="31" width="16.33203125" customWidth="1"/>
    <col min="32" max="32" width="16.77734375" customWidth="1"/>
    <col min="33" max="33" width="18.109375" customWidth="1"/>
    <col min="34" max="34" width="14.109375" customWidth="1"/>
    <col min="35" max="35" width="15.88671875" customWidth="1"/>
    <col min="36" max="36" width="19.33203125" customWidth="1"/>
    <col min="37" max="37" width="15.44140625" customWidth="1"/>
    <col min="38" max="38" width="19" customWidth="1"/>
    <col min="39" max="39" width="17.77734375" customWidth="1"/>
    <col min="40" max="40" width="16.6640625" customWidth="1"/>
    <col min="41" max="41" width="37.109375" bestFit="1" customWidth="1"/>
    <col min="42" max="42" width="11.77734375" customWidth="1"/>
    <col min="43" max="43" width="29.21875" bestFit="1" customWidth="1"/>
    <col min="44" max="44" width="19.5546875" bestFit="1" customWidth="1"/>
    <col min="45" max="45" width="11.44140625" customWidth="1"/>
    <col min="46" max="46" width="16" customWidth="1"/>
    <col min="47" max="47" width="22.6640625" customWidth="1"/>
    <col min="48" max="48" width="14" customWidth="1"/>
    <col min="49" max="49" width="17" customWidth="1"/>
    <col min="50" max="50" width="20.5546875" customWidth="1"/>
    <col min="51" max="51" width="24.88671875" customWidth="1"/>
    <col min="52" max="52" width="20.77734375" customWidth="1"/>
    <col min="53" max="53" width="20.5546875" customWidth="1"/>
    <col min="54" max="54" width="25.44140625" customWidth="1"/>
    <col min="55" max="55" width="13.88671875" customWidth="1"/>
    <col min="56" max="56" width="13.77734375" customWidth="1"/>
    <col min="57" max="57" width="29.44140625" customWidth="1"/>
    <col min="58" max="58" width="24" bestFit="1" customWidth="1"/>
  </cols>
  <sheetData>
    <row r="1" spans="1:58" s="1" customFormat="1" ht="264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46</v>
      </c>
      <c r="L1" s="2" t="s">
        <v>23</v>
      </c>
      <c r="M1" s="2" t="s">
        <v>24</v>
      </c>
      <c r="N1" s="2" t="s">
        <v>25</v>
      </c>
      <c r="O1" s="2" t="s">
        <v>26</v>
      </c>
      <c r="P1" s="2" t="s">
        <v>27</v>
      </c>
      <c r="Q1" s="2" t="s">
        <v>28</v>
      </c>
      <c r="R1" s="2" t="s">
        <v>29</v>
      </c>
      <c r="S1" s="2" t="s">
        <v>30</v>
      </c>
      <c r="T1" s="2" t="s">
        <v>31</v>
      </c>
      <c r="U1" s="2" t="s">
        <v>32</v>
      </c>
      <c r="V1" s="2" t="s">
        <v>37</v>
      </c>
      <c r="W1" s="2" t="s">
        <v>33</v>
      </c>
      <c r="X1" s="3" t="s">
        <v>34</v>
      </c>
      <c r="Y1" s="3" t="s">
        <v>35</v>
      </c>
      <c r="Z1" s="4" t="s">
        <v>36</v>
      </c>
      <c r="AA1" s="2" t="s">
        <v>10</v>
      </c>
      <c r="AB1" s="2" t="s">
        <v>11</v>
      </c>
      <c r="AC1" s="2" t="s">
        <v>38</v>
      </c>
      <c r="AD1" s="2" t="s">
        <v>39</v>
      </c>
      <c r="AE1" s="2" t="s">
        <v>40</v>
      </c>
      <c r="AF1" s="2" t="s">
        <v>41</v>
      </c>
      <c r="AG1" s="2" t="s">
        <v>42</v>
      </c>
      <c r="AH1" s="2" t="s">
        <v>43</v>
      </c>
      <c r="AI1" s="4" t="s">
        <v>44</v>
      </c>
      <c r="AJ1" s="2" t="s">
        <v>16</v>
      </c>
      <c r="AK1" s="2" t="s">
        <v>19</v>
      </c>
      <c r="AL1" s="2" t="s">
        <v>14</v>
      </c>
      <c r="AM1" s="5" t="s">
        <v>47</v>
      </c>
      <c r="AN1" s="2" t="s">
        <v>51</v>
      </c>
      <c r="AO1" s="5" t="s">
        <v>48</v>
      </c>
      <c r="AP1" s="2" t="s">
        <v>52</v>
      </c>
      <c r="AQ1" s="5" t="s">
        <v>49</v>
      </c>
      <c r="AR1" s="2" t="s">
        <v>45</v>
      </c>
      <c r="AS1" s="2" t="s">
        <v>50</v>
      </c>
      <c r="AT1" s="2" t="s">
        <v>21</v>
      </c>
      <c r="AU1" s="5" t="s">
        <v>53</v>
      </c>
      <c r="AV1" s="2" t="s">
        <v>54</v>
      </c>
      <c r="AW1" s="2" t="s">
        <v>55</v>
      </c>
      <c r="AX1" s="2" t="s">
        <v>20</v>
      </c>
      <c r="AY1" s="5" t="s">
        <v>58</v>
      </c>
      <c r="AZ1" s="2" t="s">
        <v>17</v>
      </c>
      <c r="BA1" s="2" t="s">
        <v>12</v>
      </c>
      <c r="BB1" s="5" t="s">
        <v>56</v>
      </c>
      <c r="BC1" s="2" t="s">
        <v>18</v>
      </c>
      <c r="BD1" s="2" t="s">
        <v>13</v>
      </c>
      <c r="BE1" s="5" t="s">
        <v>57</v>
      </c>
      <c r="BF1" s="2" t="s">
        <v>15</v>
      </c>
    </row>
    <row r="2" spans="1:58" x14ac:dyDescent="0.3">
      <c r="A2" s="6" t="s">
        <v>82</v>
      </c>
      <c r="B2" s="6" t="s">
        <v>59</v>
      </c>
      <c r="C2" s="6" t="s">
        <v>62</v>
      </c>
      <c r="D2" s="7" t="s">
        <v>60</v>
      </c>
      <c r="E2" s="8">
        <v>9721307957</v>
      </c>
      <c r="F2" s="7">
        <v>385967590</v>
      </c>
      <c r="G2" s="7">
        <v>601887712</v>
      </c>
      <c r="H2" s="12" t="s">
        <v>83</v>
      </c>
      <c r="I2" s="7" t="s">
        <v>60</v>
      </c>
      <c r="J2" s="9" t="s">
        <v>61</v>
      </c>
      <c r="K2" s="6" t="s">
        <v>22</v>
      </c>
      <c r="L2" s="6" t="s">
        <v>63</v>
      </c>
      <c r="M2" s="6" t="s">
        <v>63</v>
      </c>
      <c r="N2" s="6" t="s">
        <v>63</v>
      </c>
      <c r="O2" s="6" t="s">
        <v>64</v>
      </c>
      <c r="P2" s="7">
        <v>15</v>
      </c>
      <c r="Q2" s="7" t="s">
        <v>78</v>
      </c>
      <c r="R2" s="10" t="s">
        <v>65</v>
      </c>
      <c r="S2" s="6" t="s">
        <v>22</v>
      </c>
      <c r="T2" s="6" t="s">
        <v>66</v>
      </c>
      <c r="U2" s="6" t="s">
        <v>63</v>
      </c>
      <c r="V2" s="6" t="s">
        <v>63</v>
      </c>
      <c r="W2" s="6" t="s">
        <v>67</v>
      </c>
      <c r="X2" s="7">
        <v>53</v>
      </c>
      <c r="Y2" s="7">
        <v>4</v>
      </c>
      <c r="Z2" s="10" t="s">
        <v>68</v>
      </c>
      <c r="AA2" s="6" t="s">
        <v>78</v>
      </c>
      <c r="AB2" s="6" t="s">
        <v>84</v>
      </c>
      <c r="AC2" s="6" t="s">
        <v>22</v>
      </c>
      <c r="AD2" s="6" t="s">
        <v>66</v>
      </c>
      <c r="AE2" s="6" t="s">
        <v>69</v>
      </c>
      <c r="AF2" s="6" t="s">
        <v>70</v>
      </c>
      <c r="AG2" s="6" t="s">
        <v>71</v>
      </c>
      <c r="AH2" s="7" t="s">
        <v>72</v>
      </c>
      <c r="AI2" s="10" t="s">
        <v>73</v>
      </c>
      <c r="AJ2" s="6" t="s">
        <v>74</v>
      </c>
      <c r="AK2" s="6" t="s">
        <v>75</v>
      </c>
      <c r="AL2" s="7">
        <f>AN2/118.98</f>
        <v>9236.8465288283751</v>
      </c>
      <c r="AM2" s="11">
        <v>45992</v>
      </c>
      <c r="AN2" s="7">
        <v>1099000</v>
      </c>
      <c r="AO2" s="11">
        <v>45992</v>
      </c>
      <c r="AP2" s="7">
        <f>AN2</f>
        <v>1099000</v>
      </c>
      <c r="AQ2" s="11">
        <v>45992</v>
      </c>
      <c r="AR2" s="6" t="s">
        <v>78</v>
      </c>
      <c r="AS2" s="6" t="s">
        <v>78</v>
      </c>
      <c r="AT2" s="7" t="s">
        <v>78</v>
      </c>
      <c r="AU2" s="11" t="s">
        <v>78</v>
      </c>
      <c r="AV2" s="6" t="s">
        <v>78</v>
      </c>
      <c r="AW2" s="6" t="s">
        <v>78</v>
      </c>
      <c r="AX2" s="7" t="s">
        <v>78</v>
      </c>
      <c r="AY2" s="11" t="s">
        <v>78</v>
      </c>
      <c r="AZ2" s="6" t="s">
        <v>77</v>
      </c>
      <c r="BA2" s="7" t="s">
        <v>78</v>
      </c>
      <c r="BB2" s="11">
        <v>45962</v>
      </c>
      <c r="BC2" s="6" t="s">
        <v>78</v>
      </c>
      <c r="BD2" s="7" t="s">
        <v>78</v>
      </c>
      <c r="BE2" s="11" t="s">
        <v>78</v>
      </c>
      <c r="BF2" s="12" t="s">
        <v>85</v>
      </c>
    </row>
    <row r="3" spans="1:58" x14ac:dyDescent="0.3">
      <c r="A3" s="6" t="s">
        <v>82</v>
      </c>
      <c r="B3" s="6" t="s">
        <v>59</v>
      </c>
      <c r="C3" s="6" t="s">
        <v>62</v>
      </c>
      <c r="D3" s="7" t="s">
        <v>60</v>
      </c>
      <c r="E3" s="8">
        <v>9721307957</v>
      </c>
      <c r="F3" s="7">
        <v>385967590</v>
      </c>
      <c r="G3" s="7">
        <v>601887712</v>
      </c>
      <c r="H3" s="12" t="s">
        <v>83</v>
      </c>
      <c r="I3" s="7" t="s">
        <v>60</v>
      </c>
      <c r="J3" s="9" t="s">
        <v>61</v>
      </c>
      <c r="K3" s="6" t="s">
        <v>22</v>
      </c>
      <c r="L3" s="6" t="s">
        <v>63</v>
      </c>
      <c r="M3" s="6" t="s">
        <v>63</v>
      </c>
      <c r="N3" s="6" t="s">
        <v>63</v>
      </c>
      <c r="O3" s="6" t="s">
        <v>64</v>
      </c>
      <c r="P3" s="7">
        <v>15</v>
      </c>
      <c r="Q3" s="7" t="s">
        <v>78</v>
      </c>
      <c r="R3" s="10" t="s">
        <v>79</v>
      </c>
      <c r="S3" s="6" t="s">
        <v>22</v>
      </c>
      <c r="T3" s="6" t="s">
        <v>66</v>
      </c>
      <c r="U3" s="6" t="s">
        <v>63</v>
      </c>
      <c r="V3" s="6" t="s">
        <v>63</v>
      </c>
      <c r="W3" s="6" t="s">
        <v>67</v>
      </c>
      <c r="X3" s="7">
        <v>53</v>
      </c>
      <c r="Y3" s="7">
        <v>4</v>
      </c>
      <c r="Z3" s="10" t="s">
        <v>80</v>
      </c>
      <c r="AA3" s="6" t="s">
        <v>78</v>
      </c>
      <c r="AB3" s="6" t="s">
        <v>84</v>
      </c>
      <c r="AC3" s="6" t="s">
        <v>22</v>
      </c>
      <c r="AD3" s="6" t="s">
        <v>66</v>
      </c>
      <c r="AE3" s="6" t="s">
        <v>69</v>
      </c>
      <c r="AF3" s="6" t="s">
        <v>70</v>
      </c>
      <c r="AG3" s="6" t="s">
        <v>71</v>
      </c>
      <c r="AH3" s="7" t="s">
        <v>72</v>
      </c>
      <c r="AI3" s="10" t="s">
        <v>81</v>
      </c>
      <c r="AJ3" s="6" t="s">
        <v>74</v>
      </c>
      <c r="AK3" s="6" t="s">
        <v>76</v>
      </c>
      <c r="AL3" s="7">
        <f t="shared" ref="AL3:AL5" si="0">AN3/118.98</f>
        <v>8900.6555723651036</v>
      </c>
      <c r="AM3" s="11">
        <v>45992</v>
      </c>
      <c r="AN3" s="7">
        <v>1059000</v>
      </c>
      <c r="AO3" s="11">
        <v>45992</v>
      </c>
      <c r="AP3" s="7">
        <f t="shared" ref="AP3:AP5" si="1">AN3</f>
        <v>1059000</v>
      </c>
      <c r="AQ3" s="11">
        <v>45992</v>
      </c>
      <c r="AR3" s="6" t="s">
        <v>78</v>
      </c>
      <c r="AS3" s="6" t="s">
        <v>78</v>
      </c>
      <c r="AT3" s="7" t="s">
        <v>78</v>
      </c>
      <c r="AU3" s="11" t="s">
        <v>78</v>
      </c>
      <c r="AV3" s="6" t="s">
        <v>78</v>
      </c>
      <c r="AW3" s="6" t="s">
        <v>78</v>
      </c>
      <c r="AX3" s="7" t="s">
        <v>78</v>
      </c>
      <c r="AY3" s="11" t="s">
        <v>78</v>
      </c>
      <c r="AZ3" s="6" t="s">
        <v>77</v>
      </c>
      <c r="BA3" s="7" t="s">
        <v>78</v>
      </c>
      <c r="BB3" s="11">
        <v>45962</v>
      </c>
      <c r="BC3" s="6" t="s">
        <v>78</v>
      </c>
      <c r="BD3" s="7" t="s">
        <v>78</v>
      </c>
      <c r="BE3" s="11" t="s">
        <v>78</v>
      </c>
      <c r="BF3" s="12" t="s">
        <v>85</v>
      </c>
    </row>
    <row r="4" spans="1:58" x14ac:dyDescent="0.3">
      <c r="A4" s="6" t="s">
        <v>82</v>
      </c>
      <c r="B4" s="6" t="s">
        <v>59</v>
      </c>
      <c r="C4" s="6" t="s">
        <v>86</v>
      </c>
      <c r="D4" s="7" t="s">
        <v>60</v>
      </c>
      <c r="E4" s="8">
        <v>9721307957</v>
      </c>
      <c r="F4" s="7">
        <v>385967590</v>
      </c>
      <c r="G4" s="7">
        <v>601887712</v>
      </c>
      <c r="H4" s="12" t="s">
        <v>83</v>
      </c>
      <c r="I4" s="7" t="s">
        <v>60</v>
      </c>
      <c r="J4" s="9" t="s">
        <v>61</v>
      </c>
      <c r="K4" s="6" t="s">
        <v>22</v>
      </c>
      <c r="L4" s="6" t="s">
        <v>63</v>
      </c>
      <c r="M4" s="6" t="s">
        <v>63</v>
      </c>
      <c r="N4" s="6" t="s">
        <v>63</v>
      </c>
      <c r="O4" s="6" t="s">
        <v>64</v>
      </c>
      <c r="P4" s="7">
        <v>15</v>
      </c>
      <c r="Q4" s="7" t="s">
        <v>78</v>
      </c>
      <c r="R4" s="10" t="s">
        <v>87</v>
      </c>
      <c r="S4" s="6" t="s">
        <v>22</v>
      </c>
      <c r="T4" s="6" t="s">
        <v>66</v>
      </c>
      <c r="U4" s="6" t="s">
        <v>63</v>
      </c>
      <c r="V4" s="6" t="s">
        <v>63</v>
      </c>
      <c r="W4" s="6" t="s">
        <v>67</v>
      </c>
      <c r="X4" s="7">
        <v>53</v>
      </c>
      <c r="Y4" s="7">
        <v>4</v>
      </c>
      <c r="Z4" s="10" t="s">
        <v>88</v>
      </c>
      <c r="AA4" s="6" t="s">
        <v>78</v>
      </c>
      <c r="AB4" s="6" t="s">
        <v>84</v>
      </c>
      <c r="AC4" s="6" t="s">
        <v>22</v>
      </c>
      <c r="AD4" s="6" t="s">
        <v>66</v>
      </c>
      <c r="AE4" s="6" t="s">
        <v>69</v>
      </c>
      <c r="AF4" s="6" t="s">
        <v>70</v>
      </c>
      <c r="AG4" s="6" t="s">
        <v>71</v>
      </c>
      <c r="AH4" s="7" t="s">
        <v>72</v>
      </c>
      <c r="AI4" s="10" t="s">
        <v>89</v>
      </c>
      <c r="AJ4" s="6" t="s">
        <v>74</v>
      </c>
      <c r="AK4" s="6" t="s">
        <v>90</v>
      </c>
      <c r="AL4" s="7">
        <f t="shared" si="0"/>
        <v>8396.3691376701972</v>
      </c>
      <c r="AM4" s="11">
        <v>45992</v>
      </c>
      <c r="AN4" s="7">
        <v>999000</v>
      </c>
      <c r="AO4" s="11">
        <v>45992</v>
      </c>
      <c r="AP4" s="7">
        <f t="shared" si="1"/>
        <v>999000</v>
      </c>
      <c r="AQ4" s="11">
        <v>45992</v>
      </c>
      <c r="AR4" s="6" t="s">
        <v>78</v>
      </c>
      <c r="AS4" s="6" t="s">
        <v>78</v>
      </c>
      <c r="AT4" s="7" t="s">
        <v>78</v>
      </c>
      <c r="AU4" s="11" t="s">
        <v>78</v>
      </c>
      <c r="AV4" s="6" t="s">
        <v>78</v>
      </c>
      <c r="AW4" s="6" t="s">
        <v>78</v>
      </c>
      <c r="AX4" s="7" t="s">
        <v>78</v>
      </c>
      <c r="AY4" s="11" t="s">
        <v>78</v>
      </c>
      <c r="AZ4" s="6" t="s">
        <v>77</v>
      </c>
      <c r="BA4" s="7" t="s">
        <v>78</v>
      </c>
      <c r="BB4" s="11">
        <v>45963</v>
      </c>
      <c r="BC4" s="6" t="s">
        <v>78</v>
      </c>
      <c r="BD4" s="7" t="s">
        <v>78</v>
      </c>
      <c r="BE4" s="11" t="s">
        <v>78</v>
      </c>
      <c r="BF4" s="12" t="s">
        <v>85</v>
      </c>
    </row>
    <row r="5" spans="1:58" x14ac:dyDescent="0.3">
      <c r="A5" s="6" t="s">
        <v>82</v>
      </c>
      <c r="B5" s="6" t="s">
        <v>59</v>
      </c>
      <c r="C5" s="6" t="s">
        <v>91</v>
      </c>
      <c r="D5" s="7" t="s">
        <v>60</v>
      </c>
      <c r="E5" s="8">
        <v>9721307957</v>
      </c>
      <c r="F5" s="7">
        <v>385967590</v>
      </c>
      <c r="G5" s="7">
        <v>601887712</v>
      </c>
      <c r="H5" s="12" t="s">
        <v>83</v>
      </c>
      <c r="I5" s="7" t="s">
        <v>60</v>
      </c>
      <c r="J5" s="9" t="s">
        <v>61</v>
      </c>
      <c r="K5" s="6" t="s">
        <v>22</v>
      </c>
      <c r="L5" s="6" t="s">
        <v>63</v>
      </c>
      <c r="M5" s="6" t="s">
        <v>63</v>
      </c>
      <c r="N5" s="6" t="s">
        <v>63</v>
      </c>
      <c r="O5" s="6" t="s">
        <v>64</v>
      </c>
      <c r="P5" s="7">
        <v>15</v>
      </c>
      <c r="Q5" s="7" t="s">
        <v>78</v>
      </c>
      <c r="R5" s="10" t="s">
        <v>92</v>
      </c>
      <c r="S5" s="6" t="s">
        <v>22</v>
      </c>
      <c r="T5" s="6" t="s">
        <v>66</v>
      </c>
      <c r="U5" s="6" t="s">
        <v>63</v>
      </c>
      <c r="V5" s="6" t="s">
        <v>63</v>
      </c>
      <c r="W5" s="6" t="s">
        <v>67</v>
      </c>
      <c r="X5" s="7">
        <v>53</v>
      </c>
      <c r="Y5" s="7">
        <v>4</v>
      </c>
      <c r="Z5" s="10" t="s">
        <v>93</v>
      </c>
      <c r="AA5" s="6" t="s">
        <v>78</v>
      </c>
      <c r="AB5" s="6" t="s">
        <v>84</v>
      </c>
      <c r="AC5" s="6" t="s">
        <v>22</v>
      </c>
      <c r="AD5" s="6" t="s">
        <v>66</v>
      </c>
      <c r="AE5" s="6" t="s">
        <v>69</v>
      </c>
      <c r="AF5" s="6" t="s">
        <v>70</v>
      </c>
      <c r="AG5" s="6" t="s">
        <v>71</v>
      </c>
      <c r="AH5" s="7" t="s">
        <v>72</v>
      </c>
      <c r="AI5" s="10" t="s">
        <v>94</v>
      </c>
      <c r="AJ5" s="6" t="s">
        <v>74</v>
      </c>
      <c r="AK5" s="6" t="s">
        <v>95</v>
      </c>
      <c r="AL5" s="7">
        <f t="shared" si="0"/>
        <v>9236.8465288283751</v>
      </c>
      <c r="AM5" s="11">
        <v>45992</v>
      </c>
      <c r="AN5" s="7">
        <v>1099000</v>
      </c>
      <c r="AO5" s="11">
        <v>45992</v>
      </c>
      <c r="AP5" s="7">
        <f t="shared" si="1"/>
        <v>1099000</v>
      </c>
      <c r="AQ5" s="11">
        <v>45992</v>
      </c>
      <c r="AR5" s="6" t="s">
        <v>78</v>
      </c>
      <c r="AS5" s="6" t="s">
        <v>78</v>
      </c>
      <c r="AT5" s="7" t="s">
        <v>78</v>
      </c>
      <c r="AU5" s="11" t="s">
        <v>78</v>
      </c>
      <c r="AV5" s="6" t="s">
        <v>78</v>
      </c>
      <c r="AW5" s="6" t="s">
        <v>78</v>
      </c>
      <c r="AX5" s="7" t="s">
        <v>78</v>
      </c>
      <c r="AY5" s="11" t="s">
        <v>78</v>
      </c>
      <c r="AZ5" s="6" t="s">
        <v>77</v>
      </c>
      <c r="BA5" s="7" t="s">
        <v>78</v>
      </c>
      <c r="BB5" s="11">
        <v>45964</v>
      </c>
      <c r="BC5" s="6" t="s">
        <v>78</v>
      </c>
      <c r="BD5" s="7" t="s">
        <v>78</v>
      </c>
      <c r="BE5" s="11" t="s">
        <v>78</v>
      </c>
      <c r="BF5" s="12" t="s">
        <v>85</v>
      </c>
    </row>
  </sheetData>
  <phoneticPr fontId="2" type="noConversion"/>
  <hyperlinks>
    <hyperlink ref="J2" r:id="rId1" xr:uid="{54F6CA6C-AE77-412E-8071-4E1D3D1A3B3D}"/>
    <hyperlink ref="J3:J5" r:id="rId2" display="https://www.mwrw.net" xr:uid="{355080DA-8151-413C-93E6-5FE528270BE3}"/>
    <hyperlink ref="BF2" r:id="rId3" xr:uid="{9614033A-6F86-4A14-82BF-3179FB85C442}"/>
    <hyperlink ref="H2" r:id="rId4" xr:uid="{61D04C27-BAFA-450B-9CF1-D58DBAF9AA7B}"/>
    <hyperlink ref="H3" r:id="rId5" xr:uid="{BBCBA58D-7C95-4FFB-8011-39A2CEF5C76C}"/>
    <hyperlink ref="BF3" r:id="rId6" xr:uid="{680FA770-8E5E-4506-BA13-7091F299E0AA}"/>
    <hyperlink ref="J4" r:id="rId7" xr:uid="{484E7C41-F579-446E-8931-CAEF81033F7E}"/>
    <hyperlink ref="J5" r:id="rId8" xr:uid="{AB4FB7D0-8D26-493C-BF6C-55C6CB13FC55}"/>
    <hyperlink ref="H4" r:id="rId9" xr:uid="{D17B0D4E-B732-4D16-9516-FAA5600C1E5C}"/>
    <hyperlink ref="H5" r:id="rId10" xr:uid="{EE8300C5-63AC-4872-B3DE-959289EAE1F9}"/>
    <hyperlink ref="BF4" r:id="rId11" xr:uid="{FF97D9FB-51A5-49EC-BAAF-D673F37D6902}"/>
    <hyperlink ref="BF5" r:id="rId12" xr:uid="{6AA79271-5D1C-4827-A454-B89415121D5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2025-11-30T18:36:13Z</dcterms:modified>
</cp:coreProperties>
</file>