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F5943BE2-A196-4795-8F79-B6B99A83F68A}" xr6:coauthVersionLast="47" xr6:coauthVersionMax="47" xr10:uidLastSave="{00000000-0000-0000-0000-000000000000}"/>
  <bookViews>
    <workbookView xWindow="28680" yWindow="0" windowWidth="29040" windowHeight="15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9" i="7" l="1"/>
  <c r="AP8" i="7"/>
  <c r="AP7" i="7"/>
  <c r="AP6" i="7"/>
  <c r="AP5" i="7"/>
  <c r="AP4" i="7"/>
  <c r="AP3" i="7"/>
  <c r="AP2" i="7"/>
  <c r="AL9" i="7"/>
  <c r="AL8" i="7"/>
  <c r="AL7" i="7"/>
  <c r="AL6" i="7"/>
  <c r="AL5" i="7"/>
  <c r="AL4" i="7"/>
  <c r="AL3" i="7"/>
  <c r="AL2" i="7"/>
</calcChain>
</file>

<file path=xl/sharedStrings.xml><?xml version="1.0" encoding="utf-8"?>
<sst xmlns="http://schemas.openxmlformats.org/spreadsheetml/2006/main" count="370" uniqueCount="86">
  <si>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</si>
  <si>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</si>
  <si>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</si>
  <si>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</si>
  <si>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</si>
  <si>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</si>
  <si>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</si>
  <si>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</si>
  <si>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</si>
  <si>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</si>
  <si>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</si>
  <si>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</si>
  <si>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</si>
  <si>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</si>
  <si>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</si>
  <si>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</si>
  <si>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</si>
  <si>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</si>
  <si>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</si>
  <si>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</si>
  <si>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</si>
  <si>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</si>
  <si>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</si>
  <si>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</si>
  <si>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</si>
  <si>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</si>
  <si>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</si>
  <si>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</si>
  <si>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</si>
  <si>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</si>
  <si>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</si>
  <si>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</si>
  <si>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</si>
  <si>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</si>
  <si>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</si>
  <si>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</si>
  <si>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</si>
  <si>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</si>
  <si>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</si>
  <si>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</si>
  <si>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</si>
  <si>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</si>
  <si>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</si>
  <si>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</si>
  <si>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</si>
  <si>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</si>
  <si>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</si>
  <si>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</si>
  <si>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</si>
  <si>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</si>
  <si>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</si>
  <si>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</si>
  <si>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</si>
  <si>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</si>
  <si>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</si>
  <si>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</si>
  <si>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</si>
  <si>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</si>
  <si>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</si>
  <si>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</si>
  <si>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</si>
  <si>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</si>
  <si>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https://norskdevelopment.pl/</t>
  </si>
  <si>
    <t xml:space="preserve">biuro@norskdevelopment.pl </t>
  </si>
  <si>
    <t>Miasto Poznań</t>
  </si>
  <si>
    <t>Poznań</t>
  </si>
  <si>
    <t>ul. Grudzieniec</t>
  </si>
  <si>
    <t>60-621</t>
  </si>
  <si>
    <t>dolnośląskie</t>
  </si>
  <si>
    <t>Miasto Jelenia Góra</t>
  </si>
  <si>
    <t>Jelenia Góra</t>
  </si>
  <si>
    <t>ul. Klonowa</t>
  </si>
  <si>
    <t>58-500</t>
  </si>
  <si>
    <t>telefonicznie, mailowo</t>
  </si>
  <si>
    <t>udział w drodze wewnętrznej dz. nr 280</t>
  </si>
  <si>
    <t>udział w nieruchomości rekreacyjnej dz. nr 257/9</t>
  </si>
  <si>
    <t xml:space="preserve">https://www.osiedleparkowe.com/dokumenty-2/ </t>
  </si>
  <si>
    <t>Norsk Development sp. z o.o.</t>
  </si>
  <si>
    <t>46</t>
  </si>
  <si>
    <t>45</t>
  </si>
  <si>
    <t>44</t>
  </si>
  <si>
    <t>43</t>
  </si>
  <si>
    <t>42</t>
  </si>
  <si>
    <t>41</t>
  </si>
  <si>
    <t>40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</si>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</sst>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9" fontId="1" fillId="0" borderId="0" xfId="1" applyNumberFormat="1" applyFill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rskdevelopment.pl/" TargetMode="External"/><Relationship Id="rId13" Type="http://schemas.openxmlformats.org/officeDocument/2006/relationships/hyperlink" Target="mailto:biuro@norskdevelopment.pl" TargetMode="External"/><Relationship Id="rId18" Type="http://schemas.openxmlformats.org/officeDocument/2006/relationships/hyperlink" Target="https://www.osiedleparkowe.com/dokumenty-2/" TargetMode="External"/><Relationship Id="rId3" Type="http://schemas.openxmlformats.org/officeDocument/2006/relationships/hyperlink" Target="https://www.osiedleparkowe.com/dokumenty-2/" TargetMode="External"/><Relationship Id="rId21" Type="http://schemas.openxmlformats.org/officeDocument/2006/relationships/hyperlink" Target="https://www.osiedleparkowe.com/dokumenty-2/" TargetMode="External"/><Relationship Id="rId7" Type="http://schemas.openxmlformats.org/officeDocument/2006/relationships/hyperlink" Target="https://norskdevelopment.pl/" TargetMode="External"/><Relationship Id="rId12" Type="http://schemas.openxmlformats.org/officeDocument/2006/relationships/hyperlink" Target="mailto:biuro@norskdevelopment.pl" TargetMode="External"/><Relationship Id="rId17" Type="http://schemas.openxmlformats.org/officeDocument/2006/relationships/hyperlink" Target="mailto:biuro@norskdevelopment.pl" TargetMode="External"/><Relationship Id="rId2" Type="http://schemas.openxmlformats.org/officeDocument/2006/relationships/hyperlink" Target="mailto:biuro@norskdevelopment.pl" TargetMode="External"/><Relationship Id="rId16" Type="http://schemas.openxmlformats.org/officeDocument/2006/relationships/hyperlink" Target="mailto:biuro@norskdevelopment.pl" TargetMode="External"/><Relationship Id="rId20" Type="http://schemas.openxmlformats.org/officeDocument/2006/relationships/hyperlink" Target="https://www.osiedleparkowe.com/dokumenty-2/" TargetMode="External"/><Relationship Id="rId1" Type="http://schemas.openxmlformats.org/officeDocument/2006/relationships/hyperlink" Target="https://norskdevelopment.pl/" TargetMode="External"/><Relationship Id="rId6" Type="http://schemas.openxmlformats.org/officeDocument/2006/relationships/hyperlink" Target="https://norskdevelopment.pl/" TargetMode="External"/><Relationship Id="rId11" Type="http://schemas.openxmlformats.org/officeDocument/2006/relationships/hyperlink" Target="mailto:biuro@norskdevelopment.pl" TargetMode="External"/><Relationship Id="rId24" Type="http://schemas.openxmlformats.org/officeDocument/2006/relationships/hyperlink" Target="https://www.osiedleparkowe.com/dokumenty-2/" TargetMode="External"/><Relationship Id="rId5" Type="http://schemas.openxmlformats.org/officeDocument/2006/relationships/hyperlink" Target="https://norskdevelopment.pl/" TargetMode="External"/><Relationship Id="rId15" Type="http://schemas.openxmlformats.org/officeDocument/2006/relationships/hyperlink" Target="mailto:biuro@norskdevelopment.pl" TargetMode="External"/><Relationship Id="rId23" Type="http://schemas.openxmlformats.org/officeDocument/2006/relationships/hyperlink" Target="https://www.osiedleparkowe.com/dokumenty-2/" TargetMode="External"/><Relationship Id="rId10" Type="http://schemas.openxmlformats.org/officeDocument/2006/relationships/hyperlink" Target="https://norskdevelopment.pl/" TargetMode="External"/><Relationship Id="rId19" Type="http://schemas.openxmlformats.org/officeDocument/2006/relationships/hyperlink" Target="https://www.osiedleparkowe.com/dokumenty-2/" TargetMode="External"/><Relationship Id="rId4" Type="http://schemas.openxmlformats.org/officeDocument/2006/relationships/hyperlink" Target="https://norskdevelopment.pl/" TargetMode="External"/><Relationship Id="rId9" Type="http://schemas.openxmlformats.org/officeDocument/2006/relationships/hyperlink" Target="https://norskdevelopment.pl/" TargetMode="External"/><Relationship Id="rId14" Type="http://schemas.openxmlformats.org/officeDocument/2006/relationships/hyperlink" Target="mailto:biuro@norskdevelopment.pl" TargetMode="External"/><Relationship Id="rId22" Type="http://schemas.openxmlformats.org/officeDocument/2006/relationships/hyperlink" Target="https://www.osiedleparkowe.com/dokumenty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topLeftCell="AA1" workbookViewId="0">
      <selection activeCell="K2" sqref="K2"/>
    </sheetView>
  </sheetViews>
  <sheetFormatPr defaultRowHeight="15" x14ac:dyDescent="0.25"/>
  <cols>
    <col min="1" max="1" width="28.42578125" bestFit="1" customWidth="1"/>
    <col min="2" max="2" width="39" bestFit="1" customWidth="1"/>
    <col min="3" max="3" width="11" bestFit="1" customWidth="1"/>
    <col min="4" max="4" width="3.5703125" customWidth="1"/>
    <col min="5" max="5" width="11" bestFit="1" customWidth="1"/>
    <col min="6" max="6" width="11.28515625" customWidth="1"/>
    <col min="7" max="7" width="10.7109375" bestFit="1" customWidth="1"/>
    <col min="8" max="8" width="27" bestFit="1" customWidth="1"/>
    <col min="9" max="9" width="2.7109375" customWidth="1"/>
    <col min="10" max="10" width="28.42578125" customWidth="1"/>
    <col min="11" max="11" width="14.85546875" customWidth="1"/>
    <col min="12" max="12" width="15.5703125" customWidth="1"/>
    <col min="13" max="13" width="10.42578125" customWidth="1"/>
    <col min="14" max="14" width="8.85546875" customWidth="1"/>
    <col min="15" max="15" width="15.28515625" customWidth="1"/>
    <col min="16" max="16" width="5.5703125" customWidth="1"/>
    <col min="17" max="17" width="4.28515625" customWidth="1"/>
    <col min="18" max="18" width="8" customWidth="1"/>
    <col min="19" max="19" width="14.140625" customWidth="1"/>
    <col min="20" max="20" width="19.5703125" customWidth="1"/>
    <col min="21" max="21" width="13.140625" customWidth="1"/>
    <col min="22" max="22" width="13.42578125" customWidth="1"/>
    <col min="23" max="23" width="12.7109375" customWidth="1"/>
    <col min="24" max="24" width="4.28515625" customWidth="1"/>
    <col min="25" max="25" width="4" customWidth="1"/>
    <col min="26" max="26" width="8.7109375" customWidth="1"/>
    <col min="27" max="27" width="2.7109375" customWidth="1"/>
    <col min="28" max="28" width="21.5703125" customWidth="1"/>
    <col min="29" max="29" width="13.7109375" customWidth="1"/>
    <col min="30" max="30" width="19.85546875" customWidth="1"/>
    <col min="31" max="31" width="13.85546875" customWidth="1"/>
    <col min="32" max="32" width="13.7109375" customWidth="1"/>
    <col min="33" max="33" width="13.28515625" customWidth="1"/>
    <col min="34" max="34" width="6" customWidth="1"/>
    <col min="35" max="35" width="9.42578125" customWidth="1"/>
    <col min="36" max="36" width="17.5703125" customWidth="1"/>
    <col min="37" max="37" width="4.42578125" customWidth="1"/>
    <col min="38" max="38" width="8.7109375" customWidth="1"/>
    <col min="39" max="39" width="20.7109375" customWidth="1"/>
    <col min="40" max="40" width="8.7109375" customWidth="1"/>
    <col min="41" max="41" width="20.7109375" customWidth="1"/>
    <col min="42" max="42" width="8.7109375" customWidth="1"/>
    <col min="43" max="43" width="20.7109375" customWidth="1"/>
    <col min="44" max="51" width="2.7109375" customWidth="1"/>
    <col min="52" max="52" width="37.7109375" customWidth="1"/>
    <col min="53" max="53" width="8.7109375" customWidth="1"/>
    <col min="54" max="54" width="20.7109375" customWidth="1"/>
    <col min="55" max="55" width="46.42578125" customWidth="1"/>
    <col min="56" max="56" width="8.7109375" customWidth="1"/>
    <col min="57" max="57" width="20.7109375" customWidth="1"/>
    <col min="58" max="58" width="8.42578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77</v>
      </c>
      <c r="B2" s="4" t="s">
        <v>61</v>
      </c>
      <c r="C2" s="1">
        <v>364197</v>
      </c>
      <c r="D2" s="1" t="s">
        <v>23</v>
      </c>
      <c r="E2" s="1">
        <v>9721219325</v>
      </c>
      <c r="F2" s="1">
        <v>301527734</v>
      </c>
      <c r="G2" s="1">
        <v>535913132</v>
      </c>
      <c r="H2" s="5" t="s">
        <v>63</v>
      </c>
      <c r="I2" s="1" t="s">
        <v>23</v>
      </c>
      <c r="J2" s="5" t="s">
        <v>62</v>
      </c>
      <c r="K2" s="4" t="s">
        <v>24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116</v>
      </c>
      <c r="Q2" s="1">
        <v>1</v>
      </c>
      <c r="R2" s="2" t="s">
        <v>67</v>
      </c>
      <c r="S2" s="4" t="s">
        <v>68</v>
      </c>
      <c r="T2" s="4" t="s">
        <v>69</v>
      </c>
      <c r="U2" s="4" t="s">
        <v>70</v>
      </c>
      <c r="V2" s="4" t="s">
        <v>70</v>
      </c>
      <c r="W2" s="4" t="s">
        <v>71</v>
      </c>
      <c r="X2" s="1">
        <v>2</v>
      </c>
      <c r="Y2" s="1">
        <v>1</v>
      </c>
      <c r="Z2" s="2" t="s">
        <v>72</v>
      </c>
      <c r="AA2" s="4" t="s">
        <v>23</v>
      </c>
      <c r="AB2" s="4" t="s">
        <v>73</v>
      </c>
      <c r="AC2" s="4" t="s">
        <v>68</v>
      </c>
      <c r="AD2" s="4" t="s">
        <v>69</v>
      </c>
      <c r="AE2" s="4" t="s">
        <v>70</v>
      </c>
      <c r="AF2" s="4" t="s">
        <v>70</v>
      </c>
      <c r="AG2" s="4" t="s">
        <v>71</v>
      </c>
      <c r="AH2" s="1">
        <v>9</v>
      </c>
      <c r="AI2" s="2" t="s">
        <v>72</v>
      </c>
      <c r="AJ2" s="4" t="s">
        <v>19</v>
      </c>
      <c r="AK2" s="4" t="s">
        <v>78</v>
      </c>
      <c r="AL2" s="1">
        <f>AN2/81.64</f>
        <v>9725.6246937775595</v>
      </c>
      <c r="AM2" s="3">
        <v>46163.333333333336</v>
      </c>
      <c r="AN2" s="1">
        <v>794000</v>
      </c>
      <c r="AO2" s="3">
        <v>46163.333333333336</v>
      </c>
      <c r="AP2" s="1">
        <f>AN2+BA2+BD2</f>
        <v>796000</v>
      </c>
      <c r="AQ2" s="3">
        <v>46163.333333333336</v>
      </c>
      <c r="AR2" s="4" t="s">
        <v>23</v>
      </c>
      <c r="AS2" s="4" t="s">
        <v>23</v>
      </c>
      <c r="AT2" s="4" t="s">
        <v>23</v>
      </c>
      <c r="AU2" s="3" t="s">
        <v>23</v>
      </c>
      <c r="AV2" s="3" t="s">
        <v>23</v>
      </c>
      <c r="AW2" s="3" t="s">
        <v>23</v>
      </c>
      <c r="AX2" s="1" t="s">
        <v>23</v>
      </c>
      <c r="AY2" s="3" t="s">
        <v>23</v>
      </c>
      <c r="AZ2" s="4" t="s">
        <v>74</v>
      </c>
      <c r="BA2" s="1">
        <v>100</v>
      </c>
      <c r="BB2" s="3">
        <v>46163.333333333336</v>
      </c>
      <c r="BC2" s="4" t="s">
        <v>75</v>
      </c>
      <c r="BD2" s="1">
        <v>1900</v>
      </c>
      <c r="BE2" s="3">
        <v>46163.333333333336</v>
      </c>
      <c r="BF2" s="6" t="s">
        <v>76</v>
      </c>
    </row>
    <row r="3" spans="1:58" x14ac:dyDescent="0.25">
      <c r="A3" s="4" t="s">
        <v>77</v>
      </c>
      <c r="B3" s="4" t="s">
        <v>61</v>
      </c>
      <c r="C3" s="1">
        <v>364197</v>
      </c>
      <c r="D3" s="1" t="s">
        <v>23</v>
      </c>
      <c r="E3" s="1">
        <v>9721219325</v>
      </c>
      <c r="F3" s="1">
        <v>301527734</v>
      </c>
      <c r="G3" s="1">
        <v>535913132</v>
      </c>
      <c r="H3" s="5" t="s">
        <v>63</v>
      </c>
      <c r="I3" s="1" t="s">
        <v>23</v>
      </c>
      <c r="J3" s="5" t="s">
        <v>62</v>
      </c>
      <c r="K3" s="4" t="s">
        <v>24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116</v>
      </c>
      <c r="Q3" s="1">
        <v>1</v>
      </c>
      <c r="R3" s="2" t="s">
        <v>67</v>
      </c>
      <c r="S3" s="4" t="s">
        <v>68</v>
      </c>
      <c r="T3" s="4" t="s">
        <v>69</v>
      </c>
      <c r="U3" s="4" t="s">
        <v>70</v>
      </c>
      <c r="V3" s="4" t="s">
        <v>70</v>
      </c>
      <c r="W3" s="4" t="s">
        <v>71</v>
      </c>
      <c r="X3" s="1">
        <v>2</v>
      </c>
      <c r="Y3" s="1">
        <v>1</v>
      </c>
      <c r="Z3" s="2" t="s">
        <v>72</v>
      </c>
      <c r="AA3" s="4" t="s">
        <v>23</v>
      </c>
      <c r="AB3" s="4" t="s">
        <v>73</v>
      </c>
      <c r="AC3" s="4" t="s">
        <v>68</v>
      </c>
      <c r="AD3" s="4" t="s">
        <v>69</v>
      </c>
      <c r="AE3" s="4" t="s">
        <v>70</v>
      </c>
      <c r="AF3" s="4" t="s">
        <v>70</v>
      </c>
      <c r="AG3" s="4" t="s">
        <v>71</v>
      </c>
      <c r="AH3" s="1">
        <v>9</v>
      </c>
      <c r="AI3" s="2" t="s">
        <v>72</v>
      </c>
      <c r="AJ3" s="4" t="s">
        <v>19</v>
      </c>
      <c r="AK3" s="4" t="s">
        <v>79</v>
      </c>
      <c r="AL3" s="1">
        <f t="shared" ref="AL3:AL9" si="0">AN3/81.64</f>
        <v>8090.3968642822147</v>
      </c>
      <c r="AM3" s="3">
        <v>46163.333333333336</v>
      </c>
      <c r="AN3" s="1">
        <v>660500</v>
      </c>
      <c r="AO3" s="3">
        <v>46163.333333333336</v>
      </c>
      <c r="AP3" s="1">
        <f t="shared" ref="AP3:AP9" si="1">AN3+BA3+BD3</f>
        <v>662500</v>
      </c>
      <c r="AQ3" s="3">
        <v>46163.333333333336</v>
      </c>
      <c r="AR3" s="4" t="s">
        <v>23</v>
      </c>
      <c r="AS3" s="4" t="s">
        <v>23</v>
      </c>
      <c r="AT3" s="4" t="s">
        <v>23</v>
      </c>
      <c r="AU3" s="3" t="s">
        <v>23</v>
      </c>
      <c r="AV3" s="3" t="s">
        <v>23</v>
      </c>
      <c r="AW3" s="3" t="s">
        <v>23</v>
      </c>
      <c r="AX3" s="1" t="s">
        <v>23</v>
      </c>
      <c r="AY3" s="3" t="s">
        <v>23</v>
      </c>
      <c r="AZ3" s="4" t="s">
        <v>74</v>
      </c>
      <c r="BA3" s="1">
        <v>100</v>
      </c>
      <c r="BB3" s="3">
        <v>46163.333333333336</v>
      </c>
      <c r="BC3" s="4" t="s">
        <v>75</v>
      </c>
      <c r="BD3" s="1">
        <v>1900</v>
      </c>
      <c r="BE3" s="3">
        <v>46163.333333333336</v>
      </c>
      <c r="BF3" s="6" t="s">
        <v>76</v>
      </c>
    </row>
    <row r="4" spans="1:58" x14ac:dyDescent="0.25">
      <c r="A4" s="4" t="s">
        <v>77</v>
      </c>
      <c r="B4" s="4" t="s">
        <v>61</v>
      </c>
      <c r="C4" s="1">
        <v>364197</v>
      </c>
      <c r="D4" s="1" t="s">
        <v>23</v>
      </c>
      <c r="E4" s="1">
        <v>9721219325</v>
      </c>
      <c r="F4" s="1">
        <v>301527734</v>
      </c>
      <c r="G4" s="1">
        <v>535913132</v>
      </c>
      <c r="H4" s="5" t="s">
        <v>63</v>
      </c>
      <c r="I4" s="1" t="s">
        <v>23</v>
      </c>
      <c r="J4" s="5" t="s">
        <v>62</v>
      </c>
      <c r="K4" s="4" t="s">
        <v>24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116</v>
      </c>
      <c r="Q4" s="1">
        <v>1</v>
      </c>
      <c r="R4" s="2" t="s">
        <v>67</v>
      </c>
      <c r="S4" s="4" t="s">
        <v>68</v>
      </c>
      <c r="T4" s="4" t="s">
        <v>69</v>
      </c>
      <c r="U4" s="4" t="s">
        <v>70</v>
      </c>
      <c r="V4" s="4" t="s">
        <v>70</v>
      </c>
      <c r="W4" s="4" t="s">
        <v>71</v>
      </c>
      <c r="X4" s="1">
        <v>2</v>
      </c>
      <c r="Y4" s="1">
        <v>1</v>
      </c>
      <c r="Z4" s="2" t="s">
        <v>72</v>
      </c>
      <c r="AA4" s="4" t="s">
        <v>23</v>
      </c>
      <c r="AB4" s="4" t="s">
        <v>73</v>
      </c>
      <c r="AC4" s="4" t="s">
        <v>68</v>
      </c>
      <c r="AD4" s="4" t="s">
        <v>69</v>
      </c>
      <c r="AE4" s="4" t="s">
        <v>70</v>
      </c>
      <c r="AF4" s="4" t="s">
        <v>70</v>
      </c>
      <c r="AG4" s="4" t="s">
        <v>71</v>
      </c>
      <c r="AH4" s="1">
        <v>11</v>
      </c>
      <c r="AI4" s="2" t="s">
        <v>72</v>
      </c>
      <c r="AJ4" s="4" t="s">
        <v>19</v>
      </c>
      <c r="AK4" s="4" t="s">
        <v>80</v>
      </c>
      <c r="AL4" s="1">
        <f t="shared" si="0"/>
        <v>8255.7569818716311</v>
      </c>
      <c r="AM4" s="3">
        <v>46163.333333333336</v>
      </c>
      <c r="AN4" s="1">
        <v>674000</v>
      </c>
      <c r="AO4" s="3">
        <v>46163.333333333336</v>
      </c>
      <c r="AP4" s="1">
        <f t="shared" si="1"/>
        <v>676000</v>
      </c>
      <c r="AQ4" s="3">
        <v>46163.333333333336</v>
      </c>
      <c r="AR4" s="4" t="s">
        <v>23</v>
      </c>
      <c r="AS4" s="4" t="s">
        <v>23</v>
      </c>
      <c r="AT4" s="4" t="s">
        <v>23</v>
      </c>
      <c r="AU4" s="3" t="s">
        <v>23</v>
      </c>
      <c r="AV4" s="3" t="s">
        <v>23</v>
      </c>
      <c r="AW4" s="3" t="s">
        <v>23</v>
      </c>
      <c r="AX4" s="1" t="s">
        <v>23</v>
      </c>
      <c r="AY4" s="3" t="s">
        <v>23</v>
      </c>
      <c r="AZ4" s="4" t="s">
        <v>74</v>
      </c>
      <c r="BA4" s="1">
        <v>100</v>
      </c>
      <c r="BB4" s="3">
        <v>46163.333333333336</v>
      </c>
      <c r="BC4" s="4" t="s">
        <v>75</v>
      </c>
      <c r="BD4" s="1">
        <v>1900</v>
      </c>
      <c r="BE4" s="3">
        <v>46163.333333333336</v>
      </c>
      <c r="BF4" s="6" t="s">
        <v>76</v>
      </c>
    </row>
    <row r="5" spans="1:58" x14ac:dyDescent="0.25">
      <c r="A5" s="4" t="s">
        <v>77</v>
      </c>
      <c r="B5" s="4" t="s">
        <v>61</v>
      </c>
      <c r="C5" s="1">
        <v>364197</v>
      </c>
      <c r="D5" s="1" t="s">
        <v>23</v>
      </c>
      <c r="E5" s="1">
        <v>9721219325</v>
      </c>
      <c r="F5" s="1">
        <v>301527734</v>
      </c>
      <c r="G5" s="1">
        <v>535913132</v>
      </c>
      <c r="H5" s="5" t="s">
        <v>63</v>
      </c>
      <c r="I5" s="1" t="s">
        <v>23</v>
      </c>
      <c r="J5" s="5" t="s">
        <v>62</v>
      </c>
      <c r="K5" s="4" t="s">
        <v>24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116</v>
      </c>
      <c r="Q5" s="1">
        <v>1</v>
      </c>
      <c r="R5" s="2" t="s">
        <v>67</v>
      </c>
      <c r="S5" s="4" t="s">
        <v>68</v>
      </c>
      <c r="T5" s="4" t="s">
        <v>69</v>
      </c>
      <c r="U5" s="4" t="s">
        <v>70</v>
      </c>
      <c r="V5" s="4" t="s">
        <v>70</v>
      </c>
      <c r="W5" s="4" t="s">
        <v>71</v>
      </c>
      <c r="X5" s="1">
        <v>2</v>
      </c>
      <c r="Y5" s="1">
        <v>1</v>
      </c>
      <c r="Z5" s="2" t="s">
        <v>72</v>
      </c>
      <c r="AA5" s="4" t="s">
        <v>23</v>
      </c>
      <c r="AB5" s="4" t="s">
        <v>73</v>
      </c>
      <c r="AC5" s="4" t="s">
        <v>68</v>
      </c>
      <c r="AD5" s="4" t="s">
        <v>69</v>
      </c>
      <c r="AE5" s="4" t="s">
        <v>70</v>
      </c>
      <c r="AF5" s="4" t="s">
        <v>70</v>
      </c>
      <c r="AG5" s="4" t="s">
        <v>71</v>
      </c>
      <c r="AH5" s="1">
        <v>11</v>
      </c>
      <c r="AI5" s="2" t="s">
        <v>72</v>
      </c>
      <c r="AJ5" s="4" t="s">
        <v>19</v>
      </c>
      <c r="AK5" s="4" t="s">
        <v>81</v>
      </c>
      <c r="AL5" s="1">
        <f t="shared" si="0"/>
        <v>8745.7128858402739</v>
      </c>
      <c r="AM5" s="3">
        <v>46163.333333333336</v>
      </c>
      <c r="AN5" s="1">
        <v>714000</v>
      </c>
      <c r="AO5" s="3">
        <v>46163.333333333336</v>
      </c>
      <c r="AP5" s="1">
        <f t="shared" si="1"/>
        <v>716000</v>
      </c>
      <c r="AQ5" s="3">
        <v>46163.333333333336</v>
      </c>
      <c r="AR5" s="4" t="s">
        <v>23</v>
      </c>
      <c r="AS5" s="4" t="s">
        <v>23</v>
      </c>
      <c r="AT5" s="4" t="s">
        <v>23</v>
      </c>
      <c r="AU5" s="3" t="s">
        <v>23</v>
      </c>
      <c r="AV5" s="3" t="s">
        <v>23</v>
      </c>
      <c r="AW5" s="3" t="s">
        <v>23</v>
      </c>
      <c r="AX5" s="1" t="s">
        <v>23</v>
      </c>
      <c r="AY5" s="3" t="s">
        <v>23</v>
      </c>
      <c r="AZ5" s="4" t="s">
        <v>74</v>
      </c>
      <c r="BA5" s="1">
        <v>100</v>
      </c>
      <c r="BB5" s="3">
        <v>46163.333333333336</v>
      </c>
      <c r="BC5" s="4" t="s">
        <v>75</v>
      </c>
      <c r="BD5" s="1">
        <v>1900</v>
      </c>
      <c r="BE5" s="3">
        <v>46163.333333333336</v>
      </c>
      <c r="BF5" s="6" t="s">
        <v>76</v>
      </c>
    </row>
    <row r="6" spans="1:58" x14ac:dyDescent="0.25">
      <c r="A6" s="4" t="s">
        <v>77</v>
      </c>
      <c r="B6" s="4" t="s">
        <v>61</v>
      </c>
      <c r="C6" s="1">
        <v>364197</v>
      </c>
      <c r="D6" s="1" t="s">
        <v>23</v>
      </c>
      <c r="E6" s="1">
        <v>9721219325</v>
      </c>
      <c r="F6" s="1">
        <v>301527734</v>
      </c>
      <c r="G6" s="1">
        <v>535913132</v>
      </c>
      <c r="H6" s="5" t="s">
        <v>63</v>
      </c>
      <c r="I6" s="1" t="s">
        <v>23</v>
      </c>
      <c r="J6" s="5" t="s">
        <v>62</v>
      </c>
      <c r="K6" s="4" t="s">
        <v>24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116</v>
      </c>
      <c r="Q6" s="1">
        <v>1</v>
      </c>
      <c r="R6" s="2" t="s">
        <v>67</v>
      </c>
      <c r="S6" s="4" t="s">
        <v>68</v>
      </c>
      <c r="T6" s="4" t="s">
        <v>69</v>
      </c>
      <c r="U6" s="4" t="s">
        <v>70</v>
      </c>
      <c r="V6" s="4" t="s">
        <v>70</v>
      </c>
      <c r="W6" s="4" t="s">
        <v>71</v>
      </c>
      <c r="X6" s="1">
        <v>2</v>
      </c>
      <c r="Y6" s="1">
        <v>1</v>
      </c>
      <c r="Z6" s="2" t="s">
        <v>72</v>
      </c>
      <c r="AA6" s="4" t="s">
        <v>23</v>
      </c>
      <c r="AB6" s="4" t="s">
        <v>73</v>
      </c>
      <c r="AC6" s="4" t="s">
        <v>68</v>
      </c>
      <c r="AD6" s="4" t="s">
        <v>69</v>
      </c>
      <c r="AE6" s="4" t="s">
        <v>70</v>
      </c>
      <c r="AF6" s="4" t="s">
        <v>70</v>
      </c>
      <c r="AG6" s="4" t="s">
        <v>71</v>
      </c>
      <c r="AH6" s="1">
        <v>13</v>
      </c>
      <c r="AI6" s="2" t="s">
        <v>72</v>
      </c>
      <c r="AJ6" s="4" t="s">
        <v>19</v>
      </c>
      <c r="AK6" s="4" t="s">
        <v>82</v>
      </c>
      <c r="AL6" s="1">
        <f t="shared" si="0"/>
        <v>8684.4683978441935</v>
      </c>
      <c r="AM6" s="3">
        <v>46163.333333333336</v>
      </c>
      <c r="AN6" s="1">
        <v>709000</v>
      </c>
      <c r="AO6" s="3">
        <v>46163.333333333336</v>
      </c>
      <c r="AP6" s="1">
        <f t="shared" si="1"/>
        <v>711000</v>
      </c>
      <c r="AQ6" s="3">
        <v>46163.333333333336</v>
      </c>
      <c r="AR6" s="4" t="s">
        <v>23</v>
      </c>
      <c r="AS6" s="4" t="s">
        <v>23</v>
      </c>
      <c r="AT6" s="4" t="s">
        <v>23</v>
      </c>
      <c r="AU6" s="3" t="s">
        <v>23</v>
      </c>
      <c r="AV6" s="3" t="s">
        <v>23</v>
      </c>
      <c r="AW6" s="3" t="s">
        <v>23</v>
      </c>
      <c r="AX6" s="1" t="s">
        <v>23</v>
      </c>
      <c r="AY6" s="3" t="s">
        <v>23</v>
      </c>
      <c r="AZ6" s="4" t="s">
        <v>74</v>
      </c>
      <c r="BA6" s="1">
        <v>100</v>
      </c>
      <c r="BB6" s="3">
        <v>46163.333333333336</v>
      </c>
      <c r="BC6" s="4" t="s">
        <v>75</v>
      </c>
      <c r="BD6" s="1">
        <v>1900</v>
      </c>
      <c r="BE6" s="3">
        <v>46163.333333333336</v>
      </c>
      <c r="BF6" s="6" t="s">
        <v>76</v>
      </c>
    </row>
    <row r="7" spans="1:58" x14ac:dyDescent="0.25">
      <c r="A7" s="4" t="s">
        <v>77</v>
      </c>
      <c r="B7" s="4" t="s">
        <v>61</v>
      </c>
      <c r="C7" s="1">
        <v>364197</v>
      </c>
      <c r="D7" s="1" t="s">
        <v>23</v>
      </c>
      <c r="E7" s="1">
        <v>9721219325</v>
      </c>
      <c r="F7" s="1">
        <v>301527734</v>
      </c>
      <c r="G7" s="1">
        <v>535913132</v>
      </c>
      <c r="H7" s="5" t="s">
        <v>63</v>
      </c>
      <c r="I7" s="1" t="s">
        <v>23</v>
      </c>
      <c r="J7" s="5" t="s">
        <v>62</v>
      </c>
      <c r="K7" s="4" t="s">
        <v>24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116</v>
      </c>
      <c r="Q7" s="1">
        <v>1</v>
      </c>
      <c r="R7" s="2" t="s">
        <v>67</v>
      </c>
      <c r="S7" s="4" t="s">
        <v>68</v>
      </c>
      <c r="T7" s="4" t="s">
        <v>69</v>
      </c>
      <c r="U7" s="4" t="s">
        <v>70</v>
      </c>
      <c r="V7" s="4" t="s">
        <v>70</v>
      </c>
      <c r="W7" s="4" t="s">
        <v>71</v>
      </c>
      <c r="X7" s="1">
        <v>2</v>
      </c>
      <c r="Y7" s="1">
        <v>1</v>
      </c>
      <c r="Z7" s="2" t="s">
        <v>72</v>
      </c>
      <c r="AA7" s="4" t="s">
        <v>23</v>
      </c>
      <c r="AB7" s="4" t="s">
        <v>73</v>
      </c>
      <c r="AC7" s="4" t="s">
        <v>68</v>
      </c>
      <c r="AD7" s="4" t="s">
        <v>69</v>
      </c>
      <c r="AE7" s="4" t="s">
        <v>70</v>
      </c>
      <c r="AF7" s="4" t="s">
        <v>70</v>
      </c>
      <c r="AG7" s="4" t="s">
        <v>71</v>
      </c>
      <c r="AH7" s="1">
        <v>13</v>
      </c>
      <c r="AI7" s="2" t="s">
        <v>72</v>
      </c>
      <c r="AJ7" s="4" t="s">
        <v>19</v>
      </c>
      <c r="AK7" s="4" t="s">
        <v>83</v>
      </c>
      <c r="AL7" s="1">
        <f t="shared" si="0"/>
        <v>8133.2680058794704</v>
      </c>
      <c r="AM7" s="3">
        <v>46163.333333333336</v>
      </c>
      <c r="AN7" s="1">
        <v>664000</v>
      </c>
      <c r="AO7" s="3">
        <v>46163.333333333336</v>
      </c>
      <c r="AP7" s="1">
        <f t="shared" si="1"/>
        <v>666000</v>
      </c>
      <c r="AQ7" s="3">
        <v>46163.333333333336</v>
      </c>
      <c r="AR7" s="4" t="s">
        <v>23</v>
      </c>
      <c r="AS7" s="4" t="s">
        <v>23</v>
      </c>
      <c r="AT7" s="4" t="s">
        <v>23</v>
      </c>
      <c r="AU7" s="3" t="s">
        <v>23</v>
      </c>
      <c r="AV7" s="3" t="s">
        <v>23</v>
      </c>
      <c r="AW7" s="3" t="s">
        <v>23</v>
      </c>
      <c r="AX7" s="1" t="s">
        <v>23</v>
      </c>
      <c r="AY7" s="3" t="s">
        <v>23</v>
      </c>
      <c r="AZ7" s="4" t="s">
        <v>74</v>
      </c>
      <c r="BA7" s="1">
        <v>100</v>
      </c>
      <c r="BB7" s="3">
        <v>46163.333333333336</v>
      </c>
      <c r="BC7" s="4" t="s">
        <v>75</v>
      </c>
      <c r="BD7" s="1">
        <v>1900</v>
      </c>
      <c r="BE7" s="3">
        <v>46163.333333333336</v>
      </c>
      <c r="BF7" s="6" t="s">
        <v>76</v>
      </c>
    </row>
    <row r="8" spans="1:58" x14ac:dyDescent="0.25">
      <c r="A8" s="4" t="s">
        <v>77</v>
      </c>
      <c r="B8" s="4" t="s">
        <v>61</v>
      </c>
      <c r="C8" s="1">
        <v>364197</v>
      </c>
      <c r="D8" s="1" t="s">
        <v>23</v>
      </c>
      <c r="E8" s="1">
        <v>9721219325</v>
      </c>
      <c r="F8" s="1">
        <v>301527734</v>
      </c>
      <c r="G8" s="1">
        <v>535913132</v>
      </c>
      <c r="H8" s="5" t="s">
        <v>63</v>
      </c>
      <c r="I8" s="1" t="s">
        <v>23</v>
      </c>
      <c r="J8" s="5" t="s">
        <v>62</v>
      </c>
      <c r="K8" s="4" t="s">
        <v>24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116</v>
      </c>
      <c r="Q8" s="1">
        <v>1</v>
      </c>
      <c r="R8" s="2" t="s">
        <v>67</v>
      </c>
      <c r="S8" s="4" t="s">
        <v>68</v>
      </c>
      <c r="T8" s="4" t="s">
        <v>69</v>
      </c>
      <c r="U8" s="4" t="s">
        <v>70</v>
      </c>
      <c r="V8" s="4" t="s">
        <v>70</v>
      </c>
      <c r="W8" s="4" t="s">
        <v>71</v>
      </c>
      <c r="X8" s="1">
        <v>2</v>
      </c>
      <c r="Y8" s="1">
        <v>1</v>
      </c>
      <c r="Z8" s="2" t="s">
        <v>72</v>
      </c>
      <c r="AA8" s="4" t="s">
        <v>23</v>
      </c>
      <c r="AB8" s="4" t="s">
        <v>73</v>
      </c>
      <c r="AC8" s="4" t="s">
        <v>68</v>
      </c>
      <c r="AD8" s="4" t="s">
        <v>69</v>
      </c>
      <c r="AE8" s="4" t="s">
        <v>70</v>
      </c>
      <c r="AF8" s="4" t="s">
        <v>70</v>
      </c>
      <c r="AG8" s="4" t="s">
        <v>71</v>
      </c>
      <c r="AH8" s="1">
        <v>15</v>
      </c>
      <c r="AI8" s="2" t="s">
        <v>72</v>
      </c>
      <c r="AJ8" s="4" t="s">
        <v>19</v>
      </c>
      <c r="AK8" s="4" t="s">
        <v>84</v>
      </c>
      <c r="AL8" s="1">
        <f t="shared" si="0"/>
        <v>8133.2680058794704</v>
      </c>
      <c r="AM8" s="3">
        <v>46163.333333333336</v>
      </c>
      <c r="AN8" s="1">
        <v>664000</v>
      </c>
      <c r="AO8" s="3">
        <v>46163.333333333336</v>
      </c>
      <c r="AP8" s="1">
        <f t="shared" si="1"/>
        <v>666000</v>
      </c>
      <c r="AQ8" s="3">
        <v>46163.333333333336</v>
      </c>
      <c r="AR8" s="4" t="s">
        <v>23</v>
      </c>
      <c r="AS8" s="4" t="s">
        <v>23</v>
      </c>
      <c r="AT8" s="4" t="s">
        <v>23</v>
      </c>
      <c r="AU8" s="3" t="s">
        <v>23</v>
      </c>
      <c r="AV8" s="3" t="s">
        <v>23</v>
      </c>
      <c r="AW8" s="3" t="s">
        <v>23</v>
      </c>
      <c r="AX8" s="1" t="s">
        <v>23</v>
      </c>
      <c r="AY8" s="3" t="s">
        <v>23</v>
      </c>
      <c r="AZ8" s="4" t="s">
        <v>74</v>
      </c>
      <c r="BA8" s="1">
        <v>100</v>
      </c>
      <c r="BB8" s="3">
        <v>46163.333333333336</v>
      </c>
      <c r="BC8" s="4" t="s">
        <v>75</v>
      </c>
      <c r="BD8" s="1">
        <v>1900</v>
      </c>
      <c r="BE8" s="3">
        <v>46163.333333333336</v>
      </c>
      <c r="BF8" s="6" t="s">
        <v>76</v>
      </c>
    </row>
    <row r="9" spans="1:58" x14ac:dyDescent="0.25">
      <c r="A9" s="4" t="s">
        <v>77</v>
      </c>
      <c r="B9" s="4" t="s">
        <v>61</v>
      </c>
      <c r="C9" s="1">
        <v>364197</v>
      </c>
      <c r="D9" s="1" t="s">
        <v>23</v>
      </c>
      <c r="E9" s="1">
        <v>9721219325</v>
      </c>
      <c r="F9" s="1">
        <v>301527734</v>
      </c>
      <c r="G9" s="1">
        <v>535913132</v>
      </c>
      <c r="H9" s="5" t="s">
        <v>63</v>
      </c>
      <c r="I9" s="1" t="s">
        <v>23</v>
      </c>
      <c r="J9" s="5" t="s">
        <v>62</v>
      </c>
      <c r="K9" s="4" t="s">
        <v>24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116</v>
      </c>
      <c r="Q9" s="1">
        <v>1</v>
      </c>
      <c r="R9" s="2" t="s">
        <v>67</v>
      </c>
      <c r="S9" s="4" t="s">
        <v>68</v>
      </c>
      <c r="T9" s="4" t="s">
        <v>69</v>
      </c>
      <c r="U9" s="4" t="s">
        <v>70</v>
      </c>
      <c r="V9" s="4" t="s">
        <v>70</v>
      </c>
      <c r="W9" s="4" t="s">
        <v>71</v>
      </c>
      <c r="X9" s="1">
        <v>2</v>
      </c>
      <c r="Y9" s="1">
        <v>1</v>
      </c>
      <c r="Z9" s="2" t="s">
        <v>72</v>
      </c>
      <c r="AA9" s="4" t="s">
        <v>23</v>
      </c>
      <c r="AB9" s="4" t="s">
        <v>73</v>
      </c>
      <c r="AC9" s="4" t="s">
        <v>68</v>
      </c>
      <c r="AD9" s="4" t="s">
        <v>69</v>
      </c>
      <c r="AE9" s="4" t="s">
        <v>70</v>
      </c>
      <c r="AF9" s="4" t="s">
        <v>70</v>
      </c>
      <c r="AG9" s="4" t="s">
        <v>71</v>
      </c>
      <c r="AH9" s="1">
        <v>15</v>
      </c>
      <c r="AI9" s="2" t="s">
        <v>72</v>
      </c>
      <c r="AJ9" s="4" t="s">
        <v>19</v>
      </c>
      <c r="AK9" s="4" t="s">
        <v>85</v>
      </c>
      <c r="AL9" s="1">
        <f t="shared" si="0"/>
        <v>8623.2239098481132</v>
      </c>
      <c r="AM9" s="3">
        <v>46163.333333333336</v>
      </c>
      <c r="AN9" s="1">
        <v>704000</v>
      </c>
      <c r="AO9" s="3">
        <v>46163.333333333336</v>
      </c>
      <c r="AP9" s="1">
        <f t="shared" si="1"/>
        <v>706000</v>
      </c>
      <c r="AQ9" s="3">
        <v>46163.333333333336</v>
      </c>
      <c r="AR9" s="4" t="s">
        <v>23</v>
      </c>
      <c r="AS9" s="4" t="s">
        <v>23</v>
      </c>
      <c r="AT9" s="4" t="s">
        <v>23</v>
      </c>
      <c r="AU9" s="3" t="s">
        <v>23</v>
      </c>
      <c r="AV9" s="3" t="s">
        <v>23</v>
      </c>
      <c r="AW9" s="3" t="s">
        <v>23</v>
      </c>
      <c r="AX9" s="1" t="s">
        <v>23</v>
      </c>
      <c r="AY9" s="3" t="s">
        <v>23</v>
      </c>
      <c r="AZ9" s="4" t="s">
        <v>74</v>
      </c>
      <c r="BA9" s="1">
        <v>100</v>
      </c>
      <c r="BB9" s="3">
        <v>46163.333333333336</v>
      </c>
      <c r="BC9" s="4" t="s">
        <v>75</v>
      </c>
      <c r="BD9" s="1">
        <v>1900</v>
      </c>
      <c r="BE9" s="3">
        <v>46163.333333333336</v>
      </c>
      <c r="BF9" s="6" t="s">
        <v>76</v>
      </c>
    </row>
    <row r="10" spans="1:58" x14ac:dyDescent="0.25">
      <c r="A10" s="4"/>
      <c r="B10" s="4"/>
      <c r="C10" s="1"/>
      <c r="D10" s="1"/>
      <c r="E10" s="1"/>
      <c r="F10" s="1"/>
      <c r="G10" s="1"/>
      <c r="H10" s="5"/>
      <c r="I10" s="1"/>
      <c r="J10" s="5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4"/>
      <c r="AU10" s="3"/>
      <c r="AV10" s="3"/>
      <c r="AW10" s="3"/>
      <c r="AX10" s="1"/>
      <c r="AY10" s="3"/>
      <c r="AZ10" s="4"/>
      <c r="BA10" s="1"/>
      <c r="BB10" s="3"/>
      <c r="BC10" s="4"/>
      <c r="BD10" s="1"/>
      <c r="BE10" s="3"/>
      <c r="BF10" s="6"/>
    </row>
    <row r="11" spans="1:58" x14ac:dyDescent="0.25">
      <c r="A11" s="4"/>
      <c r="B11" s="4"/>
      <c r="C11" s="1"/>
      <c r="D11" s="1"/>
      <c r="E11" s="1"/>
      <c r="F11" s="1"/>
      <c r="G11" s="1"/>
      <c r="H11" s="5"/>
      <c r="I11" s="1"/>
      <c r="J11" s="5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4"/>
      <c r="AU11" s="3"/>
      <c r="AV11" s="3"/>
      <c r="AW11" s="3"/>
      <c r="AX11" s="1"/>
      <c r="AY11" s="3"/>
      <c r="AZ11" s="4"/>
      <c r="BA11" s="1"/>
      <c r="BB11" s="3"/>
      <c r="BC11" s="4"/>
      <c r="BD11" s="1"/>
      <c r="BE11" s="3"/>
      <c r="BF11" s="6"/>
    </row>
    <row r="12" spans="1:58" x14ac:dyDescent="0.25">
      <c r="AM12" s="7"/>
      <c r="AO12" s="1"/>
    </row>
    <row r="13" spans="1:58" x14ac:dyDescent="0.25">
      <c r="AM13" s="7"/>
      <c r="AO13" s="1"/>
    </row>
    <row r="14" spans="1:58" x14ac:dyDescent="0.25">
      <c r="AM14" s="7"/>
      <c r="AO14" s="1"/>
      <c r="AP14" s="1"/>
    </row>
    <row r="15" spans="1:58" x14ac:dyDescent="0.25">
      <c r="AM15" s="7"/>
      <c r="AO15" s="1"/>
      <c r="AP15" s="1"/>
    </row>
    <row r="16" spans="1:58" x14ac:dyDescent="0.25">
      <c r="AM16" s="7"/>
      <c r="AO16" s="1"/>
      <c r="AP16" s="1"/>
    </row>
    <row r="17" spans="39:42" x14ac:dyDescent="0.25">
      <c r="AM17" s="7"/>
      <c r="AO17" s="1"/>
      <c r="AP17" s="1"/>
    </row>
    <row r="18" spans="39:42" x14ac:dyDescent="0.25">
      <c r="AM18" s="7"/>
      <c r="AO18" s="1"/>
      <c r="AP18" s="1"/>
    </row>
    <row r="19" spans="39:42" x14ac:dyDescent="0.25">
      <c r="AM19" s="7"/>
      <c r="AO19" s="1"/>
      <c r="AP19" s="1"/>
    </row>
    <row r="20" spans="39:42" x14ac:dyDescent="0.25">
      <c r="AM20" s="7"/>
      <c r="AO20" s="1"/>
      <c r="AP20" s="1"/>
    </row>
    <row r="21" spans="39:42" x14ac:dyDescent="0.25">
      <c r="AM21" s="7"/>
      <c r="AO21" s="1"/>
      <c r="AP21" s="1"/>
    </row>
    <row r="22" spans="39:42" x14ac:dyDescent="0.25">
      <c r="AP22" s="1"/>
    </row>
    <row r="23" spans="39:42" x14ac:dyDescent="0.25">
      <c r="AP23" s="1"/>
    </row>
    <row r="24" spans="39:42" x14ac:dyDescent="0.25">
      <c r="AP24" s="1"/>
    </row>
    <row r="25" spans="39:42" x14ac:dyDescent="0.25">
      <c r="AP25" s="1"/>
    </row>
  </sheetData>
  <hyperlinks>
    <hyperlink ref="J2" r:id="rId1" xr:uid="{DBE2A2E4-C5B3-478D-8D8E-9BA59FF00F70}"/>
    <hyperlink ref="H2" r:id="rId2" xr:uid="{BCC212BD-2F00-470D-AD3F-4BD06530C265}"/>
    <hyperlink ref="BF2" r:id="rId3" xr:uid="{AF5E0B9D-7A14-44E9-BD0F-C7C06AB61670}"/>
    <hyperlink ref="J3" r:id="rId4" xr:uid="{AD3BE6BB-19F0-433E-B8D5-0EF2D3C52B2E}"/>
    <hyperlink ref="J4" r:id="rId5" xr:uid="{0799BFB4-04CB-477C-95A8-092A8E0F042A}"/>
    <hyperlink ref="J5" r:id="rId6" xr:uid="{0587612A-6F04-46DB-B502-68728A9BDED4}"/>
    <hyperlink ref="J6" r:id="rId7" xr:uid="{DB1BD287-8776-4B49-BCF5-3A8C26B2D60D}"/>
    <hyperlink ref="J7" r:id="rId8" xr:uid="{C67E7FFF-BCE7-4956-9059-B1FE63B171CE}"/>
    <hyperlink ref="J8" r:id="rId9" xr:uid="{3F22C27D-828D-4197-9E5D-BB33396D8124}"/>
    <hyperlink ref="J9" r:id="rId10" xr:uid="{DF3DD87E-2BA8-4389-80E8-F4CF60135BC7}"/>
    <hyperlink ref="H3" r:id="rId11" xr:uid="{9F4BDE5A-C915-4500-8ACC-11A46C2058DB}"/>
    <hyperlink ref="H4" r:id="rId12" xr:uid="{093C3FA8-E4C4-47D9-9B3B-5738F04CB1F6}"/>
    <hyperlink ref="H5" r:id="rId13" xr:uid="{AEF88BB5-70D0-4369-B2E6-E97E1EC13807}"/>
    <hyperlink ref="H6" r:id="rId14" xr:uid="{06ED21AE-F739-4BAA-AA17-960FE02B807E}"/>
    <hyperlink ref="H7" r:id="rId15" xr:uid="{D48B2F37-F4A9-4A66-836B-062EFF17FC27}"/>
    <hyperlink ref="H8" r:id="rId16" xr:uid="{0E1C30AF-6470-42B6-AF21-6EE06DDB2556}"/>
    <hyperlink ref="H9" r:id="rId17" xr:uid="{974156E8-45B8-4AD8-BE0F-6960021D5D9B}"/>
    <hyperlink ref="BF3" r:id="rId18" xr:uid="{14CF474F-1E84-4A9F-8C37-7ECDA4694266}"/>
    <hyperlink ref="BF4" r:id="rId19" xr:uid="{4E6D85B6-A2F9-43CB-A6FF-F40A92326DD2}"/>
    <hyperlink ref="BF5" r:id="rId20" xr:uid="{A5643398-B96E-4D73-8E57-C1D8D1EF6D61}"/>
    <hyperlink ref="BF6" r:id="rId21" xr:uid="{FE4BFE57-3CBA-48DC-9B00-878270890978}"/>
    <hyperlink ref="BF7" r:id="rId22" xr:uid="{F8CAD64D-969D-4842-BA33-D7F4B3FD4390}"/>
    <hyperlink ref="BF8" r:id="rId23" xr:uid="{1AA77714-49CB-4A68-8E00-8FA60B7B4353}"/>
    <hyperlink ref="BF9" r:id="rId24" xr:uid="{134715C8-0A7B-4938-8D5C-F068FAB48127}"/>
  </hyperlinks>
  <pageMargins left="0.7" right="0.7" top="0.75" bottom="0.75" header="0.3" footer="0.3"/>
  <ignoredErrors>
    <ignoredError sqref="AK2:AK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2026-05-21T10:50:53Z</dcterms:modified>
</cp:coreProperties>
</file>