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Kąt"/>
  <workbookPr/>
  <bookViews>
    <workbookView activeTab="0" xWindow="240" yWindow="60" windowWidth="19425" windowHeight="10305" tabRatio="500"/>
  </bookViews>
  <sheets>
    <sheet name="Arkusz1" sheetId="1" r:id="rId4"/>
    <sheet name="Arkusz2" sheetId="2" r:id="rId5"/>
    <sheet name="Arkusz3" sheetId="3" r:id="rId6"/>
  </sheets>
  <definedNames>
    <definedName name="_xlnm.Print_Area" localSheetId="0">Arkusz1!$AE$1:$AI$24</definedName>
  </definedNames>
  <calcPr/>
  <extLst>
    <ext uri="smNativeData">
      <pm:revision xmlns:pm="smNativeData" day="1762523492" val="1068" rev="124" revOS="4" revMin="124" revMax="0"/>
      <pm:docPrefs xmlns:pm="smNativeData" id="1762523492" fixedDigits="0" showNotice="1" showFrameBounds="1" autoChart="1" recalcOnPrint="1" recalcOnCopy="1" finalRounding="1" compatTextArt="1" tab="567" useDefinedPrintRange="1" printArea="currentSheet"/>
      <pm:compatibility xmlns:pm="smNativeData" id="1762523492" overlapCells="1"/>
      <pm:defCurrency xmlns:pm="smNativeData" id="1762523492"/>
    </ext>
  </extLst>
</workbook>
</file>

<file path=xl/sharedStrings.xml><?xml version="1.0" encoding="utf-8"?>
<sst xmlns="http://schemas.openxmlformats.org/spreadsheetml/2006/main" count="406" uniqueCount="58">
  <si>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</si>
  <si>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</si>
  <si>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</si>
  <si>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</si>
  <si>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</si>
  <si>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</si>
  <si>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</si>
  <si>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</si>
  <si>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</si>
  <si>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</si>
  <si>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</si>
  <si>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</si>
  <si>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</si>
  <si>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</si>
  <si>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</si>
  <si>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</si>
  <si>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</si>
  <si>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</si>
  <si>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</si>
  <si>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</si>
  <si>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</si>
  <si>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</si>
  <si>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</si>
  <si>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</si>
  <si>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</si>
  <si>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</si>
  <si>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</si>
  <si>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</si>
  <si>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</si>
  <si>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</si>
  <si>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mieszkania</t>
  </si>
  <si>
    <t>Piętro</t>
  </si>
  <si>
    <t>Powierzchnia</t>
  </si>
  <si>
    <t>Cena za m2</t>
  </si>
  <si>
    <t xml:space="preserve">Cena za mieszkanie </t>
  </si>
  <si>
    <t>Data od której cena obowiązuje cena lokalu mieszkalnego lub domu jednorodzinnego będących przedmiotem umowy stanowiąca iloczyn ceny m2 oraz powierzchni</t>
  </si>
  <si>
    <t>Miejsce parkingowe w hali garażowej</t>
  </si>
  <si>
    <t xml:space="preserve">cena za m2 </t>
  </si>
  <si>
    <t xml:space="preserve">cena miejsca </t>
  </si>
  <si>
    <t xml:space="preserve">Data od której cena obowiązuje </t>
  </si>
  <si>
    <t xml:space="preserve">Miejsce parkingowe przed budynkiem </t>
  </si>
  <si>
    <t>Powierzchnia (m2)</t>
  </si>
  <si>
    <t>Data od której cena obowiązuje</t>
  </si>
  <si>
    <t>Residential Lease sp. z o. o.</t>
  </si>
  <si>
    <t xml:space="preserve">sp. z o. o. </t>
  </si>
  <si>
    <t>0000475881</t>
  </si>
  <si>
    <t>biuro@podchorazych.pl</t>
  </si>
  <si>
    <t>www.podchorazych.pl</t>
  </si>
  <si>
    <t>Mazowieckie</t>
  </si>
  <si>
    <t>warszawski</t>
  </si>
  <si>
    <t>Warszawa</t>
  </si>
  <si>
    <t xml:space="preserve">Franciszka Klimczaka 1 </t>
  </si>
  <si>
    <t>02-797</t>
  </si>
  <si>
    <t>Podchorążych 31</t>
  </si>
  <si>
    <t>00-721</t>
  </si>
  <si>
    <t>Maowieckie</t>
  </si>
  <si>
    <t xml:space="preserve">Podchorążych </t>
  </si>
  <si>
    <t>lokal mieszkalny</t>
  </si>
</sst>
</file>

<file path=xl/styles.xml><?xml version="1.0" encoding="utf-8"?>
<styleSheet xmlns="http://schemas.openxmlformats.org/spreadsheetml/2006/main">
  <numFmts count="12">
    <numFmt numFmtId="5" formatCode="#,##0\ &quot;zł&quot;;\-#,##0\ &quot;zł&quot;"/>
    <numFmt numFmtId="6" formatCode="#,##0\ &quot;zł&quot;;[Red]\-#,##0\ &quot;zł&quot;"/>
    <numFmt numFmtId="7" formatCode="#,##0.00\ &quot;zł&quot;;\-#,##0.00\ &quot;zł&quot;"/>
    <numFmt numFmtId="8" formatCode="#,##0.00\ &quot;zł&quot;;[Red]\-#,##0.00\ &quot;zł&quot;"/>
    <numFmt numFmtId="42" formatCode="_-* #,##0\ &quot;zł&quot;_-;\-* #,##0\ &quot;zł&quot;_-;_-* &quot;-&quot;\ &quot;zł&quot;_-;_-@_-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&quot;zł&quot;_-;\-* #,##0.00\ &quot;zł&quot;_-;_-* &quot;-&quot;??\ &quot;zł&quot;_-;_-@_-"/>
    <numFmt numFmtId="165" formatCode="_-* #,##0.00\ [$zł-415]_-;\-* #,##0.00\ [$zł-415]_-;_-* &quot;-&quot;??\ [$zł-415]_-;_-@_-"/>
    <numFmt numFmtId="166" formatCode="DD/MM/YYYY;@"/>
    <numFmt numFmtId="49" formatCode="@"/>
  </numFmts>
  <fonts count="8">
    <font>
      <name val="Czcionka tekstu podstawowego"/>
      <color rgb="FF000000"/>
      <sz val="11"/>
      <extLst>
        <ext uri="smNativeData">
          <pm:charSpec xmlns:pm="smNativeData" id="1762523492" ulstyle="none" kern="1">
            <pm:latin face="Czcionka tekstu podstawowego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38"/>
      <family val="2"/>
      <color rgb="FF000000"/>
      <sz val="10"/>
      <extLst>
        <ext uri="smNativeData">
          <pm:charSpec xmlns:pm="smNativeData" id="176252349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38"/>
      <family val="2"/>
      <b/>
      <color rgb="FF000000"/>
      <sz val="11"/>
      <extLst>
        <ext uri="smNativeData">
          <pm:charSpec xmlns:pm="smNativeData" id="1762523492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Aptos Narrow"/>
      <b/>
      <color rgb="FF000000"/>
      <sz val="11"/>
      <extLst>
        <ext uri="smNativeData">
          <pm:charSpec xmlns:pm="smNativeData" id="1762523492" ulstyle="none" kern="1">
            <pm:latin face="Aptos Narrow" sz="220" lang="default" weight="bold"/>
            <pm:cs face="Times New Roman" sz="220" lang="default"/>
            <pm:ea face="SimSun" sz="220" lang="default"/>
          </pm:charSpec>
        </ext>
      </extLst>
    </font>
    <font>
      <name val="Calibri"/>
      <charset val="238"/>
      <family val="2"/>
      <color rgb="FF000000"/>
      <sz val="11"/>
      <extLst>
        <ext uri="smNativeData">
          <pm:charSpec xmlns:pm="smNativeData" id="1762523492" ulstyle="none" kern="1">
            <pm:latin face="Calibri" sz="220" lang="default"/>
            <pm:cs face="Times New Roman" sz="220" lang="default" weight="bold"/>
            <pm:ea face="SimSun" sz="220" lang="default" weight="bold"/>
          </pm:charSpec>
        </ext>
      </extLst>
    </font>
    <font>
      <name val="Calibri "/>
      <b/>
      <color rgb="FF000000"/>
      <sz val="11"/>
      <extLst>
        <ext uri="smNativeData">
          <pm:charSpec xmlns:pm="smNativeData" id="1762523492" ulstyle="none">
            <pm:latin face="Calibri " sz="220" lang="default" weight="bold"/>
            <pm:cs face="Arial" sz="220" lang="default"/>
            <pm:ea face="Arial" sz="220" lang="default"/>
          </pm:charSpec>
        </ext>
      </extLst>
    </font>
    <font>
      <name val="Calibri "/>
      <color rgb="FF000000"/>
      <sz val="11"/>
      <extLst>
        <ext uri="smNativeData">
          <pm:charSpec xmlns:pm="smNativeData" id="1762523492" ulstyle="none" kern="1">
            <pm:latin face="Calibri " sz="220" lang="default"/>
            <pm:cs face="Times New Roman" sz="220" lang="default" weight="bold"/>
            <pm:ea face="SimSun" sz="220" lang="default" weight="bold"/>
          </pm:charSpec>
        </ext>
      </extLst>
    </font>
    <font>
      <name val="Calibri "/>
      <b/>
      <color rgb="FF000000"/>
      <sz val="11"/>
      <extLst>
        <ext uri="smNativeData">
          <pm:charSpec xmlns:pm="smNativeData" id="1762523492" ulstyle="none" kern="1">
            <pm:latin face="Calibri " sz="220" lang="default" weight="bold"/>
            <pm:cs face="Times New Roman" sz="240" lang="default"/>
            <pm:ea face="SimSun" sz="240" lang="default"/>
          </pm:charSpec>
        </ext>
      </extLst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62523492" type="1" fgLvl="100" fgClr="00FFFFFF" bgLvl="100" bgClr="00000000"/>
          </ext>
        </extLst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252349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6252349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6252349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6252349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6252349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2523492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165" fontId="0" fillId="0" borderId="1" xfId="0" applyNumberFormat="1" applyBorder="1"/>
    <xf numFmtId="0" fontId="2" fillId="0" borderId="1" xfId="0" applyFont="1" applyBorder="1" applyAlignment="1">
      <alignment horizontal="center" wrapText="1"/>
    </xf>
    <xf numFmtId="166" fontId="0" fillId="0" borderId="0" xfId="0" applyNumberForma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 customBuiltin="1"/>
  </cellStyles>
  <tableStyles count="0"/>
  <extLst>
    <ext uri="smNativeData">
      <pm:charStyles xmlns:pm="smNativeData" id="1762523492" count="1">
        <pm:charStyle name="Normalny" fontId="0" Id="1"/>
      </pm:charStyles>
      <pm:colors xmlns:pm="smNativeData" id="1762523492" count="2">
        <pm:color name="Kolor 24" rgb="69D8FF"/>
        <pm:color name="Kolor 25" rgb="00B0F0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zcionka tekstu podstawowego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T22"/>
  <sheetViews>
    <sheetView tabSelected="1" view="normal" workbookViewId="0">
      <selection activeCell="AV10" sqref="AV10"/>
    </sheetView>
  </sheetViews>
  <sheetFormatPr defaultRowHeight="14.60"/>
  <cols>
    <col min="1" max="1" width="22.049180" customWidth="1"/>
    <col min="2" max="2" width="12.409836" customWidth="1"/>
    <col min="3" max="3" width="14.745902" customWidth="1"/>
    <col min="4" max="4" width="9.827869" customWidth="1"/>
    <col min="5" max="7" width="14.745902" customWidth="1"/>
    <col min="8" max="8" width="17.942623" customWidth="1"/>
    <col min="9" max="9" width="8.106557" customWidth="1"/>
    <col min="10" max="10" width="17.819672" customWidth="1"/>
    <col min="11" max="14" width="14.745902" customWidth="1"/>
    <col min="15" max="30" width="17.942623" customWidth="1"/>
    <col min="31" max="31" width="14.745902" customWidth="1"/>
    <col min="32" max="32" width="8.245902" customWidth="1"/>
    <col min="33" max="33" width="13.622951" customWidth="1"/>
    <col min="34" max="34" width="14.877049" customWidth="1"/>
    <col min="35" max="35" width="23.122951" customWidth="1"/>
    <col min="36" max="36" width="16.336066" customWidth="1"/>
    <col min="37" max="37" width="20.286885" customWidth="1"/>
    <col min="38" max="38" width="13.688525" customWidth="1"/>
    <col min="39" max="39" width="12.795082" customWidth="1"/>
    <col min="40" max="40" width="12.918033" customWidth="1"/>
    <col min="41" max="41" width="14.393443" customWidth="1"/>
    <col min="42" max="42" width="24.598361" customWidth="1"/>
    <col min="43" max="45" width="12.549180" customWidth="1"/>
    <col min="46" max="46" width="13.778689" customWidth="1"/>
  </cols>
  <sheetData>
    <row r="1" spans="1:46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4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7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17" t="s">
        <v>26</v>
      </c>
      <c r="AB1" s="17" t="s">
        <v>27</v>
      </c>
      <c r="AC1" s="17" t="s">
        <v>28</v>
      </c>
      <c r="AD1" s="17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10" t="s">
        <v>35</v>
      </c>
      <c r="AK1" s="8" t="s">
        <v>36</v>
      </c>
      <c r="AL1" s="5" t="s">
        <v>32</v>
      </c>
      <c r="AM1" s="5" t="s">
        <v>37</v>
      </c>
      <c r="AN1" s="5" t="s">
        <v>38</v>
      </c>
      <c r="AO1" s="10" t="s">
        <v>39</v>
      </c>
      <c r="AP1" s="8" t="s">
        <v>40</v>
      </c>
      <c r="AQ1" s="8" t="s">
        <v>41</v>
      </c>
      <c r="AR1" s="5" t="s">
        <v>37</v>
      </c>
      <c r="AS1" s="5" t="s">
        <v>38</v>
      </c>
      <c r="AT1" s="10" t="s">
        <v>42</v>
      </c>
    </row>
    <row r="2" spans="1:46">
      <c r="A2" s="15" t="s">
        <v>43</v>
      </c>
      <c r="B2" s="15" t="s">
        <v>44</v>
      </c>
      <c r="C2" s="16" t="s">
        <v>45</v>
      </c>
      <c r="D2" s="15"/>
      <c r="E2" s="15" t="n">
        <v>5213655093</v>
      </c>
      <c r="F2" s="15" t="n">
        <v>146862731</v>
      </c>
      <c r="G2" s="15" t="n">
        <v>725665544</v>
      </c>
      <c r="H2" s="15" t="s">
        <v>46</v>
      </c>
      <c r="I2" s="15"/>
      <c r="J2" s="15" t="s">
        <v>47</v>
      </c>
      <c r="K2" s="15" t="s">
        <v>48</v>
      </c>
      <c r="L2" s="15" t="s">
        <v>49</v>
      </c>
      <c r="M2" s="15" t="s">
        <v>50</v>
      </c>
      <c r="N2" s="15" t="s">
        <v>50</v>
      </c>
      <c r="O2" s="15" t="s">
        <v>51</v>
      </c>
      <c r="P2" s="15" t="s">
        <v>52</v>
      </c>
      <c r="Q2" s="15" t="s">
        <v>48</v>
      </c>
      <c r="R2" s="15" t="s">
        <v>49</v>
      </c>
      <c r="S2" s="15" t="s">
        <v>50</v>
      </c>
      <c r="T2" s="15" t="s">
        <v>50</v>
      </c>
      <c r="U2" s="15" t="s">
        <v>53</v>
      </c>
      <c r="V2" s="15" t="s">
        <v>54</v>
      </c>
      <c r="W2" s="15" t="s">
        <v>55</v>
      </c>
      <c r="X2" s="15" t="s">
        <v>49</v>
      </c>
      <c r="Y2" s="15" t="s">
        <v>50</v>
      </c>
      <c r="Z2" s="15" t="s">
        <v>50</v>
      </c>
      <c r="AA2" s="15" t="s">
        <v>56</v>
      </c>
      <c r="AB2" s="15" t="n">
        <v>31</v>
      </c>
      <c r="AC2" s="15" t="s">
        <v>54</v>
      </c>
      <c r="AD2" s="15" t="s">
        <v>57</v>
      </c>
      <c r="AE2" s="11" t="n">
        <v>1</v>
      </c>
      <c r="AF2" s="1" t="n">
        <v>1</v>
      </c>
      <c r="AG2" s="1" t="n">
        <v>76.7800000000000011</v>
      </c>
      <c r="AH2" s="2" t="n">
        <v>31000</v>
      </c>
      <c r="AI2" s="2">
        <f>AG2*AH2</f>
        <v>2380180</v>
      </c>
      <c r="AJ2" s="9" t="n">
        <v>45911</v>
      </c>
      <c r="AK2" s="5" t="n">
        <v>1</v>
      </c>
      <c r="AL2" s="6" t="n">
        <v>11.5</v>
      </c>
      <c r="AM2" s="6" t="n">
        <v>10695.6599999999999</v>
      </c>
      <c r="AN2" s="7" t="n">
        <v>123000</v>
      </c>
      <c r="AO2" s="9" t="n">
        <v>45911</v>
      </c>
      <c r="AP2" s="5" t="n">
        <v>1</v>
      </c>
      <c r="AQ2" s="6" t="n">
        <v>18</v>
      </c>
      <c r="AR2" s="7" t="n">
        <v>4055.55000000000018</v>
      </c>
      <c r="AS2" s="7" t="n">
        <v>73000</v>
      </c>
      <c r="AT2" s="9" t="n">
        <v>45911</v>
      </c>
    </row>
    <row r="3" spans="1:46">
      <c r="A3" s="15" t="s">
        <v>43</v>
      </c>
      <c r="B3" s="15" t="s">
        <v>44</v>
      </c>
      <c r="C3" s="16" t="s">
        <v>45</v>
      </c>
      <c r="D3" s="15"/>
      <c r="E3" s="15" t="n">
        <v>5213655093</v>
      </c>
      <c r="F3" s="15" t="n">
        <v>146862731</v>
      </c>
      <c r="G3" s="15" t="n">
        <v>725665544</v>
      </c>
      <c r="H3" s="15" t="s">
        <v>46</v>
      </c>
      <c r="I3" s="15"/>
      <c r="J3" s="15" t="s">
        <v>47</v>
      </c>
      <c r="K3" s="15" t="s">
        <v>48</v>
      </c>
      <c r="L3" s="15" t="s">
        <v>49</v>
      </c>
      <c r="M3" s="15" t="s">
        <v>50</v>
      </c>
      <c r="N3" s="15" t="s">
        <v>50</v>
      </c>
      <c r="O3" s="15" t="s">
        <v>51</v>
      </c>
      <c r="P3" s="15" t="s">
        <v>52</v>
      </c>
      <c r="Q3" s="15" t="s">
        <v>48</v>
      </c>
      <c r="R3" s="15" t="s">
        <v>49</v>
      </c>
      <c r="S3" s="15" t="s">
        <v>50</v>
      </c>
      <c r="T3" s="15" t="s">
        <v>50</v>
      </c>
      <c r="U3" s="15" t="s">
        <v>53</v>
      </c>
      <c r="V3" s="15" t="s">
        <v>54</v>
      </c>
      <c r="W3" s="15" t="s">
        <v>55</v>
      </c>
      <c r="X3" s="15" t="s">
        <v>49</v>
      </c>
      <c r="Y3" s="15" t="s">
        <v>50</v>
      </c>
      <c r="Z3" s="15" t="s">
        <v>50</v>
      </c>
      <c r="AA3" s="15" t="s">
        <v>56</v>
      </c>
      <c r="AB3" s="15" t="n">
        <v>31</v>
      </c>
      <c r="AC3" s="15" t="s">
        <v>54</v>
      </c>
      <c r="AD3" s="15" t="s">
        <v>57</v>
      </c>
      <c r="AE3" s="11" t="n">
        <v>2</v>
      </c>
      <c r="AF3" s="1" t="n">
        <v>1</v>
      </c>
      <c r="AG3" s="1" t="n">
        <v>113.969999999999999</v>
      </c>
      <c r="AH3" s="2" t="n">
        <v>31000</v>
      </c>
      <c r="AI3" s="2">
        <f>AG3*AH3</f>
        <v>3533070</v>
      </c>
      <c r="AJ3" s="9" t="n">
        <v>45911</v>
      </c>
      <c r="AK3" s="5" t="n">
        <v>2</v>
      </c>
      <c r="AL3" s="6" t="n">
        <v>11.5</v>
      </c>
      <c r="AM3" s="6" t="n">
        <v>10695.6599999999999</v>
      </c>
      <c r="AN3" s="7" t="n">
        <v>123000</v>
      </c>
      <c r="AO3" s="9" t="n">
        <v>45911</v>
      </c>
      <c r="AP3" s="5" t="n">
        <v>2</v>
      </c>
      <c r="AQ3" s="6" t="n">
        <v>18</v>
      </c>
      <c r="AR3" s="7" t="n">
        <v>4055.55000000000018</v>
      </c>
      <c r="AS3" s="7" t="n">
        <v>73000</v>
      </c>
      <c r="AT3" s="9" t="n">
        <v>45911</v>
      </c>
    </row>
    <row r="4" spans="1:46">
      <c r="A4" s="15" t="s">
        <v>43</v>
      </c>
      <c r="B4" s="15" t="s">
        <v>44</v>
      </c>
      <c r="C4" s="16" t="s">
        <v>45</v>
      </c>
      <c r="D4" s="15"/>
      <c r="E4" s="15" t="n">
        <v>5213655093</v>
      </c>
      <c r="F4" s="15" t="n">
        <v>146862731</v>
      </c>
      <c r="G4" s="15" t="n">
        <v>725665544</v>
      </c>
      <c r="H4" s="15" t="s">
        <v>46</v>
      </c>
      <c r="I4" s="15"/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50</v>
      </c>
      <c r="O4" s="15" t="s">
        <v>51</v>
      </c>
      <c r="P4" s="15" t="s">
        <v>52</v>
      </c>
      <c r="Q4" s="15" t="s">
        <v>48</v>
      </c>
      <c r="R4" s="15" t="s">
        <v>49</v>
      </c>
      <c r="S4" s="15" t="s">
        <v>50</v>
      </c>
      <c r="T4" s="15" t="s">
        <v>50</v>
      </c>
      <c r="U4" s="15" t="s">
        <v>53</v>
      </c>
      <c r="V4" s="15" t="s">
        <v>54</v>
      </c>
      <c r="W4" s="15" t="s">
        <v>55</v>
      </c>
      <c r="X4" s="15" t="s">
        <v>49</v>
      </c>
      <c r="Y4" s="15" t="s">
        <v>50</v>
      </c>
      <c r="Z4" s="15" t="s">
        <v>50</v>
      </c>
      <c r="AA4" s="15" t="s">
        <v>56</v>
      </c>
      <c r="AB4" s="15" t="n">
        <v>31</v>
      </c>
      <c r="AC4" s="15" t="s">
        <v>54</v>
      </c>
      <c r="AD4" s="15" t="s">
        <v>57</v>
      </c>
      <c r="AE4" s="11" t="n">
        <v>3</v>
      </c>
      <c r="AF4" s="1" t="n">
        <v>1</v>
      </c>
      <c r="AG4" s="1" t="n">
        <v>46.0300000000000011</v>
      </c>
      <c r="AH4" s="2" t="n">
        <v>31000</v>
      </c>
      <c r="AI4" s="2">
        <f>AG4*AH4</f>
        <v>1426930</v>
      </c>
      <c r="AJ4" s="9" t="n">
        <v>45911</v>
      </c>
      <c r="AK4" s="5" t="n">
        <v>3</v>
      </c>
      <c r="AL4" s="6" t="n">
        <v>11.5</v>
      </c>
      <c r="AM4" s="6" t="n">
        <v>10695.6599999999999</v>
      </c>
      <c r="AN4" s="7" t="n">
        <v>123000</v>
      </c>
      <c r="AO4" s="9" t="n">
        <v>45911</v>
      </c>
      <c r="AP4" s="5" t="n">
        <v>3</v>
      </c>
      <c r="AQ4" s="6" t="n">
        <v>18</v>
      </c>
      <c r="AR4" s="7" t="n">
        <v>4055.55000000000018</v>
      </c>
      <c r="AS4" s="7" t="n">
        <v>73000</v>
      </c>
      <c r="AT4" s="9" t="n">
        <v>45911</v>
      </c>
    </row>
    <row r="5" spans="1:46">
      <c r="A5" s="15" t="s">
        <v>43</v>
      </c>
      <c r="B5" s="15" t="s">
        <v>44</v>
      </c>
      <c r="C5" s="16" t="s">
        <v>45</v>
      </c>
      <c r="D5" s="15"/>
      <c r="E5" s="15" t="n">
        <v>5213655093</v>
      </c>
      <c r="F5" s="15" t="n">
        <v>146862731</v>
      </c>
      <c r="G5" s="15" t="n">
        <v>725665544</v>
      </c>
      <c r="H5" s="15" t="s">
        <v>46</v>
      </c>
      <c r="I5" s="15"/>
      <c r="J5" s="15" t="s">
        <v>47</v>
      </c>
      <c r="K5" s="15" t="s">
        <v>48</v>
      </c>
      <c r="L5" s="15" t="s">
        <v>49</v>
      </c>
      <c r="M5" s="15" t="s">
        <v>50</v>
      </c>
      <c r="N5" s="15" t="s">
        <v>50</v>
      </c>
      <c r="O5" s="15" t="s">
        <v>51</v>
      </c>
      <c r="P5" s="15" t="s">
        <v>52</v>
      </c>
      <c r="Q5" s="15" t="s">
        <v>48</v>
      </c>
      <c r="R5" s="15" t="s">
        <v>49</v>
      </c>
      <c r="S5" s="15" t="s">
        <v>50</v>
      </c>
      <c r="T5" s="15" t="s">
        <v>50</v>
      </c>
      <c r="U5" s="15" t="s">
        <v>53</v>
      </c>
      <c r="V5" s="15" t="s">
        <v>54</v>
      </c>
      <c r="W5" s="15" t="s">
        <v>55</v>
      </c>
      <c r="X5" s="15" t="s">
        <v>49</v>
      </c>
      <c r="Y5" s="15" t="s">
        <v>50</v>
      </c>
      <c r="Z5" s="15" t="s">
        <v>50</v>
      </c>
      <c r="AA5" s="15" t="s">
        <v>56</v>
      </c>
      <c r="AB5" s="15" t="n">
        <v>31</v>
      </c>
      <c r="AC5" s="15" t="s">
        <v>54</v>
      </c>
      <c r="AD5" s="15" t="s">
        <v>57</v>
      </c>
      <c r="AE5" s="11" t="n">
        <v>4</v>
      </c>
      <c r="AF5" s="1" t="n">
        <v>1</v>
      </c>
      <c r="AG5" s="1" t="n">
        <v>69.5600000000000023</v>
      </c>
      <c r="AH5" s="2" t="n">
        <v>31000</v>
      </c>
      <c r="AI5" s="2">
        <f>AG5*AH5</f>
        <v>2156360</v>
      </c>
      <c r="AJ5" s="9" t="n">
        <v>45911</v>
      </c>
      <c r="AK5" s="5" t="n">
        <v>4</v>
      </c>
      <c r="AL5" s="6" t="n">
        <v>11.5</v>
      </c>
      <c r="AM5" s="6" t="n">
        <v>10695.6599999999999</v>
      </c>
      <c r="AN5" s="7" t="n">
        <v>123000</v>
      </c>
      <c r="AO5" s="9" t="n">
        <v>45911</v>
      </c>
      <c r="AP5" s="5" t="n">
        <v>4</v>
      </c>
      <c r="AQ5" s="6" t="n">
        <v>17.5</v>
      </c>
      <c r="AR5" s="7" t="n">
        <v>4171.43000000000029</v>
      </c>
      <c r="AS5" s="7" t="n">
        <v>73000</v>
      </c>
      <c r="AT5" s="9" t="n">
        <v>45911</v>
      </c>
    </row>
    <row r="6" spans="1:46">
      <c r="A6" s="15" t="s">
        <v>43</v>
      </c>
      <c r="B6" s="15" t="s">
        <v>44</v>
      </c>
      <c r="C6" s="16" t="s">
        <v>45</v>
      </c>
      <c r="D6" s="15"/>
      <c r="E6" s="15" t="n">
        <v>5213655093</v>
      </c>
      <c r="F6" s="15" t="n">
        <v>146862731</v>
      </c>
      <c r="G6" s="15" t="n">
        <v>725665544</v>
      </c>
      <c r="H6" s="15" t="s">
        <v>46</v>
      </c>
      <c r="I6" s="15"/>
      <c r="J6" s="15" t="s">
        <v>47</v>
      </c>
      <c r="K6" s="15" t="s">
        <v>48</v>
      </c>
      <c r="L6" s="15" t="s">
        <v>49</v>
      </c>
      <c r="M6" s="15" t="s">
        <v>50</v>
      </c>
      <c r="N6" s="15" t="s">
        <v>50</v>
      </c>
      <c r="O6" s="15" t="s">
        <v>51</v>
      </c>
      <c r="P6" s="15" t="s">
        <v>52</v>
      </c>
      <c r="Q6" s="15" t="s">
        <v>48</v>
      </c>
      <c r="R6" s="15" t="s">
        <v>49</v>
      </c>
      <c r="S6" s="15" t="s">
        <v>50</v>
      </c>
      <c r="T6" s="15" t="s">
        <v>50</v>
      </c>
      <c r="U6" s="15" t="s">
        <v>53</v>
      </c>
      <c r="V6" s="15" t="s">
        <v>54</v>
      </c>
      <c r="W6" s="15" t="s">
        <v>55</v>
      </c>
      <c r="X6" s="15" t="s">
        <v>49</v>
      </c>
      <c r="Y6" s="15" t="s">
        <v>50</v>
      </c>
      <c r="Z6" s="15" t="s">
        <v>50</v>
      </c>
      <c r="AA6" s="15" t="s">
        <v>56</v>
      </c>
      <c r="AB6" s="15" t="n">
        <v>31</v>
      </c>
      <c r="AC6" s="15" t="s">
        <v>54</v>
      </c>
      <c r="AD6" s="15" t="s">
        <v>57</v>
      </c>
      <c r="AE6" s="12" t="n">
        <v>5</v>
      </c>
      <c r="AF6" s="1" t="n">
        <v>1</v>
      </c>
      <c r="AG6" s="1" t="n">
        <v>68.7000000000000028</v>
      </c>
      <c r="AH6" s="2" t="n">
        <v>31000</v>
      </c>
      <c r="AI6" s="2">
        <f>AG6*AH6</f>
        <v>2129700</v>
      </c>
      <c r="AJ6" s="9" t="n">
        <v>45911</v>
      </c>
      <c r="AK6" s="5" t="n">
        <v>5</v>
      </c>
      <c r="AL6" s="6" t="n">
        <v>11.5</v>
      </c>
      <c r="AM6" s="6" t="n">
        <v>10695.6599999999999</v>
      </c>
      <c r="AN6" s="7" t="n">
        <v>123000</v>
      </c>
      <c r="AO6" s="9" t="n">
        <v>45911</v>
      </c>
      <c r="AT6" s="9"/>
    </row>
    <row r="7" spans="1:46">
      <c r="A7" s="15" t="s">
        <v>43</v>
      </c>
      <c r="B7" s="15" t="s">
        <v>44</v>
      </c>
      <c r="C7" s="16" t="s">
        <v>45</v>
      </c>
      <c r="D7" s="15"/>
      <c r="E7" s="15" t="n">
        <v>5213655093</v>
      </c>
      <c r="F7" s="15" t="n">
        <v>146862731</v>
      </c>
      <c r="G7" s="15" t="n">
        <v>725665544</v>
      </c>
      <c r="H7" s="15" t="s">
        <v>46</v>
      </c>
      <c r="I7" s="15"/>
      <c r="J7" s="15" t="s">
        <v>47</v>
      </c>
      <c r="K7" s="15" t="s">
        <v>48</v>
      </c>
      <c r="L7" s="15" t="s">
        <v>49</v>
      </c>
      <c r="M7" s="15" t="s">
        <v>50</v>
      </c>
      <c r="N7" s="15" t="s">
        <v>50</v>
      </c>
      <c r="O7" s="15" t="s">
        <v>51</v>
      </c>
      <c r="P7" s="15" t="s">
        <v>52</v>
      </c>
      <c r="Q7" s="15" t="s">
        <v>48</v>
      </c>
      <c r="R7" s="15" t="s">
        <v>49</v>
      </c>
      <c r="S7" s="15" t="s">
        <v>50</v>
      </c>
      <c r="T7" s="15" t="s">
        <v>50</v>
      </c>
      <c r="U7" s="15" t="s">
        <v>53</v>
      </c>
      <c r="V7" s="15" t="s">
        <v>54</v>
      </c>
      <c r="W7" s="15" t="s">
        <v>55</v>
      </c>
      <c r="X7" s="15" t="s">
        <v>49</v>
      </c>
      <c r="Y7" s="15" t="s">
        <v>50</v>
      </c>
      <c r="Z7" s="15" t="s">
        <v>50</v>
      </c>
      <c r="AA7" s="15" t="s">
        <v>56</v>
      </c>
      <c r="AB7" s="15" t="n">
        <v>31</v>
      </c>
      <c r="AC7" s="15" t="s">
        <v>54</v>
      </c>
      <c r="AD7" s="15" t="s">
        <v>57</v>
      </c>
      <c r="AE7" s="13" t="n">
        <v>6</v>
      </c>
      <c r="AF7" s="1" t="n">
        <v>2</v>
      </c>
      <c r="AG7" s="1" t="n">
        <v>76.7800000000000011</v>
      </c>
      <c r="AH7" s="2" t="n">
        <v>31000</v>
      </c>
      <c r="AI7" s="4">
        <f>AG7*AH7</f>
        <v>2380180</v>
      </c>
      <c r="AJ7" s="9" t="n">
        <v>45911</v>
      </c>
      <c r="AK7" s="5" t="n">
        <v>6</v>
      </c>
      <c r="AL7" s="6" t="n">
        <v>11.5</v>
      </c>
      <c r="AM7" s="6" t="n">
        <v>10695.6599999999999</v>
      </c>
      <c r="AN7" s="7" t="n">
        <v>123000</v>
      </c>
      <c r="AO7" s="9" t="n">
        <v>45911</v>
      </c>
      <c r="AT7" s="9"/>
    </row>
    <row r="8" spans="1:46">
      <c r="A8" s="15" t="s">
        <v>43</v>
      </c>
      <c r="B8" s="15" t="s">
        <v>44</v>
      </c>
      <c r="C8" s="16" t="s">
        <v>45</v>
      </c>
      <c r="D8" s="15"/>
      <c r="E8" s="15" t="n">
        <v>5213655093</v>
      </c>
      <c r="F8" s="15" t="n">
        <v>146862731</v>
      </c>
      <c r="G8" s="15" t="n">
        <v>725665544</v>
      </c>
      <c r="H8" s="15" t="s">
        <v>46</v>
      </c>
      <c r="I8" s="15"/>
      <c r="J8" s="15" t="s">
        <v>47</v>
      </c>
      <c r="K8" s="15" t="s">
        <v>48</v>
      </c>
      <c r="L8" s="15" t="s">
        <v>49</v>
      </c>
      <c r="M8" s="15" t="s">
        <v>50</v>
      </c>
      <c r="N8" s="15" t="s">
        <v>50</v>
      </c>
      <c r="O8" s="15" t="s">
        <v>51</v>
      </c>
      <c r="P8" s="15" t="s">
        <v>52</v>
      </c>
      <c r="Q8" s="15" t="s">
        <v>48</v>
      </c>
      <c r="R8" s="15" t="s">
        <v>49</v>
      </c>
      <c r="S8" s="15" t="s">
        <v>50</v>
      </c>
      <c r="T8" s="15" t="s">
        <v>50</v>
      </c>
      <c r="U8" s="15" t="s">
        <v>53</v>
      </c>
      <c r="V8" s="15" t="s">
        <v>54</v>
      </c>
      <c r="W8" s="15" t="s">
        <v>55</v>
      </c>
      <c r="X8" s="15" t="s">
        <v>49</v>
      </c>
      <c r="Y8" s="15" t="s">
        <v>50</v>
      </c>
      <c r="Z8" s="15" t="s">
        <v>50</v>
      </c>
      <c r="AA8" s="15" t="s">
        <v>56</v>
      </c>
      <c r="AB8" s="15" t="n">
        <v>31</v>
      </c>
      <c r="AC8" s="15" t="s">
        <v>54</v>
      </c>
      <c r="AD8" s="15" t="s">
        <v>57</v>
      </c>
      <c r="AE8" s="11" t="n">
        <v>7</v>
      </c>
      <c r="AF8" s="1" t="n">
        <v>2</v>
      </c>
      <c r="AG8" s="1" t="n">
        <v>67.1299999999999955</v>
      </c>
      <c r="AH8" s="2" t="n">
        <v>31000</v>
      </c>
      <c r="AI8" s="4">
        <f>AG8*AH8</f>
        <v>2081030</v>
      </c>
      <c r="AJ8" s="9" t="n">
        <v>45911</v>
      </c>
      <c r="AK8" s="5" t="n">
        <v>7</v>
      </c>
      <c r="AL8" s="6" t="n">
        <v>11.5</v>
      </c>
      <c r="AM8" s="6" t="n">
        <v>10695.6599999999999</v>
      </c>
      <c r="AN8" s="7" t="n">
        <v>123000</v>
      </c>
      <c r="AO8" s="9" t="n">
        <v>45911</v>
      </c>
      <c r="AT8" s="9"/>
    </row>
    <row r="9" spans="1:46">
      <c r="A9" s="15" t="s">
        <v>43</v>
      </c>
      <c r="B9" s="15" t="s">
        <v>44</v>
      </c>
      <c r="C9" s="16" t="s">
        <v>45</v>
      </c>
      <c r="D9" s="15"/>
      <c r="E9" s="15" t="n">
        <v>5213655093</v>
      </c>
      <c r="F9" s="15" t="n">
        <v>146862731</v>
      </c>
      <c r="G9" s="15" t="n">
        <v>725665544</v>
      </c>
      <c r="H9" s="15" t="s">
        <v>46</v>
      </c>
      <c r="I9" s="15"/>
      <c r="J9" s="15" t="s">
        <v>47</v>
      </c>
      <c r="K9" s="15" t="s">
        <v>48</v>
      </c>
      <c r="L9" s="15" t="s">
        <v>49</v>
      </c>
      <c r="M9" s="15" t="s">
        <v>50</v>
      </c>
      <c r="N9" s="15" t="s">
        <v>50</v>
      </c>
      <c r="O9" s="15" t="s">
        <v>51</v>
      </c>
      <c r="P9" s="15" t="s">
        <v>52</v>
      </c>
      <c r="Q9" s="15" t="s">
        <v>48</v>
      </c>
      <c r="R9" s="15" t="s">
        <v>49</v>
      </c>
      <c r="S9" s="15" t="s">
        <v>50</v>
      </c>
      <c r="T9" s="15" t="s">
        <v>50</v>
      </c>
      <c r="U9" s="15" t="s">
        <v>53</v>
      </c>
      <c r="V9" s="15" t="s">
        <v>54</v>
      </c>
      <c r="W9" s="15" t="s">
        <v>55</v>
      </c>
      <c r="X9" s="15" t="s">
        <v>49</v>
      </c>
      <c r="Y9" s="15" t="s">
        <v>50</v>
      </c>
      <c r="Z9" s="15" t="s">
        <v>50</v>
      </c>
      <c r="AA9" s="15" t="s">
        <v>56</v>
      </c>
      <c r="AB9" s="15" t="n">
        <v>31</v>
      </c>
      <c r="AC9" s="15" t="s">
        <v>54</v>
      </c>
      <c r="AD9" s="15" t="s">
        <v>57</v>
      </c>
      <c r="AE9" s="11" t="n">
        <v>8</v>
      </c>
      <c r="AF9" s="1" t="n">
        <v>2</v>
      </c>
      <c r="AG9" s="1" t="n">
        <v>46.3400000000000034</v>
      </c>
      <c r="AH9" s="2" t="n">
        <v>31000</v>
      </c>
      <c r="AI9" s="4">
        <f>AG9*AH9</f>
        <v>1436540</v>
      </c>
      <c r="AJ9" s="9" t="n">
        <v>45911</v>
      </c>
      <c r="AK9" s="5" t="n">
        <v>8</v>
      </c>
      <c r="AL9" s="6" t="n">
        <v>11.5</v>
      </c>
      <c r="AM9" s="6" t="n">
        <v>10695.6599999999999</v>
      </c>
      <c r="AN9" s="7" t="n">
        <v>123000</v>
      </c>
      <c r="AO9" s="9" t="n">
        <v>45911</v>
      </c>
      <c r="AT9" s="9"/>
    </row>
    <row r="10" spans="1:46">
      <c r="A10" s="15" t="s">
        <v>43</v>
      </c>
      <c r="B10" s="15" t="s">
        <v>44</v>
      </c>
      <c r="C10" s="16" t="s">
        <v>45</v>
      </c>
      <c r="D10" s="15"/>
      <c r="E10" s="15" t="n">
        <v>5213655093</v>
      </c>
      <c r="F10" s="15" t="n">
        <v>146862731</v>
      </c>
      <c r="G10" s="15" t="n">
        <v>725665544</v>
      </c>
      <c r="H10" s="15" t="s">
        <v>46</v>
      </c>
      <c r="I10" s="15"/>
      <c r="J10" s="15" t="s">
        <v>47</v>
      </c>
      <c r="K10" s="15" t="s">
        <v>48</v>
      </c>
      <c r="L10" s="15" t="s">
        <v>49</v>
      </c>
      <c r="M10" s="15" t="s">
        <v>50</v>
      </c>
      <c r="N10" s="15" t="s">
        <v>50</v>
      </c>
      <c r="O10" s="15" t="s">
        <v>51</v>
      </c>
      <c r="P10" s="15" t="s">
        <v>52</v>
      </c>
      <c r="Q10" s="15" t="s">
        <v>48</v>
      </c>
      <c r="R10" s="15" t="s">
        <v>49</v>
      </c>
      <c r="S10" s="15" t="s">
        <v>50</v>
      </c>
      <c r="T10" s="15" t="s">
        <v>50</v>
      </c>
      <c r="U10" s="15" t="s">
        <v>53</v>
      </c>
      <c r="V10" s="15" t="s">
        <v>54</v>
      </c>
      <c r="W10" s="15" t="s">
        <v>55</v>
      </c>
      <c r="X10" s="15" t="s">
        <v>49</v>
      </c>
      <c r="Y10" s="15" t="s">
        <v>50</v>
      </c>
      <c r="Z10" s="15" t="s">
        <v>50</v>
      </c>
      <c r="AA10" s="15" t="s">
        <v>56</v>
      </c>
      <c r="AB10" s="15" t="n">
        <v>31</v>
      </c>
      <c r="AC10" s="15" t="s">
        <v>54</v>
      </c>
      <c r="AD10" s="15" t="s">
        <v>57</v>
      </c>
      <c r="AE10" s="11" t="n">
        <v>9</v>
      </c>
      <c r="AF10" s="1" t="n">
        <v>2</v>
      </c>
      <c r="AG10" s="1" t="n">
        <v>46.0300000000000011</v>
      </c>
      <c r="AH10" s="2" t="n">
        <v>31000</v>
      </c>
      <c r="AI10" s="4">
        <f>AG10*AH10</f>
        <v>1426930</v>
      </c>
      <c r="AJ10" s="9" t="n">
        <v>45911</v>
      </c>
      <c r="AK10" s="5" t="n">
        <v>9</v>
      </c>
      <c r="AL10" s="6" t="n">
        <v>11.5</v>
      </c>
      <c r="AM10" s="6" t="n">
        <v>10695.6599999999999</v>
      </c>
      <c r="AN10" s="7" t="n">
        <v>123000</v>
      </c>
      <c r="AO10" s="9" t="n">
        <v>45911</v>
      </c>
      <c r="AT10" s="9"/>
    </row>
    <row r="11" spans="1:46">
      <c r="A11" s="15" t="s">
        <v>43</v>
      </c>
      <c r="B11" s="15" t="s">
        <v>44</v>
      </c>
      <c r="C11" s="16" t="s">
        <v>45</v>
      </c>
      <c r="D11" s="15"/>
      <c r="E11" s="15" t="n">
        <v>5213655093</v>
      </c>
      <c r="F11" s="15" t="n">
        <v>146862731</v>
      </c>
      <c r="G11" s="15" t="n">
        <v>725665544</v>
      </c>
      <c r="H11" s="15" t="s">
        <v>46</v>
      </c>
      <c r="I11" s="15"/>
      <c r="J11" s="15" t="s">
        <v>47</v>
      </c>
      <c r="K11" s="15" t="s">
        <v>48</v>
      </c>
      <c r="L11" s="15" t="s">
        <v>49</v>
      </c>
      <c r="M11" s="15" t="s">
        <v>50</v>
      </c>
      <c r="N11" s="15" t="s">
        <v>50</v>
      </c>
      <c r="O11" s="15" t="s">
        <v>51</v>
      </c>
      <c r="P11" s="15" t="s">
        <v>52</v>
      </c>
      <c r="Q11" s="15" t="s">
        <v>48</v>
      </c>
      <c r="R11" s="15" t="s">
        <v>49</v>
      </c>
      <c r="S11" s="15" t="s">
        <v>50</v>
      </c>
      <c r="T11" s="15" t="s">
        <v>50</v>
      </c>
      <c r="U11" s="15" t="s">
        <v>53</v>
      </c>
      <c r="V11" s="15" t="s">
        <v>54</v>
      </c>
      <c r="W11" s="15" t="s">
        <v>55</v>
      </c>
      <c r="X11" s="15" t="s">
        <v>49</v>
      </c>
      <c r="Y11" s="15" t="s">
        <v>50</v>
      </c>
      <c r="Z11" s="15" t="s">
        <v>50</v>
      </c>
      <c r="AA11" s="15" t="s">
        <v>56</v>
      </c>
      <c r="AB11" s="15" t="n">
        <v>31</v>
      </c>
      <c r="AC11" s="15" t="s">
        <v>54</v>
      </c>
      <c r="AD11" s="15" t="s">
        <v>57</v>
      </c>
      <c r="AE11" s="11" t="n">
        <v>10</v>
      </c>
      <c r="AF11" s="1" t="n">
        <v>2</v>
      </c>
      <c r="AG11" s="1" t="n">
        <v>69.5600000000000023</v>
      </c>
      <c r="AH11" s="2" t="n">
        <v>31500</v>
      </c>
      <c r="AI11" s="4">
        <f>AG11*AH11</f>
        <v>2191140</v>
      </c>
      <c r="AJ11" s="9" t="n">
        <v>45911</v>
      </c>
      <c r="AK11" s="5" t="n">
        <v>10</v>
      </c>
      <c r="AL11" s="6" t="n">
        <v>11.5</v>
      </c>
      <c r="AM11" s="6" t="n">
        <v>10695.6599999999999</v>
      </c>
      <c r="AN11" s="7" t="n">
        <v>123000</v>
      </c>
      <c r="AO11" s="9" t="n">
        <v>45911</v>
      </c>
      <c r="AT11" s="9"/>
    </row>
    <row r="12" spans="1:46">
      <c r="A12" s="15" t="s">
        <v>43</v>
      </c>
      <c r="B12" s="15" t="s">
        <v>44</v>
      </c>
      <c r="C12" s="16" t="s">
        <v>45</v>
      </c>
      <c r="D12" s="15"/>
      <c r="E12" s="15" t="n">
        <v>5213655093</v>
      </c>
      <c r="F12" s="15" t="n">
        <v>146862731</v>
      </c>
      <c r="G12" s="15" t="n">
        <v>725665544</v>
      </c>
      <c r="H12" s="15" t="s">
        <v>46</v>
      </c>
      <c r="I12" s="15"/>
      <c r="J12" s="15" t="s">
        <v>47</v>
      </c>
      <c r="K12" s="15" t="s">
        <v>48</v>
      </c>
      <c r="L12" s="15" t="s">
        <v>49</v>
      </c>
      <c r="M12" s="15" t="s">
        <v>50</v>
      </c>
      <c r="N12" s="15" t="s">
        <v>50</v>
      </c>
      <c r="O12" s="15" t="s">
        <v>51</v>
      </c>
      <c r="P12" s="15" t="s">
        <v>52</v>
      </c>
      <c r="Q12" s="15" t="s">
        <v>48</v>
      </c>
      <c r="R12" s="15" t="s">
        <v>49</v>
      </c>
      <c r="S12" s="15" t="s">
        <v>50</v>
      </c>
      <c r="T12" s="15" t="s">
        <v>50</v>
      </c>
      <c r="U12" s="15" t="s">
        <v>53</v>
      </c>
      <c r="V12" s="15" t="s">
        <v>54</v>
      </c>
      <c r="W12" s="15" t="s">
        <v>55</v>
      </c>
      <c r="X12" s="15" t="s">
        <v>49</v>
      </c>
      <c r="Y12" s="15" t="s">
        <v>50</v>
      </c>
      <c r="Z12" s="15" t="s">
        <v>50</v>
      </c>
      <c r="AA12" s="15" t="s">
        <v>56</v>
      </c>
      <c r="AB12" s="15" t="n">
        <v>31</v>
      </c>
      <c r="AC12" s="15" t="s">
        <v>54</v>
      </c>
      <c r="AD12" s="15" t="s">
        <v>57</v>
      </c>
      <c r="AE12" s="12" t="n">
        <v>11</v>
      </c>
      <c r="AF12" s="1" t="n">
        <v>2</v>
      </c>
      <c r="AG12" s="1" t="n">
        <v>68.7000000000000028</v>
      </c>
      <c r="AH12" s="2" t="n">
        <v>31500</v>
      </c>
      <c r="AI12" s="4">
        <f>AG12*AH12</f>
        <v>2164050</v>
      </c>
      <c r="AJ12" s="9" t="n">
        <v>45911</v>
      </c>
      <c r="AK12" s="5" t="n">
        <v>11</v>
      </c>
      <c r="AL12" s="6" t="n">
        <v>11.5</v>
      </c>
      <c r="AM12" s="6" t="n">
        <v>10695.6599999999999</v>
      </c>
      <c r="AN12" s="7" t="n">
        <v>123000</v>
      </c>
      <c r="AO12" s="9" t="n">
        <v>45911</v>
      </c>
      <c r="AT12" s="9"/>
    </row>
    <row r="13" spans="1:46">
      <c r="A13" s="15" t="s">
        <v>43</v>
      </c>
      <c r="B13" s="15" t="s">
        <v>44</v>
      </c>
      <c r="C13" s="16" t="s">
        <v>45</v>
      </c>
      <c r="D13" s="15"/>
      <c r="E13" s="15" t="n">
        <v>5213655093</v>
      </c>
      <c r="F13" s="15" t="n">
        <v>146862731</v>
      </c>
      <c r="G13" s="15" t="n">
        <v>725665544</v>
      </c>
      <c r="H13" s="15" t="s">
        <v>46</v>
      </c>
      <c r="I13" s="15"/>
      <c r="J13" s="15" t="s">
        <v>47</v>
      </c>
      <c r="K13" s="15" t="s">
        <v>48</v>
      </c>
      <c r="L13" s="15" t="s">
        <v>49</v>
      </c>
      <c r="M13" s="15" t="s">
        <v>50</v>
      </c>
      <c r="N13" s="15" t="s">
        <v>50</v>
      </c>
      <c r="O13" s="15" t="s">
        <v>51</v>
      </c>
      <c r="P13" s="15" t="s">
        <v>52</v>
      </c>
      <c r="Q13" s="15" t="s">
        <v>48</v>
      </c>
      <c r="R13" s="15" t="s">
        <v>49</v>
      </c>
      <c r="S13" s="15" t="s">
        <v>50</v>
      </c>
      <c r="T13" s="15" t="s">
        <v>50</v>
      </c>
      <c r="U13" s="15" t="s">
        <v>53</v>
      </c>
      <c r="V13" s="15" t="s">
        <v>54</v>
      </c>
      <c r="W13" s="15" t="s">
        <v>55</v>
      </c>
      <c r="X13" s="15" t="s">
        <v>49</v>
      </c>
      <c r="Y13" s="15" t="s">
        <v>50</v>
      </c>
      <c r="Z13" s="15" t="s">
        <v>50</v>
      </c>
      <c r="AA13" s="15" t="s">
        <v>56</v>
      </c>
      <c r="AB13" s="15" t="n">
        <v>31</v>
      </c>
      <c r="AC13" s="15" t="s">
        <v>54</v>
      </c>
      <c r="AD13" s="15" t="s">
        <v>57</v>
      </c>
      <c r="AE13" s="13" t="n">
        <v>12</v>
      </c>
      <c r="AF13" s="1" t="n">
        <v>3</v>
      </c>
      <c r="AG13" s="1" t="n">
        <v>76.7800000000000011</v>
      </c>
      <c r="AH13" s="2" t="n">
        <v>33000</v>
      </c>
      <c r="AI13" s="4">
        <f>AG13*AH13</f>
        <v>2533740</v>
      </c>
      <c r="AJ13" s="9" t="n">
        <v>45911</v>
      </c>
      <c r="AK13" s="5" t="n">
        <v>12</v>
      </c>
      <c r="AL13" s="6" t="n">
        <v>14.25</v>
      </c>
      <c r="AM13" s="6" t="n">
        <v>8631.57999999999993</v>
      </c>
      <c r="AN13" s="7" t="n">
        <v>123000</v>
      </c>
      <c r="AO13" s="9" t="n">
        <v>45911</v>
      </c>
      <c r="AT13" s="9"/>
    </row>
    <row r="14" spans="1:46">
      <c r="A14" s="15" t="s">
        <v>43</v>
      </c>
      <c r="B14" s="15" t="s">
        <v>44</v>
      </c>
      <c r="C14" s="16" t="s">
        <v>45</v>
      </c>
      <c r="D14" s="15"/>
      <c r="E14" s="15" t="n">
        <v>5213655093</v>
      </c>
      <c r="F14" s="15" t="n">
        <v>146862731</v>
      </c>
      <c r="G14" s="15" t="n">
        <v>725665544</v>
      </c>
      <c r="H14" s="15" t="s">
        <v>46</v>
      </c>
      <c r="I14" s="15"/>
      <c r="J14" s="15" t="s">
        <v>47</v>
      </c>
      <c r="K14" s="15" t="s">
        <v>48</v>
      </c>
      <c r="L14" s="15" t="s">
        <v>49</v>
      </c>
      <c r="M14" s="15" t="s">
        <v>50</v>
      </c>
      <c r="N14" s="15" t="s">
        <v>50</v>
      </c>
      <c r="O14" s="15" t="s">
        <v>51</v>
      </c>
      <c r="P14" s="15" t="s">
        <v>52</v>
      </c>
      <c r="Q14" s="15" t="s">
        <v>48</v>
      </c>
      <c r="R14" s="15" t="s">
        <v>49</v>
      </c>
      <c r="S14" s="15" t="s">
        <v>50</v>
      </c>
      <c r="T14" s="15" t="s">
        <v>50</v>
      </c>
      <c r="U14" s="15" t="s">
        <v>53</v>
      </c>
      <c r="V14" s="15" t="s">
        <v>54</v>
      </c>
      <c r="W14" s="15" t="s">
        <v>55</v>
      </c>
      <c r="X14" s="15" t="s">
        <v>49</v>
      </c>
      <c r="Y14" s="15" t="s">
        <v>50</v>
      </c>
      <c r="Z14" s="15" t="s">
        <v>50</v>
      </c>
      <c r="AA14" s="15" t="s">
        <v>56</v>
      </c>
      <c r="AB14" s="15" t="n">
        <v>31</v>
      </c>
      <c r="AC14" s="15" t="s">
        <v>54</v>
      </c>
      <c r="AD14" s="15" t="s">
        <v>57</v>
      </c>
      <c r="AE14" s="11" t="n">
        <v>13</v>
      </c>
      <c r="AF14" s="1" t="n">
        <v>3</v>
      </c>
      <c r="AG14" s="1" t="n">
        <v>85.3799999999999812</v>
      </c>
      <c r="AH14" s="2" t="n">
        <v>33000</v>
      </c>
      <c r="AI14" s="4">
        <f>AG14*AH14</f>
        <v>2817540</v>
      </c>
      <c r="AJ14" s="9" t="n">
        <v>45911</v>
      </c>
      <c r="AK14" s="5" t="n">
        <v>13</v>
      </c>
      <c r="AL14" s="6" t="n">
        <v>11.5</v>
      </c>
      <c r="AM14" s="6" t="n">
        <v>10695.6599999999999</v>
      </c>
      <c r="AN14" s="7" t="n">
        <v>123000</v>
      </c>
      <c r="AO14" s="9" t="n">
        <v>45911</v>
      </c>
      <c r="AT14" s="9"/>
    </row>
    <row r="15" spans="1:46">
      <c r="A15" s="15" t="s">
        <v>43</v>
      </c>
      <c r="B15" s="15" t="s">
        <v>44</v>
      </c>
      <c r="C15" s="16" t="s">
        <v>45</v>
      </c>
      <c r="D15" s="15"/>
      <c r="E15" s="15" t="n">
        <v>5213655093</v>
      </c>
      <c r="F15" s="15" t="n">
        <v>146862731</v>
      </c>
      <c r="G15" s="15" t="n">
        <v>725665544</v>
      </c>
      <c r="H15" s="15" t="s">
        <v>46</v>
      </c>
      <c r="I15" s="15"/>
      <c r="J15" s="15" t="s">
        <v>47</v>
      </c>
      <c r="K15" s="15" t="s">
        <v>48</v>
      </c>
      <c r="L15" s="15" t="s">
        <v>49</v>
      </c>
      <c r="M15" s="15" t="s">
        <v>50</v>
      </c>
      <c r="N15" s="15" t="s">
        <v>50</v>
      </c>
      <c r="O15" s="15" t="s">
        <v>51</v>
      </c>
      <c r="P15" s="15" t="s">
        <v>52</v>
      </c>
      <c r="Q15" s="15" t="s">
        <v>48</v>
      </c>
      <c r="R15" s="15" t="s">
        <v>49</v>
      </c>
      <c r="S15" s="15" t="s">
        <v>50</v>
      </c>
      <c r="T15" s="15" t="s">
        <v>50</v>
      </c>
      <c r="U15" s="15" t="s">
        <v>53</v>
      </c>
      <c r="V15" s="15" t="s">
        <v>54</v>
      </c>
      <c r="W15" s="15" t="s">
        <v>55</v>
      </c>
      <c r="X15" s="15" t="s">
        <v>49</v>
      </c>
      <c r="Y15" s="15" t="s">
        <v>50</v>
      </c>
      <c r="Z15" s="15" t="s">
        <v>50</v>
      </c>
      <c r="AA15" s="15" t="s">
        <v>56</v>
      </c>
      <c r="AB15" s="15" t="n">
        <v>31</v>
      </c>
      <c r="AC15" s="15" t="s">
        <v>54</v>
      </c>
      <c r="AD15" s="15" t="s">
        <v>57</v>
      </c>
      <c r="AE15" s="11" t="n">
        <v>14</v>
      </c>
      <c r="AF15" s="1" t="n">
        <v>3</v>
      </c>
      <c r="AG15" s="1" t="n">
        <v>101.200000000000003</v>
      </c>
      <c r="AH15" s="2" t="n">
        <v>33000</v>
      </c>
      <c r="AI15" s="4">
        <f>AG15*AH15</f>
        <v>3339600</v>
      </c>
      <c r="AJ15" s="9" t="n">
        <v>45911</v>
      </c>
      <c r="AK15" s="5" t="n">
        <v>14</v>
      </c>
      <c r="AL15" s="6" t="n">
        <v>11.5</v>
      </c>
      <c r="AM15" s="6" t="n">
        <v>10695.6599999999999</v>
      </c>
      <c r="AN15" s="7" t="n">
        <v>123000</v>
      </c>
      <c r="AO15" s="9" t="n">
        <v>45911</v>
      </c>
      <c r="AT15" s="9"/>
    </row>
    <row r="16" spans="1:46">
      <c r="A16" s="15" t="s">
        <v>43</v>
      </c>
      <c r="B16" s="15" t="s">
        <v>44</v>
      </c>
      <c r="C16" s="16" t="s">
        <v>45</v>
      </c>
      <c r="D16" s="15"/>
      <c r="E16" s="15" t="n">
        <v>5213655093</v>
      </c>
      <c r="F16" s="15" t="n">
        <v>146862731</v>
      </c>
      <c r="G16" s="15" t="n">
        <v>725665544</v>
      </c>
      <c r="H16" s="15" t="s">
        <v>46</v>
      </c>
      <c r="I16" s="15"/>
      <c r="J16" s="15" t="s">
        <v>47</v>
      </c>
      <c r="K16" s="15" t="s">
        <v>48</v>
      </c>
      <c r="L16" s="15" t="s">
        <v>49</v>
      </c>
      <c r="M16" s="15" t="s">
        <v>50</v>
      </c>
      <c r="N16" s="15" t="s">
        <v>50</v>
      </c>
      <c r="O16" s="15" t="s">
        <v>51</v>
      </c>
      <c r="P16" s="15" t="s">
        <v>52</v>
      </c>
      <c r="Q16" s="15" t="s">
        <v>48</v>
      </c>
      <c r="R16" s="15" t="s">
        <v>49</v>
      </c>
      <c r="S16" s="15" t="s">
        <v>50</v>
      </c>
      <c r="T16" s="15" t="s">
        <v>50</v>
      </c>
      <c r="U16" s="15" t="s">
        <v>53</v>
      </c>
      <c r="V16" s="15" t="s">
        <v>54</v>
      </c>
      <c r="W16" s="15" t="s">
        <v>55</v>
      </c>
      <c r="X16" s="15" t="s">
        <v>49</v>
      </c>
      <c r="Y16" s="15" t="s">
        <v>50</v>
      </c>
      <c r="Z16" s="15" t="s">
        <v>50</v>
      </c>
      <c r="AA16" s="15" t="s">
        <v>56</v>
      </c>
      <c r="AB16" s="15" t="n">
        <v>31</v>
      </c>
      <c r="AC16" s="15" t="s">
        <v>54</v>
      </c>
      <c r="AD16" s="15" t="s">
        <v>57</v>
      </c>
      <c r="AE16" s="11" t="n">
        <v>15</v>
      </c>
      <c r="AF16" s="1" t="n">
        <v>3</v>
      </c>
      <c r="AG16" s="1" t="n">
        <v>82.2800000000000011</v>
      </c>
      <c r="AH16" s="2" t="n">
        <v>33000</v>
      </c>
      <c r="AI16" s="4">
        <f>AG16*AH16</f>
        <v>2715240</v>
      </c>
      <c r="AJ16" s="9" t="n">
        <v>45911</v>
      </c>
      <c r="AK16" s="5" t="n">
        <v>15</v>
      </c>
      <c r="AL16" s="6" t="n">
        <v>11.5</v>
      </c>
      <c r="AM16" s="6" t="n">
        <v>10695.6599999999999</v>
      </c>
      <c r="AN16" s="7" t="n">
        <v>123000</v>
      </c>
      <c r="AO16" s="9" t="n">
        <v>45911</v>
      </c>
      <c r="AT16" s="9"/>
    </row>
    <row r="17" spans="37:41">
      <c r="AK17" s="5" t="n">
        <v>16</v>
      </c>
      <c r="AL17" s="6" t="n">
        <v>11.5</v>
      </c>
      <c r="AM17" s="6" t="n">
        <v>10695.6599999999999</v>
      </c>
      <c r="AN17" s="7" t="n">
        <v>123000</v>
      </c>
      <c r="AO17" s="9" t="n">
        <v>45911</v>
      </c>
    </row>
    <row r="18" spans="36:41">
      <c r="AJ18"/>
      <c r="AK18" s="5" t="n">
        <v>17</v>
      </c>
      <c r="AL18" s="6" t="n">
        <v>11.5</v>
      </c>
      <c r="AM18" s="6" t="n">
        <v>10695.6599999999999</v>
      </c>
      <c r="AN18" s="7" t="n">
        <v>123000</v>
      </c>
      <c r="AO18" s="9" t="n">
        <v>45911</v>
      </c>
    </row>
    <row r="19" spans="35:41">
      <c r="AI19" s="3"/>
      <c r="AK19" s="5" t="n">
        <v>18</v>
      </c>
      <c r="AL19" s="6" t="n">
        <v>11.5</v>
      </c>
      <c r="AM19" s="6" t="n">
        <v>10695.6599999999999</v>
      </c>
      <c r="AN19" s="7" t="n">
        <v>123000</v>
      </c>
      <c r="AO19" s="9" t="n">
        <v>45911</v>
      </c>
    </row>
    <row r="20" spans="35:41">
      <c r="AI20" s="3"/>
      <c r="AK20" s="5" t="n">
        <v>19</v>
      </c>
      <c r="AL20" s="6" t="n">
        <v>11.5</v>
      </c>
      <c r="AM20" s="6" t="n">
        <v>10695.6599999999999</v>
      </c>
      <c r="AN20" s="7" t="n">
        <v>123000</v>
      </c>
      <c r="AO20" s="9" t="n">
        <v>45911</v>
      </c>
    </row>
    <row r="21" spans="35:41">
      <c r="AI21" s="3"/>
      <c r="AK21" s="5" t="n">
        <v>20</v>
      </c>
      <c r="AL21" s="6" t="n">
        <v>11.5</v>
      </c>
      <c r="AM21" s="6" t="n">
        <v>10695.6599999999999</v>
      </c>
      <c r="AN21" s="7" t="n">
        <v>123000</v>
      </c>
      <c r="AO21" s="9" t="n">
        <v>45911</v>
      </c>
    </row>
    <row r="22" spans="37:37">
      <c r="AK22" s="3"/>
    </row>
  </sheetData>
  <printOptions>
    <extLst>
      <ext uri="smNativeData">
        <pm:pageFlags xmlns:pm="smNativeData" id="176252349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8" fitToWidth="0" fitToHeight="1" orientation="landscape"/>
  <headerFooter>
    <extLst>
      <ext uri="smNativeData">
        <pm:header xmlns:pm="smNativeData" id="1762523492" l="56" r="56" t="56" b="56" borderId="0" fillId="0" vertical="0"/>
        <pm:footer xmlns:pm="smNativeData" id="1762523492" l="56" r="56" t="56" b="56" borderId="0" fillId="0" vertical="2"/>
        <pm:paperBin xmlns:pm="smNativeData" id="1762523492" Id="0" type="0" value="0"/>
        <pm:paperBin xmlns:pm="smNativeData" id="1762523492" Id="1" type="0" value="0"/>
      </ext>
    </extLst>
  </headerFooter>
  <extLst>
    <ext uri="smNativeData">
      <pm:sheetPrefs xmlns:pm="smNativeData" day="176252349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view="normal" workbookViewId="0">
      <selection activeCell="A1" sqref="A1"/>
    </sheetView>
  </sheetViews>
  <sheetFormatPr defaultRowHeight="14.60"/>
  <sheetData/>
  <printOptions>
    <extLst>
      <ext uri="smNativeData">
        <pm:pageFlags xmlns:pm="smNativeData" id="176252349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762523492" l="56" r="56" t="56" b="56" borderId="0" fillId="0" vertical="0"/>
        <pm:footer xmlns:pm="smNativeData" id="1762523492" l="56" r="56" t="56" b="56" borderId="0" fillId="0" vertical="2"/>
        <pm:paperBin xmlns:pm="smNativeData" id="1762523492" Id="0" type="0" value="0"/>
        <pm:paperBin xmlns:pm="smNativeData" id="1762523492" Id="1" type="0" value="0"/>
      </ext>
    </extLst>
  </headerFooter>
  <extLst>
    <ext uri="smNativeData">
      <pm:sheetPrefs xmlns:pm="smNativeData" day="176252349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view="normal" workbookViewId="0">
      <selection activeCell="A1" sqref="A1"/>
    </sheetView>
  </sheetViews>
  <sheetFormatPr defaultRowHeight="14.60"/>
  <sheetData/>
  <printOptions>
    <extLst>
      <ext uri="smNativeData">
        <pm:pageFlags xmlns:pm="smNativeData" id="176252349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762523492" l="56" r="56" t="56" b="56" borderId="0" fillId="0" vertical="0"/>
        <pm:footer xmlns:pm="smNativeData" id="1762523492" l="56" r="56" t="56" b="56" borderId="0" fillId="0" vertical="2"/>
        <pm:paperBin xmlns:pm="smNativeData" id="1762523492" Id="0" type="0" value="0"/>
        <pm:paperBin xmlns:pm="smNativeData" id="1762523492" Id="1" type="0" value="0"/>
      </ext>
    </extLst>
  </headerFooter>
  <extLst>
    <ext uri="smNativeData">
      <pm:sheetPrefs xmlns:pm="smNativeData" day="176252349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Kąt</dc:creator>
  <cp:keywords/>
  <dc:description/>
  <cp:lastModifiedBy>Kąt</cp:lastModifiedBy>
  <cp:revision>0</cp:revision>
  <cp:lastPrinted>2025-09-05T07:10:51Z</cp:lastPrinted>
  <dcterms:created xsi:type="dcterms:W3CDTF">2021-04-20T06:05:00Z</dcterms:created>
  <dcterms:modified xsi:type="dcterms:W3CDTF">2025-11-07T13:51:32Z</dcterms:modified>
</cp:coreProperties>
</file>