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C722B7E4-57FD-47B8-8855-1B93B40B0DC5}" xr6:coauthVersionLast="47" xr6:coauthVersionMax="47" xr10:uidLastSave="{00000000-0000-0000-0000-000000000000}"/>
  <bookViews>
    <workbookView xWindow="-108" yWindow="-108" windowWidth="41496" windowHeight="17496" xr2:uid="{336D2583-5C4C-4C42-9206-61D546232E49}"/>
  </bookViews>
  <sheets>
    <sheet name="Osiedle_Nowowiejska_Umiastów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2" i="7" l="1"/>
  <c r="AL3" i="7"/>
  <c r="AL16" i="7"/>
</calcChain>
</file>

<file path=xl/sharedStrings.xml><?xml version="1.0" encoding="utf-8"?>
<sst xmlns="http://schemas.openxmlformats.org/spreadsheetml/2006/main" count="919" uniqueCount="85">
  <si>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</si>
  <si>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</si>
  <si>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</si>
  <si>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</si>
  <si>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</si>
  <si>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</si>
  <si>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</si>
  <si>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</si>
  <si>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</si>
  <si>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</si>
  <si>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</si>
  <si>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</si>
  <si>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</si>
  <si>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</si>
  <si>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</si>
  <si>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</si>
  <si>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</si>
  <si>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</si>
  <si>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</si>
  <si>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</si>
  <si>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</si>
  <si>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</si>
  <si>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</si>
  <si>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</si>
  <si>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</si>
  <si>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</si>
  <si>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</si>
  <si>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>Ursynów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</si>
  <si>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</si>
  <si>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</si>
  <si>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</si>
  <si>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</si>
  <si>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</si>
  <si>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</si>
  <si>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</si>
  <si>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</si>
  <si>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</si>
  <si>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</si>
  <si>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</si>
  <si>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</si>
  <si>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</si>
  <si>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</si>
  <si>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</si>
  <si>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</si>
  <si>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</si>
  <si>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</si>
  <si>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</si>
  <si>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</si>
  <si>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</si>
  <si>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</si>
  <si>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</si>
  <si>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</si>
  <si>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</si>
  <si>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</si>
  <si>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</si>
  <si>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</si>
  <si>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</si>
  <si>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</si>
  <si>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</si>
  <si>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</si>
  <si>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</si>
  <si>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</si>
  <si>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</si>
  <si>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</si>
  <si>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MKJ Development Sp. z o.o.</t>
  </si>
  <si>
    <t>Sp. z o.o.</t>
  </si>
  <si>
    <t>kamil.pachuta@osiedlenowowiejska.pl</t>
  </si>
  <si>
    <t>www.osiedlenowowiejska.pl</t>
  </si>
  <si>
    <t>Al. KEN</t>
  </si>
  <si>
    <t>02-797</t>
  </si>
  <si>
    <t>powiat warszawski zachodni</t>
  </si>
  <si>
    <t>Ożarów Mazowiecki</t>
  </si>
  <si>
    <t>Umiastów</t>
  </si>
  <si>
    <t>Ul. Nowowiejska</t>
  </si>
  <si>
    <t>05-850</t>
  </si>
  <si>
    <t>telefon, e-mail, osobiste spotkanie z klientem</t>
  </si>
  <si>
    <t>Udział w działce drogowej (droga dojazdowa)</t>
  </si>
  <si>
    <t>5A</t>
  </si>
  <si>
    <t>5B</t>
  </si>
  <si>
    <t>5C</t>
  </si>
  <si>
    <t>5D</t>
  </si>
  <si>
    <t>6A</t>
  </si>
  <si>
    <t>6B</t>
  </si>
  <si>
    <t>6C</t>
  </si>
  <si>
    <t>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</si>
</sst>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 Light"/>
      <family val="2"/>
      <charset val="238"/>
    </font>
    <font>
      <u/>
      <sz val="11"/>
      <color theme="10"/>
      <name val="Aptos Narrow"/>
      <family val="2"/>
      <charset val="238"/>
      <scheme val="minor"/>
    </font>
    <font>
      <u/>
      <sz val="11"/>
      <color theme="10"/>
      <name val="Calibri Light"/>
      <family val="2"/>
      <charset val="238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1" fillId="0" borderId="0" xfId="0" applyNumberFormat="1" applyFont="1"/>
    <xf numFmtId="2" fontId="1" fillId="0" borderId="0" xfId="0" applyNumberFormat="1" applyFont="1"/>
    <xf numFmtId="49" fontId="3" fillId="0" borderId="0" xfId="1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amil.pachuta@osiedlenowowiejska.pl" TargetMode="External"/><Relationship Id="rId18" Type="http://schemas.openxmlformats.org/officeDocument/2006/relationships/hyperlink" Target="http://www.osiedlenowowiejska.pl/" TargetMode="External"/><Relationship Id="rId26" Type="http://schemas.openxmlformats.org/officeDocument/2006/relationships/hyperlink" Target="http://www.osiedlenowowiejska.pl/" TargetMode="External"/><Relationship Id="rId39" Type="http://schemas.openxmlformats.org/officeDocument/2006/relationships/hyperlink" Target="http://www.osiedlenowowiejska.pl/" TargetMode="External"/><Relationship Id="rId21" Type="http://schemas.openxmlformats.org/officeDocument/2006/relationships/hyperlink" Target="http://www.osiedlenowowiejska.pl/" TargetMode="External"/><Relationship Id="rId34" Type="http://schemas.openxmlformats.org/officeDocument/2006/relationships/hyperlink" Target="http://www.osiedlenowowiejska.pl/" TargetMode="External"/><Relationship Id="rId42" Type="http://schemas.openxmlformats.org/officeDocument/2006/relationships/hyperlink" Target="http://www.osiedlenowowiejska.pl/" TargetMode="External"/><Relationship Id="rId47" Type="http://schemas.openxmlformats.org/officeDocument/2006/relationships/hyperlink" Target="http://www.osiedlenowowiejska.pl/" TargetMode="External"/><Relationship Id="rId50" Type="http://schemas.openxmlformats.org/officeDocument/2006/relationships/hyperlink" Target="http://www.osiedlenowowiejska.pl/" TargetMode="External"/><Relationship Id="rId55" Type="http://schemas.openxmlformats.org/officeDocument/2006/relationships/hyperlink" Target="mailto:kamil.pachuta@osiedlenowowiejska.pl" TargetMode="External"/><Relationship Id="rId63" Type="http://schemas.openxmlformats.org/officeDocument/2006/relationships/hyperlink" Target="http://www.osiedlenowowiejska.pl/" TargetMode="External"/><Relationship Id="rId7" Type="http://schemas.openxmlformats.org/officeDocument/2006/relationships/hyperlink" Target="mailto:kamil.pachuta@osiedlenowowiejska.pl" TargetMode="External"/><Relationship Id="rId2" Type="http://schemas.openxmlformats.org/officeDocument/2006/relationships/hyperlink" Target="mailto:kamil.pachuta@osiedlenowowiejska.pl" TargetMode="External"/><Relationship Id="rId16" Type="http://schemas.openxmlformats.org/officeDocument/2006/relationships/hyperlink" Target="mailto:kamil.pachuta@osiedlenowowiejska.pl" TargetMode="External"/><Relationship Id="rId29" Type="http://schemas.openxmlformats.org/officeDocument/2006/relationships/hyperlink" Target="http://www.osiedlenowowiejska.pl/" TargetMode="External"/><Relationship Id="rId11" Type="http://schemas.openxmlformats.org/officeDocument/2006/relationships/hyperlink" Target="mailto:kamil.pachuta@osiedlenowowiejska.pl" TargetMode="External"/><Relationship Id="rId24" Type="http://schemas.openxmlformats.org/officeDocument/2006/relationships/hyperlink" Target="http://www.osiedlenowowiejska.pl/" TargetMode="External"/><Relationship Id="rId32" Type="http://schemas.openxmlformats.org/officeDocument/2006/relationships/hyperlink" Target="http://www.osiedlenowowiejska.pl/" TargetMode="External"/><Relationship Id="rId37" Type="http://schemas.openxmlformats.org/officeDocument/2006/relationships/hyperlink" Target="http://www.osiedlenowowiejska.pl/" TargetMode="External"/><Relationship Id="rId40" Type="http://schemas.openxmlformats.org/officeDocument/2006/relationships/hyperlink" Target="http://www.osiedlenowowiejska.pl/" TargetMode="External"/><Relationship Id="rId45" Type="http://schemas.openxmlformats.org/officeDocument/2006/relationships/hyperlink" Target="http://www.osiedlenowowiejska.pl/" TargetMode="External"/><Relationship Id="rId53" Type="http://schemas.openxmlformats.org/officeDocument/2006/relationships/hyperlink" Target="http://www.osiedlenowowiejska.pl/" TargetMode="External"/><Relationship Id="rId58" Type="http://schemas.openxmlformats.org/officeDocument/2006/relationships/hyperlink" Target="mailto:kamil.pachuta@osiedlenowowiejska.pl" TargetMode="External"/><Relationship Id="rId5" Type="http://schemas.openxmlformats.org/officeDocument/2006/relationships/hyperlink" Target="mailto:kamil.pachuta@osiedlenowowiejska.pl" TargetMode="External"/><Relationship Id="rId61" Type="http://schemas.openxmlformats.org/officeDocument/2006/relationships/hyperlink" Target="mailto:kamil.pachuta@osiedlenowowiejska.pl" TargetMode="External"/><Relationship Id="rId19" Type="http://schemas.openxmlformats.org/officeDocument/2006/relationships/hyperlink" Target="http://www.osiedlenowowiejska.pl/" TargetMode="External"/><Relationship Id="rId14" Type="http://schemas.openxmlformats.org/officeDocument/2006/relationships/hyperlink" Target="mailto:kamil.pachuta@osiedlenowowiejska.pl" TargetMode="External"/><Relationship Id="rId22" Type="http://schemas.openxmlformats.org/officeDocument/2006/relationships/hyperlink" Target="http://www.osiedlenowowiejska.pl/" TargetMode="External"/><Relationship Id="rId27" Type="http://schemas.openxmlformats.org/officeDocument/2006/relationships/hyperlink" Target="http://www.osiedlenowowiejska.pl/" TargetMode="External"/><Relationship Id="rId30" Type="http://schemas.openxmlformats.org/officeDocument/2006/relationships/hyperlink" Target="http://www.osiedlenowowiejska.pl/" TargetMode="External"/><Relationship Id="rId35" Type="http://schemas.openxmlformats.org/officeDocument/2006/relationships/hyperlink" Target="http://www.osiedlenowowiejska.pl/" TargetMode="External"/><Relationship Id="rId43" Type="http://schemas.openxmlformats.org/officeDocument/2006/relationships/hyperlink" Target="http://www.osiedlenowowiejska.pl/" TargetMode="External"/><Relationship Id="rId48" Type="http://schemas.openxmlformats.org/officeDocument/2006/relationships/hyperlink" Target="http://www.osiedlenowowiejska.pl/" TargetMode="External"/><Relationship Id="rId56" Type="http://schemas.openxmlformats.org/officeDocument/2006/relationships/hyperlink" Target="http://www.osiedlenowowiejska.pl/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mailto:kamil.pachuta@osiedlenowowiejska.pl" TargetMode="External"/><Relationship Id="rId51" Type="http://schemas.openxmlformats.org/officeDocument/2006/relationships/hyperlink" Target="http://www.osiedlenowowiejska.pl/" TargetMode="External"/><Relationship Id="rId3" Type="http://schemas.openxmlformats.org/officeDocument/2006/relationships/hyperlink" Target="mailto:kamil.pachuta@osiedlenowowiejska.pl" TargetMode="External"/><Relationship Id="rId12" Type="http://schemas.openxmlformats.org/officeDocument/2006/relationships/hyperlink" Target="mailto:kamil.pachuta@osiedlenowowiejska.pl" TargetMode="External"/><Relationship Id="rId17" Type="http://schemas.openxmlformats.org/officeDocument/2006/relationships/hyperlink" Target="http://www.osiedlenowowiejska.pl/" TargetMode="External"/><Relationship Id="rId25" Type="http://schemas.openxmlformats.org/officeDocument/2006/relationships/hyperlink" Target="http://www.osiedlenowowiejska.pl/" TargetMode="External"/><Relationship Id="rId33" Type="http://schemas.openxmlformats.org/officeDocument/2006/relationships/hyperlink" Target="http://www.osiedlenowowiejska.pl/" TargetMode="External"/><Relationship Id="rId38" Type="http://schemas.openxmlformats.org/officeDocument/2006/relationships/hyperlink" Target="http://www.osiedlenowowiejska.pl/" TargetMode="External"/><Relationship Id="rId46" Type="http://schemas.openxmlformats.org/officeDocument/2006/relationships/hyperlink" Target="http://www.osiedlenowowiejska.pl/" TargetMode="External"/><Relationship Id="rId59" Type="http://schemas.openxmlformats.org/officeDocument/2006/relationships/hyperlink" Target="http://www.osiedlenowowiejska.pl/" TargetMode="External"/><Relationship Id="rId20" Type="http://schemas.openxmlformats.org/officeDocument/2006/relationships/hyperlink" Target="http://www.osiedlenowowiejska.pl/" TargetMode="External"/><Relationship Id="rId41" Type="http://schemas.openxmlformats.org/officeDocument/2006/relationships/hyperlink" Target="http://www.osiedlenowowiejska.pl/" TargetMode="External"/><Relationship Id="rId54" Type="http://schemas.openxmlformats.org/officeDocument/2006/relationships/hyperlink" Target="http://www.osiedlenowowiejska.pl/" TargetMode="External"/><Relationship Id="rId62" Type="http://schemas.openxmlformats.org/officeDocument/2006/relationships/hyperlink" Target="http://www.osiedlenowowiejska.pl/" TargetMode="External"/><Relationship Id="rId1" Type="http://schemas.openxmlformats.org/officeDocument/2006/relationships/hyperlink" Target="mailto:kamil.pachuta@osiedlenowowiejska.pl" TargetMode="External"/><Relationship Id="rId6" Type="http://schemas.openxmlformats.org/officeDocument/2006/relationships/hyperlink" Target="mailto:kamil.pachuta@osiedlenowowiejska.pl" TargetMode="External"/><Relationship Id="rId15" Type="http://schemas.openxmlformats.org/officeDocument/2006/relationships/hyperlink" Target="mailto:kamil.pachuta@osiedlenowowiejska.pl" TargetMode="External"/><Relationship Id="rId23" Type="http://schemas.openxmlformats.org/officeDocument/2006/relationships/hyperlink" Target="http://www.osiedlenowowiejska.pl/" TargetMode="External"/><Relationship Id="rId28" Type="http://schemas.openxmlformats.org/officeDocument/2006/relationships/hyperlink" Target="http://www.osiedlenowowiejska.pl/" TargetMode="External"/><Relationship Id="rId36" Type="http://schemas.openxmlformats.org/officeDocument/2006/relationships/hyperlink" Target="http://www.osiedlenowowiejska.pl/" TargetMode="External"/><Relationship Id="rId49" Type="http://schemas.openxmlformats.org/officeDocument/2006/relationships/hyperlink" Target="mailto:kamil.pachuta@osiedlenowowiejska.pl" TargetMode="External"/><Relationship Id="rId57" Type="http://schemas.openxmlformats.org/officeDocument/2006/relationships/hyperlink" Target="http://www.osiedlenowowiejska.pl/" TargetMode="External"/><Relationship Id="rId10" Type="http://schemas.openxmlformats.org/officeDocument/2006/relationships/hyperlink" Target="mailto:kamil.pachuta@osiedlenowowiejska.pl" TargetMode="External"/><Relationship Id="rId31" Type="http://schemas.openxmlformats.org/officeDocument/2006/relationships/hyperlink" Target="http://www.osiedlenowowiejska.pl/" TargetMode="External"/><Relationship Id="rId44" Type="http://schemas.openxmlformats.org/officeDocument/2006/relationships/hyperlink" Target="http://www.osiedlenowowiejska.pl/" TargetMode="External"/><Relationship Id="rId52" Type="http://schemas.openxmlformats.org/officeDocument/2006/relationships/hyperlink" Target="mailto:kamil.pachuta@osiedlenowowiejska.pl" TargetMode="External"/><Relationship Id="rId60" Type="http://schemas.openxmlformats.org/officeDocument/2006/relationships/hyperlink" Target="http://www.osiedlenowowiejska.pl/" TargetMode="External"/><Relationship Id="rId4" Type="http://schemas.openxmlformats.org/officeDocument/2006/relationships/hyperlink" Target="mailto:kamil.pachuta@osiedlenowowiejska.pl" TargetMode="External"/><Relationship Id="rId9" Type="http://schemas.openxmlformats.org/officeDocument/2006/relationships/hyperlink" Target="mailto:kamil.pachuta@osiedlenowowiejsk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2"/>
  <sheetViews>
    <sheetView tabSelected="1" workbookViewId="0"/>
  </sheetViews>
  <sheetFormatPr defaultColWidth="15.5546875" defaultRowHeight="14.4" x14ac:dyDescent="0.3"/>
  <cols>
    <col min="1" max="38" width="15.5546875" style="1"/>
    <col min="39" max="39" width="22.21875" style="1" customWidth="1"/>
    <col min="40" max="40" width="15.5546875" style="1"/>
    <col min="41" max="41" width="21.21875" style="1" customWidth="1"/>
    <col min="42" max="42" width="15.5546875" style="1"/>
    <col min="43" max="43" width="19.44140625" style="1" customWidth="1"/>
    <col min="44" max="53" width="15.5546875" style="1"/>
    <col min="54" max="54" width="20.5546875" style="1" customWidth="1"/>
    <col min="55" max="16384" width="15.5546875" style="1"/>
  </cols>
  <sheetData>
    <row r="1" spans="1:5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51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42</v>
      </c>
      <c r="W1" s="1" t="s">
        <v>38</v>
      </c>
      <c r="X1" s="2" t="s">
        <v>39</v>
      </c>
      <c r="Y1" s="2" t="s">
        <v>40</v>
      </c>
      <c r="Z1" s="3" t="s">
        <v>41</v>
      </c>
      <c r="AA1" s="1" t="s">
        <v>10</v>
      </c>
      <c r="AB1" s="1" t="s">
        <v>11</v>
      </c>
      <c r="AC1" s="1" t="s">
        <v>43</v>
      </c>
      <c r="AD1" s="1" t="s">
        <v>44</v>
      </c>
      <c r="AE1" s="1" t="s">
        <v>45</v>
      </c>
      <c r="AF1" s="1" t="s">
        <v>46</v>
      </c>
      <c r="AG1" s="1" t="s">
        <v>47</v>
      </c>
      <c r="AH1" s="1" t="s">
        <v>48</v>
      </c>
      <c r="AI1" s="3" t="s">
        <v>49</v>
      </c>
      <c r="AJ1" s="1" t="s">
        <v>16</v>
      </c>
      <c r="AK1" s="1" t="s">
        <v>20</v>
      </c>
      <c r="AL1" s="1" t="s">
        <v>14</v>
      </c>
      <c r="AM1" s="4" t="s">
        <v>52</v>
      </c>
      <c r="AN1" s="1" t="s">
        <v>56</v>
      </c>
      <c r="AO1" s="4" t="s">
        <v>53</v>
      </c>
      <c r="AP1" s="1" t="s">
        <v>57</v>
      </c>
      <c r="AQ1" s="4" t="s">
        <v>54</v>
      </c>
      <c r="AR1" s="1" t="s">
        <v>50</v>
      </c>
      <c r="AS1" s="1" t="s">
        <v>55</v>
      </c>
      <c r="AT1" s="1" t="s">
        <v>22</v>
      </c>
      <c r="AU1" s="4" t="s">
        <v>58</v>
      </c>
      <c r="AV1" s="1" t="s">
        <v>59</v>
      </c>
      <c r="AW1" s="1" t="s">
        <v>60</v>
      </c>
      <c r="AX1" s="1" t="s">
        <v>21</v>
      </c>
      <c r="AY1" s="4" t="s">
        <v>63</v>
      </c>
      <c r="AZ1" s="1" t="s">
        <v>17</v>
      </c>
      <c r="BA1" s="1" t="s">
        <v>12</v>
      </c>
      <c r="BB1" s="4" t="s">
        <v>61</v>
      </c>
      <c r="BC1" s="1" t="s">
        <v>18</v>
      </c>
      <c r="BD1" s="1" t="s">
        <v>13</v>
      </c>
      <c r="BE1" s="4" t="s">
        <v>62</v>
      </c>
      <c r="BF1" s="1" t="s">
        <v>15</v>
      </c>
    </row>
    <row r="2" spans="1:58" x14ac:dyDescent="0.3">
      <c r="A2" s="5" t="s">
        <v>64</v>
      </c>
      <c r="B2" s="5" t="s">
        <v>65</v>
      </c>
      <c r="C2" s="2">
        <v>968080</v>
      </c>
      <c r="D2" s="2" t="s">
        <v>26</v>
      </c>
      <c r="E2" s="2">
        <v>9512539830</v>
      </c>
      <c r="F2" s="2">
        <v>521823244</v>
      </c>
      <c r="G2" s="2">
        <v>697970984</v>
      </c>
      <c r="H2" s="7" t="s">
        <v>66</v>
      </c>
      <c r="I2" s="2" t="s">
        <v>26</v>
      </c>
      <c r="J2" s="7" t="s">
        <v>67</v>
      </c>
      <c r="K2" s="5" t="s">
        <v>23</v>
      </c>
      <c r="L2" s="5" t="s">
        <v>24</v>
      </c>
      <c r="M2" s="5" t="s">
        <v>27</v>
      </c>
      <c r="N2" s="5" t="s">
        <v>25</v>
      </c>
      <c r="O2" s="5" t="s">
        <v>68</v>
      </c>
      <c r="P2" s="2">
        <v>55</v>
      </c>
      <c r="Q2" s="2">
        <v>129</v>
      </c>
      <c r="R2" s="3" t="s">
        <v>69</v>
      </c>
      <c r="S2" s="5" t="s">
        <v>23</v>
      </c>
      <c r="T2" s="5" t="s">
        <v>24</v>
      </c>
      <c r="U2" s="5" t="s">
        <v>27</v>
      </c>
      <c r="V2" s="5" t="s">
        <v>25</v>
      </c>
      <c r="W2" s="5" t="s">
        <v>68</v>
      </c>
      <c r="X2" s="2">
        <v>55</v>
      </c>
      <c r="Y2" s="2">
        <v>129</v>
      </c>
      <c r="Z2" s="3" t="s">
        <v>69</v>
      </c>
      <c r="AA2" s="5" t="s">
        <v>26</v>
      </c>
      <c r="AB2" s="5" t="s">
        <v>75</v>
      </c>
      <c r="AC2" s="5" t="s">
        <v>23</v>
      </c>
      <c r="AD2" s="5" t="s">
        <v>70</v>
      </c>
      <c r="AE2" s="5" t="s">
        <v>71</v>
      </c>
      <c r="AF2" s="5" t="s">
        <v>72</v>
      </c>
      <c r="AG2" s="5" t="s">
        <v>73</v>
      </c>
      <c r="AH2" s="2">
        <v>12</v>
      </c>
      <c r="AI2" s="3" t="s">
        <v>74</v>
      </c>
      <c r="AJ2" s="5" t="s">
        <v>19</v>
      </c>
      <c r="AK2" s="1" t="s">
        <v>77</v>
      </c>
      <c r="AL2" s="6">
        <f>AN2/109.05</f>
        <v>9719.3947730398904</v>
      </c>
      <c r="AM2" s="4">
        <v>46082</v>
      </c>
      <c r="AN2" s="1">
        <v>1059900</v>
      </c>
      <c r="AO2" s="4">
        <v>46082</v>
      </c>
      <c r="AP2" s="1">
        <v>1060000</v>
      </c>
      <c r="AQ2" s="4">
        <v>46082</v>
      </c>
      <c r="AR2" s="5" t="s">
        <v>26</v>
      </c>
      <c r="AS2" s="5" t="s">
        <v>26</v>
      </c>
      <c r="AT2" s="2" t="s">
        <v>26</v>
      </c>
      <c r="AU2" s="4" t="s">
        <v>26</v>
      </c>
      <c r="AV2" s="5" t="s">
        <v>26</v>
      </c>
      <c r="AW2" s="5" t="s">
        <v>26</v>
      </c>
      <c r="AX2" s="2" t="s">
        <v>26</v>
      </c>
      <c r="AY2" s="4" t="s">
        <v>26</v>
      </c>
      <c r="AZ2" s="5" t="s">
        <v>76</v>
      </c>
      <c r="BA2" s="1">
        <v>100</v>
      </c>
      <c r="BB2" s="4">
        <v>46082</v>
      </c>
      <c r="BC2" s="5" t="s">
        <v>26</v>
      </c>
      <c r="BD2" s="2" t="s">
        <v>26</v>
      </c>
      <c r="BE2" s="4" t="s">
        <v>26</v>
      </c>
      <c r="BF2" s="7" t="s">
        <v>67</v>
      </c>
    </row>
    <row r="3" spans="1:58" x14ac:dyDescent="0.3">
      <c r="A3" s="5" t="s">
        <v>64</v>
      </c>
      <c r="B3" s="5" t="s">
        <v>65</v>
      </c>
      <c r="C3" s="2">
        <v>968080</v>
      </c>
      <c r="D3" s="2" t="s">
        <v>26</v>
      </c>
      <c r="E3" s="2">
        <v>9512539830</v>
      </c>
      <c r="F3" s="2">
        <v>521823244</v>
      </c>
      <c r="G3" s="2">
        <v>697970984</v>
      </c>
      <c r="H3" s="7" t="s">
        <v>66</v>
      </c>
      <c r="I3" s="2" t="s">
        <v>26</v>
      </c>
      <c r="J3" s="7" t="s">
        <v>67</v>
      </c>
      <c r="K3" s="5" t="s">
        <v>23</v>
      </c>
      <c r="L3" s="5" t="s">
        <v>24</v>
      </c>
      <c r="M3" s="5" t="s">
        <v>27</v>
      </c>
      <c r="N3" s="5" t="s">
        <v>25</v>
      </c>
      <c r="O3" s="5" t="s">
        <v>68</v>
      </c>
      <c r="P3" s="2">
        <v>55</v>
      </c>
      <c r="Q3" s="2">
        <v>129</v>
      </c>
      <c r="R3" s="3" t="s">
        <v>69</v>
      </c>
      <c r="S3" s="5" t="s">
        <v>23</v>
      </c>
      <c r="T3" s="5" t="s">
        <v>24</v>
      </c>
      <c r="U3" s="5" t="s">
        <v>27</v>
      </c>
      <c r="V3" s="5" t="s">
        <v>25</v>
      </c>
      <c r="W3" s="5" t="s">
        <v>68</v>
      </c>
      <c r="X3" s="2">
        <v>55</v>
      </c>
      <c r="Y3" s="2">
        <v>129</v>
      </c>
      <c r="Z3" s="3" t="s">
        <v>69</v>
      </c>
      <c r="AA3" s="5" t="s">
        <v>26</v>
      </c>
      <c r="AB3" s="5" t="s">
        <v>75</v>
      </c>
      <c r="AC3" s="5" t="s">
        <v>23</v>
      </c>
      <c r="AD3" s="5" t="s">
        <v>70</v>
      </c>
      <c r="AE3" s="5" t="s">
        <v>71</v>
      </c>
      <c r="AF3" s="5" t="s">
        <v>72</v>
      </c>
      <c r="AG3" s="5" t="s">
        <v>73</v>
      </c>
      <c r="AH3" s="2">
        <v>12</v>
      </c>
      <c r="AI3" s="3" t="s">
        <v>74</v>
      </c>
      <c r="AJ3" s="5" t="s">
        <v>19</v>
      </c>
      <c r="AK3" s="1" t="s">
        <v>77</v>
      </c>
      <c r="AL3" s="6">
        <f>AN3/109.05</f>
        <v>9627.6937184777635</v>
      </c>
      <c r="AM3" s="4">
        <v>45968</v>
      </c>
      <c r="AN3" s="1">
        <v>1049900</v>
      </c>
      <c r="AO3" s="4">
        <v>45968</v>
      </c>
      <c r="AP3" s="1">
        <v>1050000</v>
      </c>
      <c r="AQ3" s="4">
        <v>45968</v>
      </c>
      <c r="AR3" s="5" t="s">
        <v>26</v>
      </c>
      <c r="AS3" s="5" t="s">
        <v>26</v>
      </c>
      <c r="AT3" s="2" t="s">
        <v>26</v>
      </c>
      <c r="AU3" s="4" t="s">
        <v>26</v>
      </c>
      <c r="AV3" s="5" t="s">
        <v>26</v>
      </c>
      <c r="AW3" s="5" t="s">
        <v>26</v>
      </c>
      <c r="AX3" s="2" t="s">
        <v>26</v>
      </c>
      <c r="AY3" s="4" t="s">
        <v>26</v>
      </c>
      <c r="AZ3" s="5" t="s">
        <v>76</v>
      </c>
      <c r="BA3" s="1">
        <v>100</v>
      </c>
      <c r="BB3" s="4">
        <v>45670</v>
      </c>
      <c r="BC3" s="5" t="s">
        <v>26</v>
      </c>
      <c r="BD3" s="2" t="s">
        <v>26</v>
      </c>
      <c r="BE3" s="4" t="s">
        <v>26</v>
      </c>
      <c r="BF3" s="7" t="s">
        <v>67</v>
      </c>
    </row>
    <row r="4" spans="1:58" x14ac:dyDescent="0.3">
      <c r="A4" s="5" t="s">
        <v>64</v>
      </c>
      <c r="B4" s="5" t="s">
        <v>65</v>
      </c>
      <c r="C4" s="2">
        <v>968080</v>
      </c>
      <c r="D4" s="2" t="s">
        <v>26</v>
      </c>
      <c r="E4" s="2">
        <v>9512539830</v>
      </c>
      <c r="F4" s="2">
        <v>521823244</v>
      </c>
      <c r="G4" s="2">
        <v>697970984</v>
      </c>
      <c r="H4" s="7" t="s">
        <v>66</v>
      </c>
      <c r="I4" s="2" t="s">
        <v>26</v>
      </c>
      <c r="J4" s="7" t="s">
        <v>67</v>
      </c>
      <c r="K4" s="5" t="s">
        <v>23</v>
      </c>
      <c r="L4" s="5" t="s">
        <v>24</v>
      </c>
      <c r="M4" s="5" t="s">
        <v>27</v>
      </c>
      <c r="N4" s="5" t="s">
        <v>25</v>
      </c>
      <c r="O4" s="5" t="s">
        <v>68</v>
      </c>
      <c r="P4" s="2">
        <v>55</v>
      </c>
      <c r="Q4" s="2">
        <v>129</v>
      </c>
      <c r="R4" s="3" t="s">
        <v>69</v>
      </c>
      <c r="S4" s="5" t="s">
        <v>23</v>
      </c>
      <c r="T4" s="5" t="s">
        <v>24</v>
      </c>
      <c r="U4" s="5" t="s">
        <v>27</v>
      </c>
      <c r="V4" s="5" t="s">
        <v>25</v>
      </c>
      <c r="W4" s="5" t="s">
        <v>68</v>
      </c>
      <c r="X4" s="2">
        <v>55</v>
      </c>
      <c r="Y4" s="2">
        <v>129</v>
      </c>
      <c r="Z4" s="3" t="s">
        <v>69</v>
      </c>
      <c r="AA4" s="5" t="s">
        <v>26</v>
      </c>
      <c r="AB4" s="5" t="s">
        <v>75</v>
      </c>
      <c r="AC4" s="5" t="s">
        <v>23</v>
      </c>
      <c r="AD4" s="5" t="s">
        <v>70</v>
      </c>
      <c r="AE4" s="5" t="s">
        <v>71</v>
      </c>
      <c r="AF4" s="5" t="s">
        <v>72</v>
      </c>
      <c r="AG4" s="5" t="s">
        <v>73</v>
      </c>
      <c r="AH4" s="2">
        <v>12</v>
      </c>
      <c r="AI4" s="3" t="s">
        <v>74</v>
      </c>
      <c r="AJ4" s="5" t="s">
        <v>19</v>
      </c>
      <c r="AK4" s="1" t="s">
        <v>77</v>
      </c>
      <c r="AL4" s="6">
        <v>10177.900045850527</v>
      </c>
      <c r="AM4" s="4">
        <v>45737</v>
      </c>
      <c r="AN4" s="1">
        <v>1109900</v>
      </c>
      <c r="AO4" s="4">
        <v>45670</v>
      </c>
      <c r="AP4" s="1">
        <v>1110000</v>
      </c>
      <c r="AQ4" s="4">
        <v>45670</v>
      </c>
      <c r="AR4" s="5" t="s">
        <v>26</v>
      </c>
      <c r="AS4" s="5" t="s">
        <v>26</v>
      </c>
      <c r="AT4" s="2" t="s">
        <v>26</v>
      </c>
      <c r="AU4" s="4" t="s">
        <v>26</v>
      </c>
      <c r="AV4" s="5" t="s">
        <v>26</v>
      </c>
      <c r="AW4" s="5" t="s">
        <v>26</v>
      </c>
      <c r="AX4" s="2" t="s">
        <v>26</v>
      </c>
      <c r="AY4" s="4" t="s">
        <v>26</v>
      </c>
      <c r="AZ4" s="5" t="s">
        <v>76</v>
      </c>
      <c r="BA4" s="1">
        <v>100</v>
      </c>
      <c r="BB4" s="4">
        <v>45670</v>
      </c>
      <c r="BC4" s="5" t="s">
        <v>26</v>
      </c>
      <c r="BD4" s="2" t="s">
        <v>26</v>
      </c>
      <c r="BE4" s="4" t="s">
        <v>26</v>
      </c>
      <c r="BF4" s="7" t="s">
        <v>67</v>
      </c>
    </row>
    <row r="5" spans="1:58" x14ac:dyDescent="0.3">
      <c r="A5" s="5" t="s">
        <v>64</v>
      </c>
      <c r="B5" s="5" t="s">
        <v>65</v>
      </c>
      <c r="C5" s="2">
        <v>968080</v>
      </c>
      <c r="D5" s="2" t="s">
        <v>26</v>
      </c>
      <c r="E5" s="2">
        <v>9512539830</v>
      </c>
      <c r="F5" s="2">
        <v>521823244</v>
      </c>
      <c r="G5" s="2">
        <v>697970984</v>
      </c>
      <c r="H5" s="7" t="s">
        <v>66</v>
      </c>
      <c r="I5" s="2" t="s">
        <v>26</v>
      </c>
      <c r="J5" s="7" t="s">
        <v>67</v>
      </c>
      <c r="K5" s="5" t="s">
        <v>23</v>
      </c>
      <c r="L5" s="5" t="s">
        <v>24</v>
      </c>
      <c r="M5" s="5" t="s">
        <v>27</v>
      </c>
      <c r="N5" s="5" t="s">
        <v>25</v>
      </c>
      <c r="O5" s="5" t="s">
        <v>68</v>
      </c>
      <c r="P5" s="2">
        <v>55</v>
      </c>
      <c r="Q5" s="2">
        <v>129</v>
      </c>
      <c r="R5" s="3" t="s">
        <v>69</v>
      </c>
      <c r="S5" s="5" t="s">
        <v>23</v>
      </c>
      <c r="T5" s="5" t="s">
        <v>24</v>
      </c>
      <c r="U5" s="5" t="s">
        <v>27</v>
      </c>
      <c r="V5" s="5" t="s">
        <v>25</v>
      </c>
      <c r="W5" s="5" t="s">
        <v>68</v>
      </c>
      <c r="X5" s="2">
        <v>55</v>
      </c>
      <c r="Y5" s="2">
        <v>129</v>
      </c>
      <c r="Z5" s="3" t="s">
        <v>69</v>
      </c>
      <c r="AA5" s="5" t="s">
        <v>26</v>
      </c>
      <c r="AB5" s="5" t="s">
        <v>75</v>
      </c>
      <c r="AC5" s="5" t="s">
        <v>23</v>
      </c>
      <c r="AD5" s="5" t="s">
        <v>70</v>
      </c>
      <c r="AE5" s="5" t="s">
        <v>71</v>
      </c>
      <c r="AF5" s="5" t="s">
        <v>72</v>
      </c>
      <c r="AG5" s="5" t="s">
        <v>73</v>
      </c>
      <c r="AH5" s="2">
        <v>12</v>
      </c>
      <c r="AI5" s="3" t="s">
        <v>74</v>
      </c>
      <c r="AJ5" s="5" t="s">
        <v>19</v>
      </c>
      <c r="AK5" s="1" t="s">
        <v>77</v>
      </c>
      <c r="AL5" s="6">
        <v>10086.1989912884</v>
      </c>
      <c r="AM5" s="4">
        <v>45670</v>
      </c>
      <c r="AN5" s="1">
        <v>1099900</v>
      </c>
      <c r="AO5" s="4">
        <v>45670</v>
      </c>
      <c r="AP5" s="1">
        <v>1100000</v>
      </c>
      <c r="AQ5" s="4">
        <v>45670</v>
      </c>
      <c r="AR5" s="5" t="s">
        <v>26</v>
      </c>
      <c r="AS5" s="5" t="s">
        <v>26</v>
      </c>
      <c r="AT5" s="2" t="s">
        <v>26</v>
      </c>
      <c r="AU5" s="4" t="s">
        <v>26</v>
      </c>
      <c r="AV5" s="5" t="s">
        <v>26</v>
      </c>
      <c r="AW5" s="5" t="s">
        <v>26</v>
      </c>
      <c r="AX5" s="2" t="s">
        <v>26</v>
      </c>
      <c r="AY5" s="4" t="s">
        <v>26</v>
      </c>
      <c r="AZ5" s="5" t="s">
        <v>76</v>
      </c>
      <c r="BA5" s="1">
        <v>100</v>
      </c>
      <c r="BB5" s="4">
        <v>45670</v>
      </c>
      <c r="BC5" s="5" t="s">
        <v>26</v>
      </c>
      <c r="BD5" s="2" t="s">
        <v>26</v>
      </c>
      <c r="BE5" s="4" t="s">
        <v>26</v>
      </c>
      <c r="BF5" s="7" t="s">
        <v>67</v>
      </c>
    </row>
    <row r="6" spans="1:58" x14ac:dyDescent="0.3">
      <c r="A6" s="5" t="s">
        <v>64</v>
      </c>
      <c r="B6" s="5" t="s">
        <v>65</v>
      </c>
      <c r="C6" s="2">
        <v>968080</v>
      </c>
      <c r="D6" s="2" t="s">
        <v>26</v>
      </c>
      <c r="E6" s="2">
        <v>9512539830</v>
      </c>
      <c r="F6" s="2">
        <v>521823244</v>
      </c>
      <c r="G6" s="2">
        <v>697970984</v>
      </c>
      <c r="H6" s="7" t="s">
        <v>66</v>
      </c>
      <c r="I6" s="2" t="s">
        <v>26</v>
      </c>
      <c r="J6" s="7" t="s">
        <v>67</v>
      </c>
      <c r="K6" s="5" t="s">
        <v>23</v>
      </c>
      <c r="L6" s="5" t="s">
        <v>24</v>
      </c>
      <c r="M6" s="5" t="s">
        <v>27</v>
      </c>
      <c r="N6" s="5" t="s">
        <v>25</v>
      </c>
      <c r="O6" s="5" t="s">
        <v>68</v>
      </c>
      <c r="P6" s="2">
        <v>55</v>
      </c>
      <c r="Q6" s="2">
        <v>129</v>
      </c>
      <c r="R6" s="3" t="s">
        <v>69</v>
      </c>
      <c r="S6" s="5" t="s">
        <v>23</v>
      </c>
      <c r="T6" s="5" t="s">
        <v>24</v>
      </c>
      <c r="U6" s="5" t="s">
        <v>27</v>
      </c>
      <c r="V6" s="5" t="s">
        <v>25</v>
      </c>
      <c r="W6" s="5" t="s">
        <v>68</v>
      </c>
      <c r="X6" s="2">
        <v>55</v>
      </c>
      <c r="Y6" s="2">
        <v>129</v>
      </c>
      <c r="Z6" s="3" t="s">
        <v>69</v>
      </c>
      <c r="AA6" s="5" t="s">
        <v>26</v>
      </c>
      <c r="AB6" s="5" t="s">
        <v>75</v>
      </c>
      <c r="AC6" s="5" t="s">
        <v>23</v>
      </c>
      <c r="AD6" s="5" t="s">
        <v>70</v>
      </c>
      <c r="AE6" s="5" t="s">
        <v>71</v>
      </c>
      <c r="AF6" s="5" t="s">
        <v>72</v>
      </c>
      <c r="AG6" s="5" t="s">
        <v>73</v>
      </c>
      <c r="AH6" s="2">
        <v>12</v>
      </c>
      <c r="AI6" s="3" t="s">
        <v>74</v>
      </c>
      <c r="AJ6" s="5" t="s">
        <v>19</v>
      </c>
      <c r="AK6" s="1" t="s">
        <v>78</v>
      </c>
      <c r="AL6" s="6">
        <v>8160.4768454837231</v>
      </c>
      <c r="AM6" s="4">
        <v>45737</v>
      </c>
      <c r="AN6" s="1">
        <v>889900</v>
      </c>
      <c r="AO6" s="4">
        <v>45737</v>
      </c>
      <c r="AP6" s="1">
        <v>890000</v>
      </c>
      <c r="AQ6" s="4">
        <v>45737</v>
      </c>
      <c r="AR6" s="5" t="s">
        <v>26</v>
      </c>
      <c r="AS6" s="5" t="s">
        <v>26</v>
      </c>
      <c r="AT6" s="2" t="s">
        <v>26</v>
      </c>
      <c r="AU6" s="4" t="s">
        <v>26</v>
      </c>
      <c r="AV6" s="5" t="s">
        <v>26</v>
      </c>
      <c r="AW6" s="5" t="s">
        <v>26</v>
      </c>
      <c r="AX6" s="2" t="s">
        <v>26</v>
      </c>
      <c r="AY6" s="4" t="s">
        <v>26</v>
      </c>
      <c r="AZ6" s="5" t="s">
        <v>76</v>
      </c>
      <c r="BA6" s="1">
        <v>100</v>
      </c>
      <c r="BB6" s="4">
        <v>45737</v>
      </c>
      <c r="BC6" s="5" t="s">
        <v>26</v>
      </c>
      <c r="BD6" s="2" t="s">
        <v>26</v>
      </c>
      <c r="BE6" s="4" t="s">
        <v>26</v>
      </c>
      <c r="BF6" s="7" t="s">
        <v>67</v>
      </c>
    </row>
    <row r="7" spans="1:58" x14ac:dyDescent="0.3">
      <c r="A7" s="5" t="s">
        <v>64</v>
      </c>
      <c r="B7" s="5" t="s">
        <v>65</v>
      </c>
      <c r="C7" s="2">
        <v>968080</v>
      </c>
      <c r="D7" s="2" t="s">
        <v>26</v>
      </c>
      <c r="E7" s="2">
        <v>9512539830</v>
      </c>
      <c r="F7" s="2">
        <v>521823244</v>
      </c>
      <c r="G7" s="2">
        <v>697970984</v>
      </c>
      <c r="H7" s="7" t="s">
        <v>66</v>
      </c>
      <c r="I7" s="2" t="s">
        <v>26</v>
      </c>
      <c r="J7" s="7" t="s">
        <v>67</v>
      </c>
      <c r="K7" s="5" t="s">
        <v>23</v>
      </c>
      <c r="L7" s="5" t="s">
        <v>24</v>
      </c>
      <c r="M7" s="5" t="s">
        <v>27</v>
      </c>
      <c r="N7" s="5" t="s">
        <v>25</v>
      </c>
      <c r="O7" s="5" t="s">
        <v>68</v>
      </c>
      <c r="P7" s="2">
        <v>55</v>
      </c>
      <c r="Q7" s="2">
        <v>129</v>
      </c>
      <c r="R7" s="3" t="s">
        <v>69</v>
      </c>
      <c r="S7" s="5" t="s">
        <v>23</v>
      </c>
      <c r="T7" s="5" t="s">
        <v>24</v>
      </c>
      <c r="U7" s="5" t="s">
        <v>27</v>
      </c>
      <c r="V7" s="5" t="s">
        <v>25</v>
      </c>
      <c r="W7" s="5" t="s">
        <v>68</v>
      </c>
      <c r="X7" s="2">
        <v>55</v>
      </c>
      <c r="Y7" s="2">
        <v>129</v>
      </c>
      <c r="Z7" s="3" t="s">
        <v>69</v>
      </c>
      <c r="AA7" s="5" t="s">
        <v>26</v>
      </c>
      <c r="AB7" s="5" t="s">
        <v>75</v>
      </c>
      <c r="AC7" s="5" t="s">
        <v>23</v>
      </c>
      <c r="AD7" s="5" t="s">
        <v>70</v>
      </c>
      <c r="AE7" s="5" t="s">
        <v>71</v>
      </c>
      <c r="AF7" s="5" t="s">
        <v>72</v>
      </c>
      <c r="AG7" s="5" t="s">
        <v>73</v>
      </c>
      <c r="AH7" s="2">
        <v>12</v>
      </c>
      <c r="AI7" s="3" t="s">
        <v>74</v>
      </c>
      <c r="AJ7" s="5" t="s">
        <v>19</v>
      </c>
      <c r="AK7" s="1" t="s">
        <v>78</v>
      </c>
      <c r="AL7" s="6">
        <v>8298.0284273269153</v>
      </c>
      <c r="AM7" s="4">
        <v>45670</v>
      </c>
      <c r="AN7" s="1">
        <v>904900</v>
      </c>
      <c r="AO7" s="4">
        <v>45670</v>
      </c>
      <c r="AP7" s="1">
        <v>905000</v>
      </c>
      <c r="AQ7" s="4">
        <v>45670</v>
      </c>
      <c r="AR7" s="5" t="s">
        <v>26</v>
      </c>
      <c r="AS7" s="5" t="s">
        <v>26</v>
      </c>
      <c r="AT7" s="2" t="s">
        <v>26</v>
      </c>
      <c r="AU7" s="4" t="s">
        <v>26</v>
      </c>
      <c r="AV7" s="5" t="s">
        <v>26</v>
      </c>
      <c r="AW7" s="5" t="s">
        <v>26</v>
      </c>
      <c r="AX7" s="2" t="s">
        <v>26</v>
      </c>
      <c r="AY7" s="4" t="s">
        <v>26</v>
      </c>
      <c r="AZ7" s="5" t="s">
        <v>76</v>
      </c>
      <c r="BA7" s="1">
        <v>100</v>
      </c>
      <c r="BB7" s="4">
        <v>45670</v>
      </c>
      <c r="BC7" s="5" t="s">
        <v>26</v>
      </c>
      <c r="BD7" s="2" t="s">
        <v>26</v>
      </c>
      <c r="BE7" s="4" t="s">
        <v>26</v>
      </c>
      <c r="BF7" s="7" t="s">
        <v>67</v>
      </c>
    </row>
    <row r="8" spans="1:58" x14ac:dyDescent="0.3">
      <c r="A8" s="5" t="s">
        <v>64</v>
      </c>
      <c r="B8" s="5" t="s">
        <v>65</v>
      </c>
      <c r="C8" s="2">
        <v>968080</v>
      </c>
      <c r="D8" s="2" t="s">
        <v>26</v>
      </c>
      <c r="E8" s="2">
        <v>9512539830</v>
      </c>
      <c r="F8" s="2">
        <v>521823244</v>
      </c>
      <c r="G8" s="2">
        <v>697970984</v>
      </c>
      <c r="H8" s="7" t="s">
        <v>66</v>
      </c>
      <c r="I8" s="2" t="s">
        <v>26</v>
      </c>
      <c r="J8" s="7" t="s">
        <v>67</v>
      </c>
      <c r="K8" s="5" t="s">
        <v>23</v>
      </c>
      <c r="L8" s="5" t="s">
        <v>24</v>
      </c>
      <c r="M8" s="5" t="s">
        <v>27</v>
      </c>
      <c r="N8" s="5" t="s">
        <v>25</v>
      </c>
      <c r="O8" s="5" t="s">
        <v>68</v>
      </c>
      <c r="P8" s="2">
        <v>55</v>
      </c>
      <c r="Q8" s="2">
        <v>129</v>
      </c>
      <c r="R8" s="3" t="s">
        <v>69</v>
      </c>
      <c r="S8" s="5" t="s">
        <v>23</v>
      </c>
      <c r="T8" s="5" t="s">
        <v>24</v>
      </c>
      <c r="U8" s="5" t="s">
        <v>27</v>
      </c>
      <c r="V8" s="5" t="s">
        <v>25</v>
      </c>
      <c r="W8" s="5" t="s">
        <v>68</v>
      </c>
      <c r="X8" s="2">
        <v>55</v>
      </c>
      <c r="Y8" s="2">
        <v>129</v>
      </c>
      <c r="Z8" s="3" t="s">
        <v>69</v>
      </c>
      <c r="AA8" s="5" t="s">
        <v>26</v>
      </c>
      <c r="AB8" s="5" t="s">
        <v>75</v>
      </c>
      <c r="AC8" s="5" t="s">
        <v>23</v>
      </c>
      <c r="AD8" s="5" t="s">
        <v>70</v>
      </c>
      <c r="AE8" s="5" t="s">
        <v>71</v>
      </c>
      <c r="AF8" s="5" t="s">
        <v>72</v>
      </c>
      <c r="AG8" s="5" t="s">
        <v>73</v>
      </c>
      <c r="AH8" s="2">
        <v>12</v>
      </c>
      <c r="AI8" s="3" t="s">
        <v>74</v>
      </c>
      <c r="AJ8" s="5" t="s">
        <v>19</v>
      </c>
      <c r="AK8" s="1" t="s">
        <v>79</v>
      </c>
      <c r="AL8" s="6">
        <v>8160.4768454837231</v>
      </c>
      <c r="AM8" s="4">
        <v>45737</v>
      </c>
      <c r="AN8" s="1">
        <v>889900</v>
      </c>
      <c r="AO8" s="4">
        <v>45737</v>
      </c>
      <c r="AP8" s="1">
        <v>890000</v>
      </c>
      <c r="AQ8" s="4">
        <v>45737</v>
      </c>
      <c r="AR8" s="5" t="s">
        <v>26</v>
      </c>
      <c r="AS8" s="5" t="s">
        <v>26</v>
      </c>
      <c r="AT8" s="2" t="s">
        <v>26</v>
      </c>
      <c r="AU8" s="4" t="s">
        <v>26</v>
      </c>
      <c r="AV8" s="5" t="s">
        <v>26</v>
      </c>
      <c r="AW8" s="5" t="s">
        <v>26</v>
      </c>
      <c r="AX8" s="2" t="s">
        <v>26</v>
      </c>
      <c r="AY8" s="4" t="s">
        <v>26</v>
      </c>
      <c r="AZ8" s="5" t="s">
        <v>76</v>
      </c>
      <c r="BA8" s="1">
        <v>100</v>
      </c>
      <c r="BB8" s="4">
        <v>45737</v>
      </c>
      <c r="BC8" s="5" t="s">
        <v>26</v>
      </c>
      <c r="BD8" s="2" t="s">
        <v>26</v>
      </c>
      <c r="BE8" s="4" t="s">
        <v>26</v>
      </c>
      <c r="BF8" s="7" t="s">
        <v>67</v>
      </c>
    </row>
    <row r="9" spans="1:58" x14ac:dyDescent="0.3">
      <c r="A9" s="5" t="s">
        <v>64</v>
      </c>
      <c r="B9" s="5" t="s">
        <v>65</v>
      </c>
      <c r="C9" s="2">
        <v>968080</v>
      </c>
      <c r="D9" s="2" t="s">
        <v>26</v>
      </c>
      <c r="E9" s="2">
        <v>9512539830</v>
      </c>
      <c r="F9" s="2">
        <v>521823244</v>
      </c>
      <c r="G9" s="2">
        <v>697970984</v>
      </c>
      <c r="H9" s="7" t="s">
        <v>66</v>
      </c>
      <c r="I9" s="2" t="s">
        <v>26</v>
      </c>
      <c r="J9" s="7" t="s">
        <v>67</v>
      </c>
      <c r="K9" s="5" t="s">
        <v>23</v>
      </c>
      <c r="L9" s="5" t="s">
        <v>24</v>
      </c>
      <c r="M9" s="5" t="s">
        <v>27</v>
      </c>
      <c r="N9" s="5" t="s">
        <v>25</v>
      </c>
      <c r="O9" s="5" t="s">
        <v>68</v>
      </c>
      <c r="P9" s="2">
        <v>55</v>
      </c>
      <c r="Q9" s="2">
        <v>129</v>
      </c>
      <c r="R9" s="3" t="s">
        <v>69</v>
      </c>
      <c r="S9" s="5" t="s">
        <v>23</v>
      </c>
      <c r="T9" s="5" t="s">
        <v>24</v>
      </c>
      <c r="U9" s="5" t="s">
        <v>27</v>
      </c>
      <c r="V9" s="5" t="s">
        <v>25</v>
      </c>
      <c r="W9" s="5" t="s">
        <v>68</v>
      </c>
      <c r="X9" s="2">
        <v>55</v>
      </c>
      <c r="Y9" s="2">
        <v>129</v>
      </c>
      <c r="Z9" s="3" t="s">
        <v>69</v>
      </c>
      <c r="AA9" s="5" t="s">
        <v>26</v>
      </c>
      <c r="AB9" s="5" t="s">
        <v>75</v>
      </c>
      <c r="AC9" s="5" t="s">
        <v>23</v>
      </c>
      <c r="AD9" s="5" t="s">
        <v>70</v>
      </c>
      <c r="AE9" s="5" t="s">
        <v>71</v>
      </c>
      <c r="AF9" s="5" t="s">
        <v>72</v>
      </c>
      <c r="AG9" s="5" t="s">
        <v>73</v>
      </c>
      <c r="AH9" s="2">
        <v>12</v>
      </c>
      <c r="AI9" s="3" t="s">
        <v>74</v>
      </c>
      <c r="AJ9" s="5" t="s">
        <v>19</v>
      </c>
      <c r="AK9" s="1" t="s">
        <v>79</v>
      </c>
      <c r="AL9" s="6">
        <v>8298.0284273269153</v>
      </c>
      <c r="AM9" s="4">
        <v>45670</v>
      </c>
      <c r="AN9" s="1">
        <v>904900</v>
      </c>
      <c r="AO9" s="4">
        <v>45670</v>
      </c>
      <c r="AP9" s="1">
        <v>905000</v>
      </c>
      <c r="AQ9" s="4">
        <v>45670</v>
      </c>
      <c r="AR9" s="5" t="s">
        <v>26</v>
      </c>
      <c r="AS9" s="5" t="s">
        <v>26</v>
      </c>
      <c r="AT9" s="2" t="s">
        <v>26</v>
      </c>
      <c r="AU9" s="4" t="s">
        <v>26</v>
      </c>
      <c r="AV9" s="5" t="s">
        <v>26</v>
      </c>
      <c r="AW9" s="5" t="s">
        <v>26</v>
      </c>
      <c r="AX9" s="2" t="s">
        <v>26</v>
      </c>
      <c r="AY9" s="4" t="s">
        <v>26</v>
      </c>
      <c r="AZ9" s="5" t="s">
        <v>76</v>
      </c>
      <c r="BA9" s="1">
        <v>100</v>
      </c>
      <c r="BB9" s="4">
        <v>45670</v>
      </c>
      <c r="BC9" s="5" t="s">
        <v>26</v>
      </c>
      <c r="BD9" s="2" t="s">
        <v>26</v>
      </c>
      <c r="BE9" s="4" t="s">
        <v>26</v>
      </c>
      <c r="BF9" s="7" t="s">
        <v>67</v>
      </c>
    </row>
    <row r="10" spans="1:58" x14ac:dyDescent="0.3">
      <c r="A10" s="5" t="s">
        <v>64</v>
      </c>
      <c r="B10" s="5" t="s">
        <v>65</v>
      </c>
      <c r="C10" s="2">
        <v>968080</v>
      </c>
      <c r="D10" s="2" t="s">
        <v>26</v>
      </c>
      <c r="E10" s="2">
        <v>9512539830</v>
      </c>
      <c r="F10" s="2">
        <v>521823244</v>
      </c>
      <c r="G10" s="2">
        <v>697970984</v>
      </c>
      <c r="H10" s="7" t="s">
        <v>66</v>
      </c>
      <c r="I10" s="2" t="s">
        <v>26</v>
      </c>
      <c r="J10" s="7" t="s">
        <v>67</v>
      </c>
      <c r="K10" s="5" t="s">
        <v>23</v>
      </c>
      <c r="L10" s="5" t="s">
        <v>24</v>
      </c>
      <c r="M10" s="5" t="s">
        <v>27</v>
      </c>
      <c r="N10" s="5" t="s">
        <v>25</v>
      </c>
      <c r="O10" s="5" t="s">
        <v>68</v>
      </c>
      <c r="P10" s="2">
        <v>55</v>
      </c>
      <c r="Q10" s="2">
        <v>129</v>
      </c>
      <c r="R10" s="3" t="s">
        <v>69</v>
      </c>
      <c r="S10" s="5" t="s">
        <v>23</v>
      </c>
      <c r="T10" s="5" t="s">
        <v>24</v>
      </c>
      <c r="U10" s="5" t="s">
        <v>27</v>
      </c>
      <c r="V10" s="5" t="s">
        <v>25</v>
      </c>
      <c r="W10" s="5" t="s">
        <v>68</v>
      </c>
      <c r="X10" s="2">
        <v>55</v>
      </c>
      <c r="Y10" s="2">
        <v>129</v>
      </c>
      <c r="Z10" s="3" t="s">
        <v>69</v>
      </c>
      <c r="AA10" s="5" t="s">
        <v>26</v>
      </c>
      <c r="AB10" s="5" t="s">
        <v>75</v>
      </c>
      <c r="AC10" s="5" t="s">
        <v>23</v>
      </c>
      <c r="AD10" s="5" t="s">
        <v>70</v>
      </c>
      <c r="AE10" s="5" t="s">
        <v>71</v>
      </c>
      <c r="AF10" s="5" t="s">
        <v>72</v>
      </c>
      <c r="AG10" s="5" t="s">
        <v>73</v>
      </c>
      <c r="AH10" s="2">
        <v>12</v>
      </c>
      <c r="AI10" s="3" t="s">
        <v>74</v>
      </c>
      <c r="AJ10" s="5" t="s">
        <v>19</v>
      </c>
      <c r="AK10" s="1" t="s">
        <v>80</v>
      </c>
      <c r="AL10" s="6">
        <v>8637.32</v>
      </c>
      <c r="AM10" s="4">
        <v>46023</v>
      </c>
      <c r="AN10" s="1">
        <v>941900</v>
      </c>
      <c r="AO10" s="4">
        <v>46023</v>
      </c>
      <c r="AP10" s="1">
        <v>942000</v>
      </c>
      <c r="AQ10" s="4">
        <v>46023</v>
      </c>
      <c r="AR10" s="5" t="s">
        <v>26</v>
      </c>
      <c r="AS10" s="5" t="s">
        <v>26</v>
      </c>
      <c r="AT10" s="2" t="s">
        <v>26</v>
      </c>
      <c r="AU10" s="4" t="s">
        <v>26</v>
      </c>
      <c r="AV10" s="5" t="s">
        <v>26</v>
      </c>
      <c r="AW10" s="5" t="s">
        <v>26</v>
      </c>
      <c r="AX10" s="2" t="s">
        <v>26</v>
      </c>
      <c r="AY10" s="4" t="s">
        <v>26</v>
      </c>
      <c r="AZ10" s="5" t="s">
        <v>76</v>
      </c>
      <c r="BA10" s="1">
        <v>100</v>
      </c>
      <c r="BB10" s="4">
        <v>46023</v>
      </c>
      <c r="BC10" s="5" t="s">
        <v>26</v>
      </c>
      <c r="BD10" s="2" t="s">
        <v>26</v>
      </c>
      <c r="BE10" s="4" t="s">
        <v>26</v>
      </c>
      <c r="BF10" s="7" t="s">
        <v>67</v>
      </c>
    </row>
    <row r="11" spans="1:58" x14ac:dyDescent="0.3">
      <c r="A11" s="5" t="s">
        <v>64</v>
      </c>
      <c r="B11" s="5" t="s">
        <v>65</v>
      </c>
      <c r="C11" s="2">
        <v>968080</v>
      </c>
      <c r="D11" s="2" t="s">
        <v>26</v>
      </c>
      <c r="E11" s="2">
        <v>9512539830</v>
      </c>
      <c r="F11" s="2">
        <v>521823244</v>
      </c>
      <c r="G11" s="2">
        <v>697970984</v>
      </c>
      <c r="H11" s="7" t="s">
        <v>66</v>
      </c>
      <c r="I11" s="2" t="s">
        <v>26</v>
      </c>
      <c r="J11" s="7" t="s">
        <v>67</v>
      </c>
      <c r="K11" s="5" t="s">
        <v>23</v>
      </c>
      <c r="L11" s="5" t="s">
        <v>24</v>
      </c>
      <c r="M11" s="5" t="s">
        <v>27</v>
      </c>
      <c r="N11" s="5" t="s">
        <v>25</v>
      </c>
      <c r="O11" s="5" t="s">
        <v>68</v>
      </c>
      <c r="P11" s="2">
        <v>55</v>
      </c>
      <c r="Q11" s="2">
        <v>129</v>
      </c>
      <c r="R11" s="3" t="s">
        <v>69</v>
      </c>
      <c r="S11" s="5" t="s">
        <v>23</v>
      </c>
      <c r="T11" s="5" t="s">
        <v>24</v>
      </c>
      <c r="U11" s="5" t="s">
        <v>27</v>
      </c>
      <c r="V11" s="5" t="s">
        <v>25</v>
      </c>
      <c r="W11" s="5" t="s">
        <v>68</v>
      </c>
      <c r="X11" s="2">
        <v>55</v>
      </c>
      <c r="Y11" s="2">
        <v>129</v>
      </c>
      <c r="Z11" s="3" t="s">
        <v>69</v>
      </c>
      <c r="AA11" s="5" t="s">
        <v>26</v>
      </c>
      <c r="AB11" s="5" t="s">
        <v>75</v>
      </c>
      <c r="AC11" s="5" t="s">
        <v>23</v>
      </c>
      <c r="AD11" s="5" t="s">
        <v>70</v>
      </c>
      <c r="AE11" s="5" t="s">
        <v>71</v>
      </c>
      <c r="AF11" s="5" t="s">
        <v>72</v>
      </c>
      <c r="AG11" s="5" t="s">
        <v>73</v>
      </c>
      <c r="AH11" s="2">
        <v>12</v>
      </c>
      <c r="AI11" s="3" t="s">
        <v>74</v>
      </c>
      <c r="AJ11" s="5" t="s">
        <v>19</v>
      </c>
      <c r="AK11" s="1" t="s">
        <v>80</v>
      </c>
      <c r="AL11" s="6">
        <v>8573.1315910132962</v>
      </c>
      <c r="AM11" s="4">
        <v>45848</v>
      </c>
      <c r="AN11" s="1">
        <v>934900</v>
      </c>
      <c r="AO11" s="4">
        <v>46000</v>
      </c>
      <c r="AP11" s="1">
        <v>934000</v>
      </c>
      <c r="AQ11" s="4">
        <v>46000</v>
      </c>
      <c r="AR11" s="5" t="s">
        <v>26</v>
      </c>
      <c r="AS11" s="5" t="s">
        <v>26</v>
      </c>
      <c r="AT11" s="2" t="s">
        <v>26</v>
      </c>
      <c r="AU11" s="4" t="s">
        <v>26</v>
      </c>
      <c r="AV11" s="5" t="s">
        <v>26</v>
      </c>
      <c r="AW11" s="5" t="s">
        <v>26</v>
      </c>
      <c r="AX11" s="2" t="s">
        <v>26</v>
      </c>
      <c r="AY11" s="4" t="s">
        <v>26</v>
      </c>
      <c r="AZ11" s="5" t="s">
        <v>76</v>
      </c>
      <c r="BA11" s="1">
        <v>100</v>
      </c>
      <c r="BB11" s="4">
        <v>46000</v>
      </c>
      <c r="BC11" s="5" t="s">
        <v>26</v>
      </c>
      <c r="BD11" s="2" t="s">
        <v>26</v>
      </c>
      <c r="BE11" s="4" t="s">
        <v>26</v>
      </c>
      <c r="BF11" s="7" t="s">
        <v>67</v>
      </c>
    </row>
    <row r="12" spans="1:58" x14ac:dyDescent="0.3">
      <c r="A12" s="5" t="s">
        <v>64</v>
      </c>
      <c r="B12" s="5" t="s">
        <v>65</v>
      </c>
      <c r="C12" s="2">
        <v>968080</v>
      </c>
      <c r="D12" s="2" t="s">
        <v>26</v>
      </c>
      <c r="E12" s="2">
        <v>9512539830</v>
      </c>
      <c r="F12" s="2">
        <v>521823244</v>
      </c>
      <c r="G12" s="2">
        <v>697970984</v>
      </c>
      <c r="H12" s="7" t="s">
        <v>66</v>
      </c>
      <c r="I12" s="2" t="s">
        <v>26</v>
      </c>
      <c r="J12" s="7" t="s">
        <v>67</v>
      </c>
      <c r="K12" s="5" t="s">
        <v>23</v>
      </c>
      <c r="L12" s="5" t="s">
        <v>24</v>
      </c>
      <c r="M12" s="5" t="s">
        <v>27</v>
      </c>
      <c r="N12" s="5" t="s">
        <v>25</v>
      </c>
      <c r="O12" s="5" t="s">
        <v>68</v>
      </c>
      <c r="P12" s="2">
        <v>55</v>
      </c>
      <c r="Q12" s="2">
        <v>129</v>
      </c>
      <c r="R12" s="3" t="s">
        <v>69</v>
      </c>
      <c r="S12" s="5" t="s">
        <v>23</v>
      </c>
      <c r="T12" s="5" t="s">
        <v>24</v>
      </c>
      <c r="U12" s="5" t="s">
        <v>27</v>
      </c>
      <c r="V12" s="5" t="s">
        <v>25</v>
      </c>
      <c r="W12" s="5" t="s">
        <v>68</v>
      </c>
      <c r="X12" s="2">
        <v>55</v>
      </c>
      <c r="Y12" s="2">
        <v>129</v>
      </c>
      <c r="Z12" s="3" t="s">
        <v>69</v>
      </c>
      <c r="AA12" s="5" t="s">
        <v>26</v>
      </c>
      <c r="AB12" s="5" t="s">
        <v>75</v>
      </c>
      <c r="AC12" s="5" t="s">
        <v>23</v>
      </c>
      <c r="AD12" s="5" t="s">
        <v>70</v>
      </c>
      <c r="AE12" s="5" t="s">
        <v>71</v>
      </c>
      <c r="AF12" s="5" t="s">
        <v>72</v>
      </c>
      <c r="AG12" s="5" t="s">
        <v>73</v>
      </c>
      <c r="AH12" s="2">
        <v>12</v>
      </c>
      <c r="AI12" s="3" t="s">
        <v>74</v>
      </c>
      <c r="AJ12" s="5" t="s">
        <v>19</v>
      </c>
      <c r="AK12" s="1" t="s">
        <v>80</v>
      </c>
      <c r="AL12" s="6">
        <v>8518.11095827602</v>
      </c>
      <c r="AM12" s="4">
        <v>45848</v>
      </c>
      <c r="AN12" s="1">
        <v>928900</v>
      </c>
      <c r="AO12" s="4">
        <v>45848</v>
      </c>
      <c r="AP12" s="1">
        <v>929000</v>
      </c>
      <c r="AQ12" s="4">
        <v>45848</v>
      </c>
      <c r="AR12" s="5" t="s">
        <v>26</v>
      </c>
      <c r="AS12" s="5" t="s">
        <v>26</v>
      </c>
      <c r="AT12" s="2" t="s">
        <v>26</v>
      </c>
      <c r="AU12" s="4" t="s">
        <v>26</v>
      </c>
      <c r="AV12" s="5" t="s">
        <v>26</v>
      </c>
      <c r="AW12" s="5" t="s">
        <v>26</v>
      </c>
      <c r="AX12" s="2" t="s">
        <v>26</v>
      </c>
      <c r="AY12" s="4" t="s">
        <v>26</v>
      </c>
      <c r="AZ12" s="5" t="s">
        <v>76</v>
      </c>
      <c r="BA12" s="1">
        <v>100</v>
      </c>
      <c r="BB12" s="4">
        <v>45848</v>
      </c>
      <c r="BC12" s="5" t="s">
        <v>26</v>
      </c>
      <c r="BD12" s="2" t="s">
        <v>26</v>
      </c>
      <c r="BE12" s="4" t="s">
        <v>26</v>
      </c>
      <c r="BF12" s="7" t="s">
        <v>67</v>
      </c>
    </row>
    <row r="13" spans="1:58" x14ac:dyDescent="0.3">
      <c r="A13" s="5" t="s">
        <v>64</v>
      </c>
      <c r="B13" s="5" t="s">
        <v>65</v>
      </c>
      <c r="C13" s="2">
        <v>968080</v>
      </c>
      <c r="D13" s="2" t="s">
        <v>26</v>
      </c>
      <c r="E13" s="2">
        <v>9512539830</v>
      </c>
      <c r="F13" s="2">
        <v>521823244</v>
      </c>
      <c r="G13" s="2">
        <v>697970984</v>
      </c>
      <c r="H13" s="7" t="s">
        <v>66</v>
      </c>
      <c r="I13" s="2" t="s">
        <v>26</v>
      </c>
      <c r="J13" s="7" t="s">
        <v>67</v>
      </c>
      <c r="K13" s="5" t="s">
        <v>23</v>
      </c>
      <c r="L13" s="5" t="s">
        <v>24</v>
      </c>
      <c r="M13" s="5" t="s">
        <v>27</v>
      </c>
      <c r="N13" s="5" t="s">
        <v>25</v>
      </c>
      <c r="O13" s="5" t="s">
        <v>68</v>
      </c>
      <c r="P13" s="2">
        <v>55</v>
      </c>
      <c r="Q13" s="2">
        <v>129</v>
      </c>
      <c r="R13" s="3" t="s">
        <v>69</v>
      </c>
      <c r="S13" s="5" t="s">
        <v>23</v>
      </c>
      <c r="T13" s="5" t="s">
        <v>24</v>
      </c>
      <c r="U13" s="5" t="s">
        <v>27</v>
      </c>
      <c r="V13" s="5" t="s">
        <v>25</v>
      </c>
      <c r="W13" s="5" t="s">
        <v>68</v>
      </c>
      <c r="X13" s="2">
        <v>55</v>
      </c>
      <c r="Y13" s="2">
        <v>129</v>
      </c>
      <c r="Z13" s="3" t="s">
        <v>69</v>
      </c>
      <c r="AA13" s="5" t="s">
        <v>26</v>
      </c>
      <c r="AB13" s="5" t="s">
        <v>75</v>
      </c>
      <c r="AC13" s="5" t="s">
        <v>23</v>
      </c>
      <c r="AD13" s="5" t="s">
        <v>70</v>
      </c>
      <c r="AE13" s="5" t="s">
        <v>71</v>
      </c>
      <c r="AF13" s="5" t="s">
        <v>72</v>
      </c>
      <c r="AG13" s="5" t="s">
        <v>73</v>
      </c>
      <c r="AH13" s="2">
        <v>12</v>
      </c>
      <c r="AI13" s="3" t="s">
        <v>74</v>
      </c>
      <c r="AJ13" s="5" t="s">
        <v>19</v>
      </c>
      <c r="AK13" s="1" t="s">
        <v>80</v>
      </c>
      <c r="AL13" s="6">
        <v>8664.832645575425</v>
      </c>
      <c r="AM13" s="4">
        <v>45670</v>
      </c>
      <c r="AN13" s="1">
        <v>944900</v>
      </c>
      <c r="AO13" s="4">
        <v>45670</v>
      </c>
      <c r="AP13" s="1">
        <v>945000</v>
      </c>
      <c r="AQ13" s="4">
        <v>45670</v>
      </c>
      <c r="AR13" s="5" t="s">
        <v>26</v>
      </c>
      <c r="AS13" s="5" t="s">
        <v>26</v>
      </c>
      <c r="AT13" s="2" t="s">
        <v>26</v>
      </c>
      <c r="AU13" s="4" t="s">
        <v>26</v>
      </c>
      <c r="AV13" s="5" t="s">
        <v>26</v>
      </c>
      <c r="AW13" s="5" t="s">
        <v>26</v>
      </c>
      <c r="AX13" s="2" t="s">
        <v>26</v>
      </c>
      <c r="AY13" s="4" t="s">
        <v>26</v>
      </c>
      <c r="AZ13" s="5" t="s">
        <v>76</v>
      </c>
      <c r="BA13" s="1">
        <v>100</v>
      </c>
      <c r="BB13" s="4">
        <v>45670</v>
      </c>
      <c r="BC13" s="5" t="s">
        <v>26</v>
      </c>
      <c r="BD13" s="2" t="s">
        <v>26</v>
      </c>
      <c r="BE13" s="4" t="s">
        <v>26</v>
      </c>
      <c r="BF13" s="7" t="s">
        <v>67</v>
      </c>
    </row>
    <row r="14" spans="1:58" x14ac:dyDescent="0.3">
      <c r="A14" s="5" t="s">
        <v>64</v>
      </c>
      <c r="B14" s="5" t="s">
        <v>65</v>
      </c>
      <c r="C14" s="2">
        <v>968080</v>
      </c>
      <c r="D14" s="2" t="s">
        <v>26</v>
      </c>
      <c r="E14" s="2">
        <v>9512539830</v>
      </c>
      <c r="F14" s="2">
        <v>521823244</v>
      </c>
      <c r="G14" s="2">
        <v>697970984</v>
      </c>
      <c r="H14" s="7" t="s">
        <v>66</v>
      </c>
      <c r="I14" s="2" t="s">
        <v>26</v>
      </c>
      <c r="J14" s="7" t="s">
        <v>67</v>
      </c>
      <c r="K14" s="5" t="s">
        <v>23</v>
      </c>
      <c r="L14" s="5" t="s">
        <v>24</v>
      </c>
      <c r="M14" s="5" t="s">
        <v>27</v>
      </c>
      <c r="N14" s="5" t="s">
        <v>25</v>
      </c>
      <c r="O14" s="5" t="s">
        <v>68</v>
      </c>
      <c r="P14" s="2">
        <v>55</v>
      </c>
      <c r="Q14" s="2">
        <v>129</v>
      </c>
      <c r="R14" s="3" t="s">
        <v>69</v>
      </c>
      <c r="S14" s="5" t="s">
        <v>23</v>
      </c>
      <c r="T14" s="5" t="s">
        <v>24</v>
      </c>
      <c r="U14" s="5" t="s">
        <v>27</v>
      </c>
      <c r="V14" s="5" t="s">
        <v>25</v>
      </c>
      <c r="W14" s="5" t="s">
        <v>68</v>
      </c>
      <c r="X14" s="2">
        <v>55</v>
      </c>
      <c r="Y14" s="2">
        <v>129</v>
      </c>
      <c r="Z14" s="3" t="s">
        <v>69</v>
      </c>
      <c r="AA14" s="5" t="s">
        <v>26</v>
      </c>
      <c r="AB14" s="5" t="s">
        <v>75</v>
      </c>
      <c r="AC14" s="5" t="s">
        <v>23</v>
      </c>
      <c r="AD14" s="5" t="s">
        <v>70</v>
      </c>
      <c r="AE14" s="5" t="s">
        <v>71</v>
      </c>
      <c r="AF14" s="5" t="s">
        <v>72</v>
      </c>
      <c r="AG14" s="5" t="s">
        <v>73</v>
      </c>
      <c r="AH14" s="2">
        <v>12</v>
      </c>
      <c r="AI14" s="3" t="s">
        <v>74</v>
      </c>
      <c r="AJ14" s="5" t="s">
        <v>19</v>
      </c>
      <c r="AK14" s="1" t="s">
        <v>81</v>
      </c>
      <c r="AL14" s="6">
        <v>8729.0233837689138</v>
      </c>
      <c r="AM14" s="4">
        <v>45839</v>
      </c>
      <c r="AN14" s="1">
        <v>951900</v>
      </c>
      <c r="AO14" s="4">
        <v>45839</v>
      </c>
      <c r="AP14" s="1">
        <v>952000</v>
      </c>
      <c r="AQ14" s="4">
        <v>45839</v>
      </c>
      <c r="AR14" s="5" t="s">
        <v>26</v>
      </c>
      <c r="AS14" s="5" t="s">
        <v>26</v>
      </c>
      <c r="AT14" s="2" t="s">
        <v>26</v>
      </c>
      <c r="AU14" s="4" t="s">
        <v>26</v>
      </c>
      <c r="AV14" s="5" t="s">
        <v>26</v>
      </c>
      <c r="AW14" s="5" t="s">
        <v>26</v>
      </c>
      <c r="AX14" s="2" t="s">
        <v>26</v>
      </c>
      <c r="AY14" s="4" t="s">
        <v>26</v>
      </c>
      <c r="AZ14" s="5" t="s">
        <v>76</v>
      </c>
      <c r="BA14" s="1">
        <v>100</v>
      </c>
      <c r="BB14" s="4">
        <v>45839</v>
      </c>
      <c r="BC14" s="5" t="s">
        <v>26</v>
      </c>
      <c r="BD14" s="2" t="s">
        <v>26</v>
      </c>
      <c r="BE14" s="4" t="s">
        <v>26</v>
      </c>
      <c r="BF14" s="7" t="s">
        <v>67</v>
      </c>
    </row>
    <row r="15" spans="1:58" x14ac:dyDescent="0.3">
      <c r="A15" s="5" t="s">
        <v>64</v>
      </c>
      <c r="B15" s="5" t="s">
        <v>65</v>
      </c>
      <c r="C15" s="2">
        <v>968080</v>
      </c>
      <c r="D15" s="2" t="s">
        <v>26</v>
      </c>
      <c r="E15" s="2">
        <v>9512539830</v>
      </c>
      <c r="F15" s="2">
        <v>521823244</v>
      </c>
      <c r="G15" s="2">
        <v>697970984</v>
      </c>
      <c r="H15" s="7" t="s">
        <v>66</v>
      </c>
      <c r="I15" s="2" t="s">
        <v>26</v>
      </c>
      <c r="J15" s="7" t="s">
        <v>67</v>
      </c>
      <c r="K15" s="5" t="s">
        <v>23</v>
      </c>
      <c r="L15" s="5" t="s">
        <v>24</v>
      </c>
      <c r="M15" s="5" t="s">
        <v>27</v>
      </c>
      <c r="N15" s="5" t="s">
        <v>25</v>
      </c>
      <c r="O15" s="5" t="s">
        <v>68</v>
      </c>
      <c r="P15" s="2">
        <v>55</v>
      </c>
      <c r="Q15" s="2">
        <v>129</v>
      </c>
      <c r="R15" s="3" t="s">
        <v>69</v>
      </c>
      <c r="S15" s="5" t="s">
        <v>23</v>
      </c>
      <c r="T15" s="5" t="s">
        <v>24</v>
      </c>
      <c r="U15" s="5" t="s">
        <v>27</v>
      </c>
      <c r="V15" s="5" t="s">
        <v>25</v>
      </c>
      <c r="W15" s="5" t="s">
        <v>68</v>
      </c>
      <c r="X15" s="2">
        <v>55</v>
      </c>
      <c r="Y15" s="2">
        <v>129</v>
      </c>
      <c r="Z15" s="3" t="s">
        <v>69</v>
      </c>
      <c r="AA15" s="5" t="s">
        <v>26</v>
      </c>
      <c r="AB15" s="5" t="s">
        <v>75</v>
      </c>
      <c r="AC15" s="5" t="s">
        <v>23</v>
      </c>
      <c r="AD15" s="5" t="s">
        <v>70</v>
      </c>
      <c r="AE15" s="5" t="s">
        <v>71</v>
      </c>
      <c r="AF15" s="5" t="s">
        <v>72</v>
      </c>
      <c r="AG15" s="5" t="s">
        <v>73</v>
      </c>
      <c r="AH15" s="2">
        <v>12</v>
      </c>
      <c r="AI15" s="3" t="s">
        <v>74</v>
      </c>
      <c r="AJ15" s="5" t="s">
        <v>19</v>
      </c>
      <c r="AK15" s="1" t="s">
        <v>81</v>
      </c>
      <c r="AL15" s="6">
        <v>8664.832645575425</v>
      </c>
      <c r="AM15" s="4">
        <v>45670</v>
      </c>
      <c r="AN15" s="1">
        <v>944900</v>
      </c>
      <c r="AO15" s="4">
        <v>45670</v>
      </c>
      <c r="AP15" s="1">
        <v>945000</v>
      </c>
      <c r="AQ15" s="4">
        <v>45670</v>
      </c>
      <c r="AR15" s="5" t="s">
        <v>26</v>
      </c>
      <c r="AS15" s="5" t="s">
        <v>26</v>
      </c>
      <c r="AT15" s="2" t="s">
        <v>26</v>
      </c>
      <c r="AU15" s="4" t="s">
        <v>26</v>
      </c>
      <c r="AV15" s="5" t="s">
        <v>26</v>
      </c>
      <c r="AW15" s="5" t="s">
        <v>26</v>
      </c>
      <c r="AX15" s="2" t="s">
        <v>26</v>
      </c>
      <c r="AY15" s="4" t="s">
        <v>26</v>
      </c>
      <c r="AZ15" s="5" t="s">
        <v>76</v>
      </c>
      <c r="BA15" s="1">
        <v>100</v>
      </c>
      <c r="BB15" s="4">
        <v>45670</v>
      </c>
      <c r="BC15" s="5" t="s">
        <v>26</v>
      </c>
      <c r="BD15" s="2" t="s">
        <v>26</v>
      </c>
      <c r="BE15" s="4" t="s">
        <v>26</v>
      </c>
      <c r="BF15" s="7" t="s">
        <v>67</v>
      </c>
    </row>
    <row r="16" spans="1:58" x14ac:dyDescent="0.3">
      <c r="A16" s="5" t="s">
        <v>64</v>
      </c>
      <c r="B16" s="5" t="s">
        <v>65</v>
      </c>
      <c r="C16" s="2">
        <v>968080</v>
      </c>
      <c r="D16" s="2" t="s">
        <v>26</v>
      </c>
      <c r="E16" s="2">
        <v>9512539830</v>
      </c>
      <c r="F16" s="2">
        <v>521823244</v>
      </c>
      <c r="G16" s="2">
        <v>697970984</v>
      </c>
      <c r="H16" s="7" t="s">
        <v>66</v>
      </c>
      <c r="I16" s="2" t="s">
        <v>26</v>
      </c>
      <c r="J16" s="7" t="s">
        <v>67</v>
      </c>
      <c r="K16" s="5" t="s">
        <v>23</v>
      </c>
      <c r="L16" s="5" t="s">
        <v>24</v>
      </c>
      <c r="M16" s="5" t="s">
        <v>27</v>
      </c>
      <c r="N16" s="5" t="s">
        <v>25</v>
      </c>
      <c r="O16" s="5" t="s">
        <v>68</v>
      </c>
      <c r="P16" s="2">
        <v>55</v>
      </c>
      <c r="Q16" s="2">
        <v>129</v>
      </c>
      <c r="R16" s="3" t="s">
        <v>69</v>
      </c>
      <c r="S16" s="5" t="s">
        <v>23</v>
      </c>
      <c r="T16" s="5" t="s">
        <v>24</v>
      </c>
      <c r="U16" s="5" t="s">
        <v>27</v>
      </c>
      <c r="V16" s="5" t="s">
        <v>25</v>
      </c>
      <c r="W16" s="5" t="s">
        <v>68</v>
      </c>
      <c r="X16" s="2">
        <v>55</v>
      </c>
      <c r="Y16" s="2">
        <v>129</v>
      </c>
      <c r="Z16" s="3" t="s">
        <v>69</v>
      </c>
      <c r="AA16" s="5" t="s">
        <v>26</v>
      </c>
      <c r="AB16" s="5" t="s">
        <v>75</v>
      </c>
      <c r="AC16" s="5" t="s">
        <v>23</v>
      </c>
      <c r="AD16" s="5" t="s">
        <v>70</v>
      </c>
      <c r="AE16" s="5" t="s">
        <v>71</v>
      </c>
      <c r="AF16" s="5" t="s">
        <v>72</v>
      </c>
      <c r="AG16" s="5" t="s">
        <v>73</v>
      </c>
      <c r="AH16" s="2">
        <v>12</v>
      </c>
      <c r="AI16" s="3" t="s">
        <v>74</v>
      </c>
      <c r="AJ16" s="5" t="s">
        <v>19</v>
      </c>
      <c r="AK16" s="1" t="s">
        <v>82</v>
      </c>
      <c r="AL16" s="6">
        <f>919900/109.05</f>
        <v>8435.5800091701058</v>
      </c>
      <c r="AM16" s="4">
        <v>45936</v>
      </c>
      <c r="AN16" s="1">
        <v>919900</v>
      </c>
      <c r="AO16" s="4">
        <v>45936</v>
      </c>
      <c r="AP16" s="1">
        <v>920000</v>
      </c>
      <c r="AQ16" s="4">
        <v>45936</v>
      </c>
      <c r="AR16" s="5" t="s">
        <v>26</v>
      </c>
      <c r="AS16" s="5" t="s">
        <v>26</v>
      </c>
      <c r="AT16" s="2" t="s">
        <v>26</v>
      </c>
      <c r="AU16" s="4" t="s">
        <v>26</v>
      </c>
      <c r="AV16" s="5" t="s">
        <v>26</v>
      </c>
      <c r="AW16" s="5" t="s">
        <v>26</v>
      </c>
      <c r="AX16" s="2" t="s">
        <v>26</v>
      </c>
      <c r="AY16" s="4" t="s">
        <v>26</v>
      </c>
      <c r="AZ16" s="5" t="s">
        <v>76</v>
      </c>
      <c r="BA16" s="1">
        <v>100</v>
      </c>
      <c r="BB16" s="4">
        <v>45936</v>
      </c>
      <c r="BC16" s="5" t="s">
        <v>26</v>
      </c>
      <c r="BD16" s="2" t="s">
        <v>26</v>
      </c>
      <c r="BE16" s="4" t="s">
        <v>26</v>
      </c>
      <c r="BF16" s="7" t="s">
        <v>67</v>
      </c>
    </row>
    <row r="17" spans="1:58" x14ac:dyDescent="0.3">
      <c r="A17" s="5" t="s">
        <v>64</v>
      </c>
      <c r="B17" s="5" t="s">
        <v>65</v>
      </c>
      <c r="C17" s="2">
        <v>968080</v>
      </c>
      <c r="D17" s="2" t="s">
        <v>26</v>
      </c>
      <c r="E17" s="2">
        <v>9512539830</v>
      </c>
      <c r="F17" s="2">
        <v>521823244</v>
      </c>
      <c r="G17" s="2">
        <v>697970984</v>
      </c>
      <c r="H17" s="7" t="s">
        <v>66</v>
      </c>
      <c r="I17" s="2" t="s">
        <v>26</v>
      </c>
      <c r="J17" s="7" t="s">
        <v>67</v>
      </c>
      <c r="K17" s="5" t="s">
        <v>23</v>
      </c>
      <c r="L17" s="5" t="s">
        <v>24</v>
      </c>
      <c r="M17" s="5" t="s">
        <v>27</v>
      </c>
      <c r="N17" s="5" t="s">
        <v>25</v>
      </c>
      <c r="O17" s="5" t="s">
        <v>68</v>
      </c>
      <c r="P17" s="2">
        <v>55</v>
      </c>
      <c r="Q17" s="2">
        <v>129</v>
      </c>
      <c r="R17" s="3" t="s">
        <v>69</v>
      </c>
      <c r="S17" s="5" t="s">
        <v>23</v>
      </c>
      <c r="T17" s="5" t="s">
        <v>24</v>
      </c>
      <c r="U17" s="5" t="s">
        <v>27</v>
      </c>
      <c r="V17" s="5" t="s">
        <v>25</v>
      </c>
      <c r="W17" s="5" t="s">
        <v>68</v>
      </c>
      <c r="X17" s="2">
        <v>55</v>
      </c>
      <c r="Y17" s="2">
        <v>129</v>
      </c>
      <c r="Z17" s="3" t="s">
        <v>69</v>
      </c>
      <c r="AA17" s="5" t="s">
        <v>26</v>
      </c>
      <c r="AB17" s="5" t="s">
        <v>75</v>
      </c>
      <c r="AC17" s="5" t="s">
        <v>23</v>
      </c>
      <c r="AD17" s="5" t="s">
        <v>70</v>
      </c>
      <c r="AE17" s="5" t="s">
        <v>71</v>
      </c>
      <c r="AF17" s="5" t="s">
        <v>72</v>
      </c>
      <c r="AG17" s="5" t="s">
        <v>73</v>
      </c>
      <c r="AH17" s="2">
        <v>12</v>
      </c>
      <c r="AI17" s="3" t="s">
        <v>74</v>
      </c>
      <c r="AJ17" s="5" t="s">
        <v>19</v>
      </c>
      <c r="AK17" s="1" t="s">
        <v>82</v>
      </c>
      <c r="AL17" s="6">
        <v>8362.2191655204042</v>
      </c>
      <c r="AM17" s="4">
        <v>45839</v>
      </c>
      <c r="AN17" s="1">
        <v>911900</v>
      </c>
      <c r="AO17" s="4">
        <v>45839</v>
      </c>
      <c r="AP17" s="1">
        <v>912000</v>
      </c>
      <c r="AQ17" s="4">
        <v>45839</v>
      </c>
      <c r="AR17" s="5" t="s">
        <v>26</v>
      </c>
      <c r="AS17" s="5" t="s">
        <v>26</v>
      </c>
      <c r="AT17" s="2" t="s">
        <v>26</v>
      </c>
      <c r="AU17" s="4" t="s">
        <v>26</v>
      </c>
      <c r="AV17" s="5" t="s">
        <v>26</v>
      </c>
      <c r="AW17" s="5" t="s">
        <v>26</v>
      </c>
      <c r="AX17" s="2" t="s">
        <v>26</v>
      </c>
      <c r="AY17" s="4" t="s">
        <v>26</v>
      </c>
      <c r="AZ17" s="5" t="s">
        <v>76</v>
      </c>
      <c r="BA17" s="1">
        <v>100</v>
      </c>
      <c r="BB17" s="4">
        <v>45839</v>
      </c>
      <c r="BC17" s="5" t="s">
        <v>26</v>
      </c>
      <c r="BD17" s="2" t="s">
        <v>26</v>
      </c>
      <c r="BE17" s="4" t="s">
        <v>26</v>
      </c>
      <c r="BF17" s="7" t="s">
        <v>67</v>
      </c>
    </row>
    <row r="18" spans="1:58" x14ac:dyDescent="0.3">
      <c r="A18" s="5" t="s">
        <v>64</v>
      </c>
      <c r="B18" s="5" t="s">
        <v>65</v>
      </c>
      <c r="C18" s="2">
        <v>968080</v>
      </c>
      <c r="D18" s="2" t="s">
        <v>26</v>
      </c>
      <c r="E18" s="2">
        <v>9512539830</v>
      </c>
      <c r="F18" s="2">
        <v>521823244</v>
      </c>
      <c r="G18" s="2">
        <v>697970984</v>
      </c>
      <c r="H18" s="7" t="s">
        <v>66</v>
      </c>
      <c r="I18" s="2" t="s">
        <v>26</v>
      </c>
      <c r="J18" s="7" t="s">
        <v>67</v>
      </c>
      <c r="K18" s="5" t="s">
        <v>23</v>
      </c>
      <c r="L18" s="5" t="s">
        <v>24</v>
      </c>
      <c r="M18" s="5" t="s">
        <v>27</v>
      </c>
      <c r="N18" s="5" t="s">
        <v>25</v>
      </c>
      <c r="O18" s="5" t="s">
        <v>68</v>
      </c>
      <c r="P18" s="2">
        <v>55</v>
      </c>
      <c r="Q18" s="2">
        <v>129</v>
      </c>
      <c r="R18" s="3" t="s">
        <v>69</v>
      </c>
      <c r="S18" s="5" t="s">
        <v>23</v>
      </c>
      <c r="T18" s="5" t="s">
        <v>24</v>
      </c>
      <c r="U18" s="5" t="s">
        <v>27</v>
      </c>
      <c r="V18" s="5" t="s">
        <v>25</v>
      </c>
      <c r="W18" s="5" t="s">
        <v>68</v>
      </c>
      <c r="X18" s="2">
        <v>55</v>
      </c>
      <c r="Y18" s="2">
        <v>129</v>
      </c>
      <c r="Z18" s="3" t="s">
        <v>69</v>
      </c>
      <c r="AA18" s="5" t="s">
        <v>26</v>
      </c>
      <c r="AB18" s="5" t="s">
        <v>75</v>
      </c>
      <c r="AC18" s="5" t="s">
        <v>23</v>
      </c>
      <c r="AD18" s="5" t="s">
        <v>70</v>
      </c>
      <c r="AE18" s="5" t="s">
        <v>71</v>
      </c>
      <c r="AF18" s="5" t="s">
        <v>72</v>
      </c>
      <c r="AG18" s="5" t="s">
        <v>73</v>
      </c>
      <c r="AH18" s="2">
        <v>12</v>
      </c>
      <c r="AI18" s="3" t="s">
        <v>74</v>
      </c>
      <c r="AJ18" s="5" t="s">
        <v>19</v>
      </c>
      <c r="AK18" s="1" t="s">
        <v>82</v>
      </c>
      <c r="AL18" s="6">
        <v>8389.7294818890423</v>
      </c>
      <c r="AM18" s="4">
        <v>45670</v>
      </c>
      <c r="AN18" s="1">
        <v>914900</v>
      </c>
      <c r="AO18" s="4">
        <v>45670</v>
      </c>
      <c r="AP18" s="1">
        <v>915000</v>
      </c>
      <c r="AQ18" s="4">
        <v>45670</v>
      </c>
      <c r="AR18" s="5" t="s">
        <v>26</v>
      </c>
      <c r="AS18" s="5" t="s">
        <v>26</v>
      </c>
      <c r="AT18" s="2" t="s">
        <v>26</v>
      </c>
      <c r="AU18" s="4" t="s">
        <v>26</v>
      </c>
      <c r="AV18" s="5" t="s">
        <v>26</v>
      </c>
      <c r="AW18" s="5" t="s">
        <v>26</v>
      </c>
      <c r="AX18" s="2" t="s">
        <v>26</v>
      </c>
      <c r="AY18" s="4" t="s">
        <v>26</v>
      </c>
      <c r="AZ18" s="5" t="s">
        <v>76</v>
      </c>
      <c r="BA18" s="1">
        <v>100</v>
      </c>
      <c r="BB18" s="4">
        <v>45670</v>
      </c>
      <c r="BC18" s="5" t="s">
        <v>26</v>
      </c>
      <c r="BD18" s="2" t="s">
        <v>26</v>
      </c>
      <c r="BE18" s="4" t="s">
        <v>26</v>
      </c>
      <c r="BF18" s="7" t="s">
        <v>67</v>
      </c>
    </row>
    <row r="19" spans="1:58" x14ac:dyDescent="0.3">
      <c r="A19" s="5" t="s">
        <v>64</v>
      </c>
      <c r="B19" s="5" t="s">
        <v>65</v>
      </c>
      <c r="C19" s="2">
        <v>968080</v>
      </c>
      <c r="D19" s="2" t="s">
        <v>26</v>
      </c>
      <c r="E19" s="2">
        <v>9512539830</v>
      </c>
      <c r="F19" s="2">
        <v>521823244</v>
      </c>
      <c r="G19" s="2">
        <v>697970984</v>
      </c>
      <c r="H19" s="7" t="s">
        <v>66</v>
      </c>
      <c r="I19" s="2" t="s">
        <v>26</v>
      </c>
      <c r="J19" s="7" t="s">
        <v>67</v>
      </c>
      <c r="K19" s="5" t="s">
        <v>23</v>
      </c>
      <c r="L19" s="5" t="s">
        <v>24</v>
      </c>
      <c r="M19" s="5" t="s">
        <v>27</v>
      </c>
      <c r="N19" s="5" t="s">
        <v>25</v>
      </c>
      <c r="O19" s="5" t="s">
        <v>68</v>
      </c>
      <c r="P19" s="2">
        <v>55</v>
      </c>
      <c r="Q19" s="2">
        <v>129</v>
      </c>
      <c r="R19" s="3" t="s">
        <v>69</v>
      </c>
      <c r="S19" s="5" t="s">
        <v>23</v>
      </c>
      <c r="T19" s="5" t="s">
        <v>24</v>
      </c>
      <c r="U19" s="5" t="s">
        <v>27</v>
      </c>
      <c r="V19" s="5" t="s">
        <v>25</v>
      </c>
      <c r="W19" s="5" t="s">
        <v>68</v>
      </c>
      <c r="X19" s="2">
        <v>55</v>
      </c>
      <c r="Y19" s="2">
        <v>129</v>
      </c>
      <c r="Z19" s="3" t="s">
        <v>69</v>
      </c>
      <c r="AA19" s="5" t="s">
        <v>26</v>
      </c>
      <c r="AB19" s="5" t="s">
        <v>75</v>
      </c>
      <c r="AC19" s="5" t="s">
        <v>23</v>
      </c>
      <c r="AD19" s="5" t="s">
        <v>70</v>
      </c>
      <c r="AE19" s="5" t="s">
        <v>71</v>
      </c>
      <c r="AF19" s="5" t="s">
        <v>72</v>
      </c>
      <c r="AG19" s="5" t="s">
        <v>73</v>
      </c>
      <c r="AH19" s="2">
        <v>12</v>
      </c>
      <c r="AI19" s="3" t="s">
        <v>74</v>
      </c>
      <c r="AJ19" s="5" t="s">
        <v>19</v>
      </c>
      <c r="AK19" s="1" t="s">
        <v>83</v>
      </c>
      <c r="AL19" s="6">
        <v>8288.8583218707026</v>
      </c>
      <c r="AM19" s="4">
        <v>45755</v>
      </c>
      <c r="AN19" s="1">
        <v>903900</v>
      </c>
      <c r="AO19" s="4">
        <v>45755</v>
      </c>
      <c r="AP19" s="1">
        <v>904000</v>
      </c>
      <c r="AQ19" s="4">
        <v>45755</v>
      </c>
      <c r="AR19" s="5" t="s">
        <v>26</v>
      </c>
      <c r="AS19" s="5" t="s">
        <v>26</v>
      </c>
      <c r="AT19" s="2" t="s">
        <v>26</v>
      </c>
      <c r="AU19" s="4" t="s">
        <v>26</v>
      </c>
      <c r="AV19" s="5" t="s">
        <v>26</v>
      </c>
      <c r="AW19" s="5" t="s">
        <v>26</v>
      </c>
      <c r="AX19" s="2" t="s">
        <v>26</v>
      </c>
      <c r="AY19" s="4" t="s">
        <v>26</v>
      </c>
      <c r="AZ19" s="5" t="s">
        <v>76</v>
      </c>
      <c r="BA19" s="1">
        <v>100</v>
      </c>
      <c r="BB19" s="4">
        <v>45755</v>
      </c>
      <c r="BC19" s="5" t="s">
        <v>26</v>
      </c>
      <c r="BD19" s="2" t="s">
        <v>26</v>
      </c>
      <c r="BE19" s="4" t="s">
        <v>26</v>
      </c>
      <c r="BF19" s="7" t="s">
        <v>67</v>
      </c>
    </row>
    <row r="20" spans="1:58" x14ac:dyDescent="0.3">
      <c r="A20" s="5" t="s">
        <v>64</v>
      </c>
      <c r="B20" s="5" t="s">
        <v>65</v>
      </c>
      <c r="C20" s="2">
        <v>968080</v>
      </c>
      <c r="D20" s="2" t="s">
        <v>26</v>
      </c>
      <c r="E20" s="2">
        <v>9512539830</v>
      </c>
      <c r="F20" s="2">
        <v>521823244</v>
      </c>
      <c r="G20" s="2">
        <v>697970984</v>
      </c>
      <c r="H20" s="7" t="s">
        <v>66</v>
      </c>
      <c r="I20" s="2" t="s">
        <v>26</v>
      </c>
      <c r="J20" s="7" t="s">
        <v>67</v>
      </c>
      <c r="K20" s="5" t="s">
        <v>23</v>
      </c>
      <c r="L20" s="5" t="s">
        <v>24</v>
      </c>
      <c r="M20" s="5" t="s">
        <v>27</v>
      </c>
      <c r="N20" s="5" t="s">
        <v>25</v>
      </c>
      <c r="O20" s="5" t="s">
        <v>68</v>
      </c>
      <c r="P20" s="2">
        <v>55</v>
      </c>
      <c r="Q20" s="2">
        <v>129</v>
      </c>
      <c r="R20" s="3" t="s">
        <v>69</v>
      </c>
      <c r="S20" s="5" t="s">
        <v>23</v>
      </c>
      <c r="T20" s="5" t="s">
        <v>24</v>
      </c>
      <c r="U20" s="5" t="s">
        <v>27</v>
      </c>
      <c r="V20" s="5" t="s">
        <v>25</v>
      </c>
      <c r="W20" s="5" t="s">
        <v>68</v>
      </c>
      <c r="X20" s="2">
        <v>55</v>
      </c>
      <c r="Y20" s="2">
        <v>129</v>
      </c>
      <c r="Z20" s="3" t="s">
        <v>69</v>
      </c>
      <c r="AA20" s="5" t="s">
        <v>26</v>
      </c>
      <c r="AB20" s="5" t="s">
        <v>75</v>
      </c>
      <c r="AC20" s="5" t="s">
        <v>23</v>
      </c>
      <c r="AD20" s="5" t="s">
        <v>70</v>
      </c>
      <c r="AE20" s="5" t="s">
        <v>71</v>
      </c>
      <c r="AF20" s="5" t="s">
        <v>72</v>
      </c>
      <c r="AG20" s="5" t="s">
        <v>73</v>
      </c>
      <c r="AH20" s="2">
        <v>12</v>
      </c>
      <c r="AI20" s="3" t="s">
        <v>74</v>
      </c>
      <c r="AJ20" s="5" t="s">
        <v>19</v>
      </c>
      <c r="AK20" s="1" t="s">
        <v>83</v>
      </c>
      <c r="AL20" s="6">
        <v>8389.7294818890423</v>
      </c>
      <c r="AM20" s="4">
        <v>45670</v>
      </c>
      <c r="AN20" s="1">
        <v>914900</v>
      </c>
      <c r="AO20" s="4">
        <v>45670</v>
      </c>
      <c r="AP20" s="1">
        <v>915000</v>
      </c>
      <c r="AQ20" s="4">
        <v>45670</v>
      </c>
      <c r="AR20" s="5" t="s">
        <v>26</v>
      </c>
      <c r="AS20" s="5" t="s">
        <v>26</v>
      </c>
      <c r="AT20" s="2" t="s">
        <v>26</v>
      </c>
      <c r="AU20" s="4" t="s">
        <v>26</v>
      </c>
      <c r="AV20" s="5" t="s">
        <v>26</v>
      </c>
      <c r="AW20" s="5" t="s">
        <v>26</v>
      </c>
      <c r="AX20" s="2" t="s">
        <v>26</v>
      </c>
      <c r="AY20" s="4" t="s">
        <v>26</v>
      </c>
      <c r="AZ20" s="5" t="s">
        <v>76</v>
      </c>
      <c r="BA20" s="1">
        <v>100</v>
      </c>
      <c r="BB20" s="4">
        <v>45670</v>
      </c>
      <c r="BC20" s="5" t="s">
        <v>26</v>
      </c>
      <c r="BD20" s="2" t="s">
        <v>26</v>
      </c>
      <c r="BE20" s="4" t="s">
        <v>26</v>
      </c>
      <c r="BF20" s="7" t="s">
        <v>67</v>
      </c>
    </row>
    <row r="21" spans="1:58" x14ac:dyDescent="0.3">
      <c r="A21" s="5" t="s">
        <v>64</v>
      </c>
      <c r="B21" s="5" t="s">
        <v>65</v>
      </c>
      <c r="C21" s="2">
        <v>968080</v>
      </c>
      <c r="D21" s="2" t="s">
        <v>26</v>
      </c>
      <c r="E21" s="2">
        <v>9512539830</v>
      </c>
      <c r="F21" s="2">
        <v>521823244</v>
      </c>
      <c r="G21" s="2">
        <v>697970984</v>
      </c>
      <c r="H21" s="7" t="s">
        <v>66</v>
      </c>
      <c r="I21" s="2" t="s">
        <v>26</v>
      </c>
      <c r="J21" s="7" t="s">
        <v>67</v>
      </c>
      <c r="K21" s="5" t="s">
        <v>23</v>
      </c>
      <c r="L21" s="5" t="s">
        <v>24</v>
      </c>
      <c r="M21" s="5" t="s">
        <v>27</v>
      </c>
      <c r="N21" s="5" t="s">
        <v>25</v>
      </c>
      <c r="O21" s="5" t="s">
        <v>68</v>
      </c>
      <c r="P21" s="2">
        <v>55</v>
      </c>
      <c r="Q21" s="2">
        <v>129</v>
      </c>
      <c r="R21" s="3" t="s">
        <v>69</v>
      </c>
      <c r="S21" s="5" t="s">
        <v>23</v>
      </c>
      <c r="T21" s="5" t="s">
        <v>24</v>
      </c>
      <c r="U21" s="5" t="s">
        <v>27</v>
      </c>
      <c r="V21" s="5" t="s">
        <v>25</v>
      </c>
      <c r="W21" s="5" t="s">
        <v>68</v>
      </c>
      <c r="X21" s="2">
        <v>55</v>
      </c>
      <c r="Y21" s="2">
        <v>129</v>
      </c>
      <c r="Z21" s="3" t="s">
        <v>69</v>
      </c>
      <c r="AA21" s="5" t="s">
        <v>26</v>
      </c>
      <c r="AB21" s="5" t="s">
        <v>75</v>
      </c>
      <c r="AC21" s="5" t="s">
        <v>23</v>
      </c>
      <c r="AD21" s="5" t="s">
        <v>70</v>
      </c>
      <c r="AE21" s="5" t="s">
        <v>71</v>
      </c>
      <c r="AF21" s="5" t="s">
        <v>72</v>
      </c>
      <c r="AG21" s="5" t="s">
        <v>73</v>
      </c>
      <c r="AH21" s="2">
        <v>12</v>
      </c>
      <c r="AI21" s="3" t="s">
        <v>74</v>
      </c>
      <c r="AJ21" s="5" t="s">
        <v>19</v>
      </c>
      <c r="AK21" s="1" t="s">
        <v>84</v>
      </c>
      <c r="AL21" s="6">
        <v>8674.0027510316377</v>
      </c>
      <c r="AM21" s="4">
        <v>45839</v>
      </c>
      <c r="AN21" s="1">
        <v>945900</v>
      </c>
      <c r="AO21" s="4">
        <v>45839</v>
      </c>
      <c r="AP21" s="1">
        <v>946000</v>
      </c>
      <c r="AQ21" s="4">
        <v>45839</v>
      </c>
      <c r="AR21" s="5" t="s">
        <v>26</v>
      </c>
      <c r="AS21" s="5" t="s">
        <v>26</v>
      </c>
      <c r="AT21" s="2" t="s">
        <v>26</v>
      </c>
      <c r="AU21" s="4" t="s">
        <v>26</v>
      </c>
      <c r="AV21" s="5" t="s">
        <v>26</v>
      </c>
      <c r="AW21" s="5" t="s">
        <v>26</v>
      </c>
      <c r="AX21" s="2" t="s">
        <v>26</v>
      </c>
      <c r="AY21" s="4" t="s">
        <v>26</v>
      </c>
      <c r="AZ21" s="5" t="s">
        <v>76</v>
      </c>
      <c r="BA21" s="1">
        <v>100</v>
      </c>
      <c r="BB21" s="4">
        <v>45839</v>
      </c>
      <c r="BC21" s="5" t="s">
        <v>26</v>
      </c>
      <c r="BD21" s="2" t="s">
        <v>26</v>
      </c>
      <c r="BE21" s="4" t="s">
        <v>26</v>
      </c>
      <c r="BF21" s="7" t="s">
        <v>67</v>
      </c>
    </row>
    <row r="22" spans="1:58" x14ac:dyDescent="0.3">
      <c r="A22" s="5" t="s">
        <v>64</v>
      </c>
      <c r="B22" s="5" t="s">
        <v>65</v>
      </c>
      <c r="C22" s="2">
        <v>968080</v>
      </c>
      <c r="D22" s="2" t="s">
        <v>26</v>
      </c>
      <c r="E22" s="2">
        <v>9512539830</v>
      </c>
      <c r="F22" s="2">
        <v>521823244</v>
      </c>
      <c r="G22" s="2">
        <v>697970984</v>
      </c>
      <c r="H22" s="7" t="s">
        <v>66</v>
      </c>
      <c r="I22" s="2" t="s">
        <v>26</v>
      </c>
      <c r="J22" s="7" t="s">
        <v>67</v>
      </c>
      <c r="K22" s="5" t="s">
        <v>23</v>
      </c>
      <c r="L22" s="5" t="s">
        <v>24</v>
      </c>
      <c r="M22" s="5" t="s">
        <v>27</v>
      </c>
      <c r="N22" s="5" t="s">
        <v>25</v>
      </c>
      <c r="O22" s="5" t="s">
        <v>68</v>
      </c>
      <c r="P22" s="2">
        <v>55</v>
      </c>
      <c r="Q22" s="2">
        <v>129</v>
      </c>
      <c r="R22" s="3" t="s">
        <v>69</v>
      </c>
      <c r="S22" s="5" t="s">
        <v>23</v>
      </c>
      <c r="T22" s="5" t="s">
        <v>24</v>
      </c>
      <c r="U22" s="5" t="s">
        <v>27</v>
      </c>
      <c r="V22" s="5" t="s">
        <v>25</v>
      </c>
      <c r="W22" s="5" t="s">
        <v>68</v>
      </c>
      <c r="X22" s="2">
        <v>55</v>
      </c>
      <c r="Y22" s="2">
        <v>129</v>
      </c>
      <c r="Z22" s="3" t="s">
        <v>69</v>
      </c>
      <c r="AA22" s="5" t="s">
        <v>26</v>
      </c>
      <c r="AB22" s="5" t="s">
        <v>75</v>
      </c>
      <c r="AC22" s="5" t="s">
        <v>23</v>
      </c>
      <c r="AD22" s="5" t="s">
        <v>70</v>
      </c>
      <c r="AE22" s="5" t="s">
        <v>71</v>
      </c>
      <c r="AF22" s="5" t="s">
        <v>72</v>
      </c>
      <c r="AG22" s="5" t="s">
        <v>73</v>
      </c>
      <c r="AH22" s="2">
        <v>12</v>
      </c>
      <c r="AI22" s="3" t="s">
        <v>74</v>
      </c>
      <c r="AJ22" s="5" t="s">
        <v>19</v>
      </c>
      <c r="AK22" s="1" t="s">
        <v>84</v>
      </c>
      <c r="AL22" s="6">
        <v>8756.5337001375519</v>
      </c>
      <c r="AM22" s="4">
        <v>45670</v>
      </c>
      <c r="AN22" s="1">
        <v>954900</v>
      </c>
      <c r="AO22" s="4">
        <v>45670</v>
      </c>
      <c r="AP22" s="1">
        <v>955000</v>
      </c>
      <c r="AQ22" s="4">
        <v>45670</v>
      </c>
      <c r="AR22" s="5" t="s">
        <v>26</v>
      </c>
      <c r="AS22" s="5" t="s">
        <v>26</v>
      </c>
      <c r="AT22" s="2" t="s">
        <v>26</v>
      </c>
      <c r="AU22" s="4" t="s">
        <v>26</v>
      </c>
      <c r="AV22" s="5" t="s">
        <v>26</v>
      </c>
      <c r="AW22" s="5" t="s">
        <v>26</v>
      </c>
      <c r="AX22" s="2" t="s">
        <v>26</v>
      </c>
      <c r="AY22" s="4" t="s">
        <v>26</v>
      </c>
      <c r="AZ22" s="5" t="s">
        <v>76</v>
      </c>
      <c r="BA22" s="1">
        <v>100</v>
      </c>
      <c r="BB22" s="4">
        <v>45670</v>
      </c>
      <c r="BC22" s="5" t="s">
        <v>26</v>
      </c>
      <c r="BD22" s="2" t="s">
        <v>26</v>
      </c>
      <c r="BE22" s="4" t="s">
        <v>26</v>
      </c>
      <c r="BF22" s="7" t="s">
        <v>67</v>
      </c>
    </row>
  </sheetData>
  <phoneticPr fontId="4" type="noConversion"/>
  <hyperlinks>
    <hyperlink ref="H4" r:id="rId1" xr:uid="{12AEE67C-43EF-46D6-95DF-4C95EF5E08F6}"/>
    <hyperlink ref="H5" r:id="rId2" xr:uid="{C0D206CA-D74F-438A-ACDA-CD2491C4917B}"/>
    <hyperlink ref="H6" r:id="rId3" xr:uid="{EF85280D-E196-4C1B-9C80-0C21BE79D55B}"/>
    <hyperlink ref="H7" r:id="rId4" xr:uid="{782FEE08-B987-44A9-ACAF-492A1ED3DBF4}"/>
    <hyperlink ref="H8" r:id="rId5" xr:uid="{94E16D09-F242-40B4-A3D4-D9DA44D7B33E}"/>
    <hyperlink ref="H9" r:id="rId6" xr:uid="{700793D9-3204-4FEB-A414-9EDEB16D437B}"/>
    <hyperlink ref="H12" r:id="rId7" xr:uid="{33915301-AF2A-4D97-AD96-C560B902A796}"/>
    <hyperlink ref="H13" r:id="rId8" xr:uid="{D8C9A0BA-3990-4CC4-975F-4A6B3DB8D9C9}"/>
    <hyperlink ref="H14" r:id="rId9" xr:uid="{A47EB612-D6A1-4100-8F0E-6F5BB8D5147F}"/>
    <hyperlink ref="H15" r:id="rId10" xr:uid="{69CC5169-30E4-4C9B-9269-20ED076110C1}"/>
    <hyperlink ref="H17" r:id="rId11" xr:uid="{DEB39F00-4A44-4090-B8B5-D9F66439B716}"/>
    <hyperlink ref="H18" r:id="rId12" xr:uid="{D2EE944F-A102-4ABE-B5B2-9BE55FF6FE8C}"/>
    <hyperlink ref="H19" r:id="rId13" xr:uid="{0BE8A25D-3C87-48DB-995C-D99495278656}"/>
    <hyperlink ref="H20" r:id="rId14" xr:uid="{356D739F-AC39-45C6-A99F-6FFE747C06ED}"/>
    <hyperlink ref="H21" r:id="rId15" xr:uid="{A206BA6E-3282-4415-802E-017873D55A22}"/>
    <hyperlink ref="H22" r:id="rId16" xr:uid="{0E43C92A-AE88-458F-B4F6-FF95B44C1E3A}"/>
    <hyperlink ref="J4" r:id="rId17" xr:uid="{F9A34D3E-67C4-4D2A-BA68-18AAA25FA131}"/>
    <hyperlink ref="J5" r:id="rId18" xr:uid="{88F65A36-E4B9-45CE-8B83-C8D5B570B734}"/>
    <hyperlink ref="J6" r:id="rId19" xr:uid="{06765474-8B4A-485E-9CC0-402A92F707E6}"/>
    <hyperlink ref="J7" r:id="rId20" xr:uid="{B4157117-8051-42C2-AAB5-F02D5D826484}"/>
    <hyperlink ref="J8" r:id="rId21" xr:uid="{6718EC86-F02D-4662-91F8-C80E9F655A3F}"/>
    <hyperlink ref="J9" r:id="rId22" xr:uid="{DF1FC219-7AE2-41F2-9097-5AF83FBF4367}"/>
    <hyperlink ref="J12" r:id="rId23" xr:uid="{223A63A6-6DAE-4477-9616-C12A2024719D}"/>
    <hyperlink ref="J13" r:id="rId24" xr:uid="{CA5F53CC-FC4C-4F04-A8FA-353A15CA4560}"/>
    <hyperlink ref="J14" r:id="rId25" xr:uid="{CE0B63C6-60C4-4397-B4AB-6B5B289DEC99}"/>
    <hyperlink ref="J15" r:id="rId26" xr:uid="{22E3119F-86CB-4622-8E12-389773ECF2C6}"/>
    <hyperlink ref="J17" r:id="rId27" xr:uid="{E4287218-E572-47AA-A3BD-A25E14E8FE75}"/>
    <hyperlink ref="J18" r:id="rId28" xr:uid="{9AFA06DF-75DC-41A4-9E9D-D74DA528FF8D}"/>
    <hyperlink ref="J19" r:id="rId29" xr:uid="{CA8A9C2B-E558-496D-9D90-FA749777774E}"/>
    <hyperlink ref="J20" r:id="rId30" xr:uid="{3B90FB6E-2FF4-4D29-B26B-440140A988F5}"/>
    <hyperlink ref="J21" r:id="rId31" xr:uid="{31644257-9E81-49E4-9D1F-1A010868A90A}"/>
    <hyperlink ref="J22" r:id="rId32" xr:uid="{F9A7BEEC-26D5-48B6-AE15-0F9363D82097}"/>
    <hyperlink ref="BF4" r:id="rId33" xr:uid="{555761FE-5BBD-4F83-85AA-EC6BFD837386}"/>
    <hyperlink ref="BF5" r:id="rId34" xr:uid="{2968FB3D-2A9B-4A04-8903-6812879019DB}"/>
    <hyperlink ref="BF6" r:id="rId35" xr:uid="{700D9E35-9DF9-498F-ACA7-B0FA07F7BFC7}"/>
    <hyperlink ref="BF7" r:id="rId36" xr:uid="{523AEEB4-DFE6-4C45-A17D-01BCA51C9258}"/>
    <hyperlink ref="BF8" r:id="rId37" xr:uid="{E4B8E967-1771-42BB-964D-7BA1965ED4F9}"/>
    <hyperlink ref="BF9" r:id="rId38" xr:uid="{675F925E-0DA7-4DF4-B2AA-500EB461B91E}"/>
    <hyperlink ref="BF12" r:id="rId39" xr:uid="{51BA7FF9-F12E-48AE-8962-A87DF1F3B45A}"/>
    <hyperlink ref="BF13" r:id="rId40" xr:uid="{3B1ACCA8-A7A0-4AD1-9B6B-8C5D310969CA}"/>
    <hyperlink ref="BF14" r:id="rId41" xr:uid="{FB65406D-ADB8-462D-B5FD-4DB8FD8164E2}"/>
    <hyperlink ref="BF15" r:id="rId42" xr:uid="{5F801686-9A61-4B13-BE2B-87F662F06607}"/>
    <hyperlink ref="BF17" r:id="rId43" xr:uid="{0A7AAA46-6704-4F25-992E-D2A7E75778AD}"/>
    <hyperlink ref="BF18" r:id="rId44" xr:uid="{AA5DB29F-8634-4905-BB7B-2A0CB27F73F7}"/>
    <hyperlink ref="BF19" r:id="rId45" xr:uid="{FC08074B-2E2E-44B5-AF94-1468E5C36508}"/>
    <hyperlink ref="BF20" r:id="rId46" xr:uid="{FA88FC65-15B6-4C8E-B127-D26FF9561F63}"/>
    <hyperlink ref="BF21" r:id="rId47" xr:uid="{7268ECAF-E1D2-418E-8933-6A24F43B6BBB}"/>
    <hyperlink ref="BF22" r:id="rId48" xr:uid="{4FF4EF9B-8A0E-44A2-A122-4B78F0F32D1F}"/>
    <hyperlink ref="H16" r:id="rId49" xr:uid="{F135A2AA-658C-425B-A3D5-ACA9B1236E63}"/>
    <hyperlink ref="J16" r:id="rId50" xr:uid="{47FA4196-F129-4B7F-B537-ED4CAC240B2A}"/>
    <hyperlink ref="BF16" r:id="rId51" xr:uid="{583350E9-1D55-4D8D-925C-0250166BBA33}"/>
    <hyperlink ref="H3" r:id="rId52" xr:uid="{5AD6FB4A-9CD2-418B-AA5D-8DEB2BB5102D}"/>
    <hyperlink ref="J3" r:id="rId53" xr:uid="{481B5A99-6C71-442D-875C-381436135C59}"/>
    <hyperlink ref="BF3" r:id="rId54" xr:uid="{8E775EC6-1A60-425A-8672-89EE2EBA2775}"/>
    <hyperlink ref="H11" r:id="rId55" xr:uid="{6573DCD3-4988-4F58-A694-FDE822468A56}"/>
    <hyperlink ref="J11" r:id="rId56" xr:uid="{5A20FF46-294F-4449-831A-B0FF6CDD5600}"/>
    <hyperlink ref="BF11" r:id="rId57" xr:uid="{3B582EDF-289C-4FAC-8A88-9F522623E477}"/>
    <hyperlink ref="H10" r:id="rId58" xr:uid="{1308BB31-2CF4-474C-B8D0-3AB6282D292E}"/>
    <hyperlink ref="J10" r:id="rId59" xr:uid="{115CBAE7-4718-43E7-BB08-1EDFB0F2D64D}"/>
    <hyperlink ref="BF10" r:id="rId60" xr:uid="{DABB988C-DFAC-4DA9-B810-10EA4E7CE544}"/>
    <hyperlink ref="H2" r:id="rId61" xr:uid="{4FD42B20-2B87-4405-84B8-30091DFC9EC9}"/>
    <hyperlink ref="J2" r:id="rId62" xr:uid="{9D464F89-9ACE-4019-BF6A-F53C874A494D}"/>
    <hyperlink ref="BF2" r:id="rId63" xr:uid="{16F1F44C-9295-4830-8180-8BA2F82C326E}"/>
  </hyperlinks>
  <pageMargins left="0.7" right="0.7" top="0.75" bottom="0.75" header="0.3" footer="0.3"/>
  <pageSetup paperSize="9" orientation="portrait" horizontalDpi="4294967293" verticalDpi="4294967293" r:id="rId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Osiedle_Nowowiejska_Umiastów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2026-07-15T14:02:54Z</dcterms:modified>
</cp:coreProperties>
</file>