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EA13D2CF-81A6-496A-8D06-02C2A3F25683}" xr6:coauthVersionLast="47" xr6:coauthVersionMax="47" xr10:uidLastSave="{00000000-0000-0000-0000-000000000000}"/>
  <bookViews>
    <workbookView xWindow="-98" yWindow="-98" windowWidth="23596" windowHeight="1507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" i="7" l="1"/>
  <c r="AI4" i="7"/>
  <c r="AI5" i="7"/>
  <c r="AI6" i="7"/>
  <c r="AI2" i="7"/>
</calcChain>
</file>

<file path=xl/sharedStrings.xml><?xml version="1.0" encoding="utf-8"?>
<sst xmlns="http://schemas.openxmlformats.org/spreadsheetml/2006/main" count="194" uniqueCount="63">
  <si>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</si>
  <si>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</si>
  <si>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</si>
  <si>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</si>
  <si>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</si>
  <si>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</si>
  <si>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</si>
  <si>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</si>
  <si>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</si>
  <si>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</si>
  <si>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</si>
  <si>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</si>
  <si>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</si>
  <si>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</si>
  <si>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</si>
  <si>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Nr lokalu lub domu jednorodzinnego nadany przez dewelopera</t>
  </si>
  <si>
    <t>mazowieckie</t>
  </si>
  <si>
    <t>otwocki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</si>
  <si>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</si>
  <si>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</si>
  <si>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</si>
  <si>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</si>
  <si>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</si>
  <si>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</si>
  <si>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</si>
  <si>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</si>
  <si>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</si>
  <si>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</si>
  <si>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</si>
  <si>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</si>
  <si>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</si>
  <si>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</si>
  <si>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</si>
  <si>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</si>
  <si>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</si>
  <si>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</si>
  <si>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</si>
  <si>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</si>
  <si>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</si>
  <si>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</si>
  <si>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</si>
  <si>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</si>
  <si>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</si>
  <si>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</si>
  <si>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</si>
  <si>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</si>
  <si>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Domy Nad Mienią</t>
  </si>
  <si>
    <t>Spółka z o.o.</t>
  </si>
  <si>
    <t>0000744615</t>
  </si>
  <si>
    <t>www.domynadmienia.pl</t>
  </si>
  <si>
    <t>Wiązowna</t>
  </si>
  <si>
    <t>Stefanówka</t>
  </si>
  <si>
    <t>Żurawia</t>
  </si>
  <si>
    <t>4A</t>
  </si>
  <si>
    <t>05-462</t>
  </si>
  <si>
    <t>1B</t>
  </si>
  <si>
    <t>biuro@domynadmienia.pl</t>
  </si>
  <si>
    <t>3A</t>
  </si>
  <si>
    <t>Udział w drodze dojazdowej</t>
  </si>
  <si>
    <t>3B</t>
  </si>
  <si>
    <t>4B</t>
  </si>
  <si>
    <t>5A</t>
  </si>
  <si>
    <t>Powierzchnia użytkowa lokalu mieszkalnego / domu jednorodzinnego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</si>
</sst>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domynadmienia.pl" TargetMode="External"/><Relationship Id="rId13" Type="http://schemas.openxmlformats.org/officeDocument/2006/relationships/hyperlink" Target="http://www.domynadmienia.pl/" TargetMode="External"/><Relationship Id="rId18" Type="http://schemas.openxmlformats.org/officeDocument/2006/relationships/hyperlink" Target="mailto:biuro@domynadmienia.pl" TargetMode="External"/><Relationship Id="rId3" Type="http://schemas.openxmlformats.org/officeDocument/2006/relationships/hyperlink" Target="http://www.domynadmienia.pl/" TargetMode="External"/><Relationship Id="rId7" Type="http://schemas.openxmlformats.org/officeDocument/2006/relationships/hyperlink" Target="http://www.domynadmienia.pl/" TargetMode="External"/><Relationship Id="rId12" Type="http://schemas.openxmlformats.org/officeDocument/2006/relationships/hyperlink" Target="mailto:biuro@domynadmienia.pl" TargetMode="External"/><Relationship Id="rId17" Type="http://schemas.openxmlformats.org/officeDocument/2006/relationships/hyperlink" Target="http://www.domynadmienia.pl/" TargetMode="External"/><Relationship Id="rId2" Type="http://schemas.openxmlformats.org/officeDocument/2006/relationships/hyperlink" Target="mailto:biuro@domynadmienia.pl" TargetMode="External"/><Relationship Id="rId16" Type="http://schemas.openxmlformats.org/officeDocument/2006/relationships/hyperlink" Target="mailto:biuro@domynadmienia.pl" TargetMode="External"/><Relationship Id="rId20" Type="http://schemas.openxmlformats.org/officeDocument/2006/relationships/hyperlink" Target="mailto:biuro@domynadmienia.pl" TargetMode="External"/><Relationship Id="rId1" Type="http://schemas.openxmlformats.org/officeDocument/2006/relationships/hyperlink" Target="http://www.domynadmienia.pl/" TargetMode="External"/><Relationship Id="rId6" Type="http://schemas.openxmlformats.org/officeDocument/2006/relationships/hyperlink" Target="mailto:biuro@domynadmienia.pl" TargetMode="External"/><Relationship Id="rId11" Type="http://schemas.openxmlformats.org/officeDocument/2006/relationships/hyperlink" Target="http://www.domynadmienia.pl/" TargetMode="External"/><Relationship Id="rId5" Type="http://schemas.openxmlformats.org/officeDocument/2006/relationships/hyperlink" Target="http://www.domynadmienia.pl/" TargetMode="External"/><Relationship Id="rId15" Type="http://schemas.openxmlformats.org/officeDocument/2006/relationships/hyperlink" Target="http://www.domynadmienia.pl/" TargetMode="External"/><Relationship Id="rId10" Type="http://schemas.openxmlformats.org/officeDocument/2006/relationships/hyperlink" Target="mailto:biuro@domynadmienia.pl" TargetMode="External"/><Relationship Id="rId19" Type="http://schemas.openxmlformats.org/officeDocument/2006/relationships/hyperlink" Target="http://www.domynadmienia.pl/" TargetMode="External"/><Relationship Id="rId4" Type="http://schemas.openxmlformats.org/officeDocument/2006/relationships/hyperlink" Target="mailto:biuro@domynadmienia.pl" TargetMode="External"/><Relationship Id="rId9" Type="http://schemas.openxmlformats.org/officeDocument/2006/relationships/hyperlink" Target="http://www.domynadmienia.pl/" TargetMode="External"/><Relationship Id="rId14" Type="http://schemas.openxmlformats.org/officeDocument/2006/relationships/hyperlink" Target="mailto:biuro@domynadmien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R12"/>
  <sheetViews>
    <sheetView tabSelected="1" workbookViewId="0">
      <selection activeCell="F21" sqref="F21"/>
    </sheetView>
  </sheetViews>
  <sheetFormatPr defaultRowHeight="14.25" x14ac:dyDescent="0.45"/>
  <cols>
    <col min="1" max="1" width="17.53125" customWidth="1"/>
    <col min="3" max="4" width="11.19921875" bestFit="1" customWidth="1"/>
    <col min="5" max="5" width="20.46484375" customWidth="1"/>
    <col min="6" max="6" width="10.06640625" bestFit="1" customWidth="1"/>
    <col min="35" max="36" width="14.46484375" customWidth="1"/>
    <col min="37" max="37" width="17.73046875" customWidth="1"/>
    <col min="38" max="38" width="16.59765625" customWidth="1"/>
    <col min="39" max="39" width="37.06640625" bestFit="1" customWidth="1"/>
    <col min="40" max="40" width="11.796875" customWidth="1"/>
    <col min="42" max="42" width="26.59765625" customWidth="1"/>
    <col min="43" max="43" width="36.796875" bestFit="1" customWidth="1"/>
  </cols>
  <sheetData>
    <row r="1" spans="1:4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40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32</v>
      </c>
      <c r="U1" t="s">
        <v>28</v>
      </c>
      <c r="V1" s="1" t="s">
        <v>29</v>
      </c>
      <c r="W1" s="1" t="s">
        <v>30</v>
      </c>
      <c r="X1" s="2" t="s">
        <v>31</v>
      </c>
      <c r="Y1" t="s">
        <v>8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s="2" t="s">
        <v>39</v>
      </c>
      <c r="AG1" t="s">
        <v>12</v>
      </c>
      <c r="AH1" t="s">
        <v>15</v>
      </c>
      <c r="AI1" t="s">
        <v>10</v>
      </c>
      <c r="AJ1" t="s">
        <v>62</v>
      </c>
      <c r="AK1" s="3" t="s">
        <v>41</v>
      </c>
      <c r="AL1" t="s">
        <v>43</v>
      </c>
      <c r="AM1" s="3" t="s">
        <v>42</v>
      </c>
      <c r="AN1" t="s">
        <v>44</v>
      </c>
      <c r="AO1" t="s">
        <v>13</v>
      </c>
      <c r="AP1" t="s">
        <v>9</v>
      </c>
      <c r="AQ1" s="3" t="s">
        <v>45</v>
      </c>
      <c r="AR1" t="s">
        <v>11</v>
      </c>
    </row>
    <row r="2" spans="1:44" x14ac:dyDescent="0.45">
      <c r="A2" s="4" t="s">
        <v>46</v>
      </c>
      <c r="B2" s="4" t="s">
        <v>47</v>
      </c>
      <c r="C2" s="4" t="s">
        <v>48</v>
      </c>
      <c r="D2" s="1">
        <v>5322079056</v>
      </c>
      <c r="E2" s="1">
        <v>381001837</v>
      </c>
      <c r="F2" s="1">
        <v>723737052</v>
      </c>
      <c r="G2" s="5" t="s">
        <v>56</v>
      </c>
      <c r="H2" s="5" t="s">
        <v>49</v>
      </c>
      <c r="I2" s="4" t="s">
        <v>16</v>
      </c>
      <c r="J2" s="4" t="s">
        <v>17</v>
      </c>
      <c r="K2" s="4" t="s">
        <v>50</v>
      </c>
      <c r="L2" s="4" t="s">
        <v>51</v>
      </c>
      <c r="M2" s="4" t="s">
        <v>52</v>
      </c>
      <c r="N2" s="1">
        <v>80</v>
      </c>
      <c r="O2" s="1" t="s">
        <v>55</v>
      </c>
      <c r="P2" s="2" t="s">
        <v>54</v>
      </c>
      <c r="Q2" s="4" t="s">
        <v>16</v>
      </c>
      <c r="R2" s="4" t="s">
        <v>17</v>
      </c>
      <c r="S2" s="4" t="s">
        <v>50</v>
      </c>
      <c r="T2" s="4" t="s">
        <v>51</v>
      </c>
      <c r="U2" s="4" t="s">
        <v>52</v>
      </c>
      <c r="V2" s="1">
        <v>80</v>
      </c>
      <c r="W2" s="1" t="s">
        <v>55</v>
      </c>
      <c r="X2" s="2" t="s">
        <v>54</v>
      </c>
      <c r="Y2" s="5" t="s">
        <v>56</v>
      </c>
      <c r="Z2" s="4" t="s">
        <v>16</v>
      </c>
      <c r="AA2" s="4" t="s">
        <v>17</v>
      </c>
      <c r="AB2" s="4" t="s">
        <v>50</v>
      </c>
      <c r="AC2" s="4" t="s">
        <v>51</v>
      </c>
      <c r="AD2" s="4" t="s">
        <v>52</v>
      </c>
      <c r="AE2" s="1">
        <v>80</v>
      </c>
      <c r="AF2" s="1" t="s">
        <v>54</v>
      </c>
      <c r="AG2" s="4" t="s">
        <v>14</v>
      </c>
      <c r="AH2" s="4" t="s">
        <v>57</v>
      </c>
      <c r="AI2" s="6">
        <f>AL2/AJ2</f>
        <v>8610.1175268267762</v>
      </c>
      <c r="AJ2" s="6">
        <v>195.7</v>
      </c>
      <c r="AK2" s="3">
        <v>46163</v>
      </c>
      <c r="AL2" s="1">
        <v>1685000</v>
      </c>
      <c r="AM2" s="3">
        <v>46163.5</v>
      </c>
      <c r="AN2" s="1">
        <v>1685001.23</v>
      </c>
      <c r="AO2" s="4" t="s">
        <v>58</v>
      </c>
      <c r="AP2" s="1">
        <v>1.23</v>
      </c>
      <c r="AQ2" s="3">
        <v>46163.5</v>
      </c>
      <c r="AR2" s="5" t="s">
        <v>49</v>
      </c>
    </row>
    <row r="3" spans="1:44" x14ac:dyDescent="0.45">
      <c r="A3" s="4" t="s">
        <v>46</v>
      </c>
      <c r="B3" s="4" t="s">
        <v>47</v>
      </c>
      <c r="C3" s="4" t="s">
        <v>48</v>
      </c>
      <c r="D3" s="1">
        <v>5322079056</v>
      </c>
      <c r="E3" s="1">
        <v>381001837</v>
      </c>
      <c r="F3" s="1">
        <v>723737052</v>
      </c>
      <c r="G3" s="5" t="s">
        <v>56</v>
      </c>
      <c r="H3" s="5" t="s">
        <v>49</v>
      </c>
      <c r="I3" s="4" t="s">
        <v>16</v>
      </c>
      <c r="J3" s="4" t="s">
        <v>17</v>
      </c>
      <c r="K3" s="4" t="s">
        <v>50</v>
      </c>
      <c r="L3" s="4" t="s">
        <v>51</v>
      </c>
      <c r="M3" s="4" t="s">
        <v>52</v>
      </c>
      <c r="N3" s="1">
        <v>80</v>
      </c>
      <c r="O3" s="1" t="s">
        <v>55</v>
      </c>
      <c r="P3" s="2" t="s">
        <v>54</v>
      </c>
      <c r="Q3" s="4" t="s">
        <v>16</v>
      </c>
      <c r="R3" s="4" t="s">
        <v>17</v>
      </c>
      <c r="S3" s="4" t="s">
        <v>50</v>
      </c>
      <c r="T3" s="4" t="s">
        <v>51</v>
      </c>
      <c r="U3" s="4" t="s">
        <v>52</v>
      </c>
      <c r="V3" s="1">
        <v>80</v>
      </c>
      <c r="W3" s="1" t="s">
        <v>55</v>
      </c>
      <c r="X3" s="2" t="s">
        <v>54</v>
      </c>
      <c r="Y3" s="5" t="s">
        <v>56</v>
      </c>
      <c r="Z3" s="4" t="s">
        <v>16</v>
      </c>
      <c r="AA3" s="4" t="s">
        <v>17</v>
      </c>
      <c r="AB3" s="4" t="s">
        <v>50</v>
      </c>
      <c r="AC3" s="4" t="s">
        <v>51</v>
      </c>
      <c r="AD3" s="4" t="s">
        <v>52</v>
      </c>
      <c r="AE3" s="1">
        <v>80</v>
      </c>
      <c r="AF3" s="1" t="s">
        <v>54</v>
      </c>
      <c r="AG3" s="4" t="s">
        <v>14</v>
      </c>
      <c r="AH3" s="4" t="s">
        <v>59</v>
      </c>
      <c r="AI3" s="6">
        <f t="shared" ref="AI3:AI6" si="0">AL3/AJ3</f>
        <v>8566.3446873411285</v>
      </c>
      <c r="AJ3" s="6">
        <v>196.7</v>
      </c>
      <c r="AK3" s="3">
        <v>46163</v>
      </c>
      <c r="AL3" s="1">
        <v>1685000</v>
      </c>
      <c r="AM3" s="3">
        <v>46163.5</v>
      </c>
      <c r="AN3" s="1">
        <v>1685001.23</v>
      </c>
      <c r="AO3" s="4" t="s">
        <v>58</v>
      </c>
      <c r="AP3" s="1">
        <v>1.23</v>
      </c>
      <c r="AQ3" s="3">
        <v>46163.5</v>
      </c>
      <c r="AR3" s="5" t="s">
        <v>49</v>
      </c>
    </row>
    <row r="4" spans="1:44" x14ac:dyDescent="0.45">
      <c r="A4" s="4" t="s">
        <v>46</v>
      </c>
      <c r="B4" s="4" t="s">
        <v>47</v>
      </c>
      <c r="C4" s="4" t="s">
        <v>48</v>
      </c>
      <c r="D4" s="1">
        <v>5322079056</v>
      </c>
      <c r="E4" s="1">
        <v>381001837</v>
      </c>
      <c r="F4" s="1">
        <v>723737052</v>
      </c>
      <c r="G4" s="5" t="s">
        <v>56</v>
      </c>
      <c r="H4" s="5" t="s">
        <v>49</v>
      </c>
      <c r="I4" s="4" t="s">
        <v>16</v>
      </c>
      <c r="J4" s="4" t="s">
        <v>17</v>
      </c>
      <c r="K4" s="4" t="s">
        <v>50</v>
      </c>
      <c r="L4" s="4" t="s">
        <v>51</v>
      </c>
      <c r="M4" s="4" t="s">
        <v>52</v>
      </c>
      <c r="N4" s="1">
        <v>80</v>
      </c>
      <c r="O4" s="1" t="s">
        <v>55</v>
      </c>
      <c r="P4" s="2" t="s">
        <v>54</v>
      </c>
      <c r="Q4" s="4" t="s">
        <v>16</v>
      </c>
      <c r="R4" s="4" t="s">
        <v>17</v>
      </c>
      <c r="S4" s="4" t="s">
        <v>50</v>
      </c>
      <c r="T4" s="4" t="s">
        <v>51</v>
      </c>
      <c r="U4" s="4" t="s">
        <v>52</v>
      </c>
      <c r="V4" s="1">
        <v>80</v>
      </c>
      <c r="W4" s="1" t="s">
        <v>55</v>
      </c>
      <c r="X4" s="2" t="s">
        <v>54</v>
      </c>
      <c r="Y4" s="5" t="s">
        <v>56</v>
      </c>
      <c r="Z4" s="4" t="s">
        <v>16</v>
      </c>
      <c r="AA4" s="4" t="s">
        <v>17</v>
      </c>
      <c r="AB4" s="4" t="s">
        <v>50</v>
      </c>
      <c r="AC4" s="4" t="s">
        <v>51</v>
      </c>
      <c r="AD4" s="4" t="s">
        <v>52</v>
      </c>
      <c r="AE4" s="1">
        <v>80</v>
      </c>
      <c r="AF4" s="1" t="s">
        <v>54</v>
      </c>
      <c r="AG4" s="4" t="s">
        <v>14</v>
      </c>
      <c r="AH4" s="4" t="s">
        <v>53</v>
      </c>
      <c r="AI4" s="6">
        <f t="shared" si="0"/>
        <v>8610.1175268267762</v>
      </c>
      <c r="AJ4" s="6">
        <v>195.7</v>
      </c>
      <c r="AK4" s="3">
        <v>46163</v>
      </c>
      <c r="AL4" s="1">
        <v>1685000</v>
      </c>
      <c r="AM4" s="3">
        <v>46163.5</v>
      </c>
      <c r="AN4" s="1">
        <v>1685001.23</v>
      </c>
      <c r="AO4" s="4" t="s">
        <v>58</v>
      </c>
      <c r="AP4" s="1">
        <v>1.23</v>
      </c>
      <c r="AQ4" s="3">
        <v>46163.5</v>
      </c>
      <c r="AR4" s="5" t="s">
        <v>49</v>
      </c>
    </row>
    <row r="5" spans="1:44" x14ac:dyDescent="0.45">
      <c r="A5" s="4" t="s">
        <v>46</v>
      </c>
      <c r="B5" s="4" t="s">
        <v>47</v>
      </c>
      <c r="C5" s="4" t="s">
        <v>48</v>
      </c>
      <c r="D5" s="1">
        <v>5322079056</v>
      </c>
      <c r="E5" s="1">
        <v>381001837</v>
      </c>
      <c r="F5" s="1">
        <v>723737052</v>
      </c>
      <c r="G5" s="5" t="s">
        <v>56</v>
      </c>
      <c r="H5" s="5" t="s">
        <v>49</v>
      </c>
      <c r="I5" s="4" t="s">
        <v>16</v>
      </c>
      <c r="J5" s="4" t="s">
        <v>17</v>
      </c>
      <c r="K5" s="4" t="s">
        <v>50</v>
      </c>
      <c r="L5" s="4" t="s">
        <v>51</v>
      </c>
      <c r="M5" s="4" t="s">
        <v>52</v>
      </c>
      <c r="N5" s="1">
        <v>80</v>
      </c>
      <c r="O5" s="1" t="s">
        <v>55</v>
      </c>
      <c r="P5" s="2" t="s">
        <v>54</v>
      </c>
      <c r="Q5" s="4" t="s">
        <v>16</v>
      </c>
      <c r="R5" s="4" t="s">
        <v>17</v>
      </c>
      <c r="S5" s="4" t="s">
        <v>50</v>
      </c>
      <c r="T5" s="4" t="s">
        <v>51</v>
      </c>
      <c r="U5" s="4" t="s">
        <v>52</v>
      </c>
      <c r="V5" s="1">
        <v>80</v>
      </c>
      <c r="W5" s="1" t="s">
        <v>55</v>
      </c>
      <c r="X5" s="2" t="s">
        <v>54</v>
      </c>
      <c r="Y5" s="5" t="s">
        <v>56</v>
      </c>
      <c r="Z5" s="4" t="s">
        <v>16</v>
      </c>
      <c r="AA5" s="4" t="s">
        <v>17</v>
      </c>
      <c r="AB5" s="4" t="s">
        <v>50</v>
      </c>
      <c r="AC5" s="4" t="s">
        <v>51</v>
      </c>
      <c r="AD5" s="4" t="s">
        <v>52</v>
      </c>
      <c r="AE5" s="1">
        <v>80</v>
      </c>
      <c r="AF5" s="1" t="s">
        <v>54</v>
      </c>
      <c r="AG5" s="4" t="s">
        <v>14</v>
      </c>
      <c r="AH5" s="4" t="s">
        <v>60</v>
      </c>
      <c r="AI5" s="6">
        <f t="shared" si="0"/>
        <v>8566.3446873411285</v>
      </c>
      <c r="AJ5" s="6">
        <v>196.7</v>
      </c>
      <c r="AK5" s="3">
        <v>46163</v>
      </c>
      <c r="AL5" s="1">
        <v>1685000</v>
      </c>
      <c r="AM5" s="3">
        <v>46163.5</v>
      </c>
      <c r="AN5" s="1">
        <v>1685001.23</v>
      </c>
      <c r="AO5" s="4" t="s">
        <v>58</v>
      </c>
      <c r="AP5" s="1">
        <v>1.23</v>
      </c>
      <c r="AQ5" s="3">
        <v>46163.5</v>
      </c>
      <c r="AR5" s="5" t="s">
        <v>49</v>
      </c>
    </row>
    <row r="6" spans="1:44" x14ac:dyDescent="0.45">
      <c r="A6" s="4" t="s">
        <v>46</v>
      </c>
      <c r="B6" s="4" t="s">
        <v>47</v>
      </c>
      <c r="C6" s="4" t="s">
        <v>48</v>
      </c>
      <c r="D6" s="1">
        <v>5322079056</v>
      </c>
      <c r="E6" s="1">
        <v>381001837</v>
      </c>
      <c r="F6" s="1">
        <v>723737052</v>
      </c>
      <c r="G6" s="5" t="s">
        <v>56</v>
      </c>
      <c r="H6" s="5" t="s">
        <v>49</v>
      </c>
      <c r="I6" s="4" t="s">
        <v>16</v>
      </c>
      <c r="J6" s="4" t="s">
        <v>17</v>
      </c>
      <c r="K6" s="4" t="s">
        <v>50</v>
      </c>
      <c r="L6" s="4" t="s">
        <v>51</v>
      </c>
      <c r="M6" s="4" t="s">
        <v>52</v>
      </c>
      <c r="N6" s="1">
        <v>80</v>
      </c>
      <c r="O6" s="1" t="s">
        <v>55</v>
      </c>
      <c r="P6" s="2" t="s">
        <v>54</v>
      </c>
      <c r="Q6" s="4" t="s">
        <v>16</v>
      </c>
      <c r="R6" s="4" t="s">
        <v>17</v>
      </c>
      <c r="S6" s="4" t="s">
        <v>50</v>
      </c>
      <c r="T6" s="4" t="s">
        <v>51</v>
      </c>
      <c r="U6" s="4" t="s">
        <v>52</v>
      </c>
      <c r="V6" s="1">
        <v>80</v>
      </c>
      <c r="W6" s="1" t="s">
        <v>55</v>
      </c>
      <c r="X6" s="2" t="s">
        <v>54</v>
      </c>
      <c r="Y6" s="5" t="s">
        <v>56</v>
      </c>
      <c r="Z6" s="4" t="s">
        <v>16</v>
      </c>
      <c r="AA6" s="4" t="s">
        <v>17</v>
      </c>
      <c r="AB6" s="4" t="s">
        <v>50</v>
      </c>
      <c r="AC6" s="4" t="s">
        <v>51</v>
      </c>
      <c r="AD6" s="4" t="s">
        <v>52</v>
      </c>
      <c r="AE6" s="1">
        <v>80</v>
      </c>
      <c r="AF6" s="1" t="s">
        <v>54</v>
      </c>
      <c r="AG6" s="4" t="s">
        <v>14</v>
      </c>
      <c r="AH6" s="4" t="s">
        <v>61</v>
      </c>
      <c r="AI6" s="6">
        <f t="shared" si="0"/>
        <v>8610.1175268267762</v>
      </c>
      <c r="AJ6" s="6">
        <v>195.7</v>
      </c>
      <c r="AK6" s="3">
        <v>46163</v>
      </c>
      <c r="AL6" s="1">
        <v>1685000</v>
      </c>
      <c r="AM6" s="3">
        <v>46163.5</v>
      </c>
      <c r="AN6" s="1">
        <v>1685001.23</v>
      </c>
      <c r="AO6" s="4" t="s">
        <v>58</v>
      </c>
      <c r="AP6" s="1">
        <v>1.23</v>
      </c>
      <c r="AQ6" s="3">
        <v>46163.5</v>
      </c>
      <c r="AR6" s="5" t="s">
        <v>49</v>
      </c>
    </row>
    <row r="7" spans="1:44" x14ac:dyDescent="0.45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2"/>
      <c r="AG7" s="4"/>
      <c r="AH7" s="4"/>
      <c r="AI7" s="1"/>
      <c r="AJ7" s="1"/>
      <c r="AK7" s="3"/>
      <c r="AL7" s="1"/>
      <c r="AM7" s="3"/>
      <c r="AN7" s="1"/>
      <c r="AO7" s="4"/>
      <c r="AP7" s="1"/>
      <c r="AQ7" s="3"/>
      <c r="AR7" s="4"/>
    </row>
    <row r="8" spans="1:44" x14ac:dyDescent="0.45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2"/>
      <c r="AG8" s="4"/>
      <c r="AH8" s="4"/>
      <c r="AI8" s="1"/>
      <c r="AJ8" s="1"/>
      <c r="AK8" s="3"/>
      <c r="AL8" s="1"/>
      <c r="AM8" s="3"/>
      <c r="AN8" s="1"/>
      <c r="AO8" s="4"/>
      <c r="AP8" s="1"/>
      <c r="AQ8" s="3"/>
      <c r="AR8" s="4"/>
    </row>
    <row r="9" spans="1:44" x14ac:dyDescent="0.45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2"/>
      <c r="AG9" s="4"/>
      <c r="AH9" s="4"/>
      <c r="AI9" s="1"/>
      <c r="AJ9" s="1"/>
      <c r="AK9" s="3"/>
      <c r="AL9" s="1"/>
      <c r="AM9" s="3"/>
      <c r="AN9" s="1"/>
      <c r="AO9" s="4"/>
      <c r="AP9" s="1"/>
      <c r="AQ9" s="3"/>
      <c r="AR9" s="4"/>
    </row>
    <row r="10" spans="1:44" x14ac:dyDescent="0.45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2"/>
      <c r="AG10" s="4"/>
      <c r="AH10" s="4"/>
      <c r="AI10" s="1"/>
      <c r="AJ10" s="1"/>
      <c r="AK10" s="3"/>
      <c r="AL10" s="1"/>
      <c r="AM10" s="3"/>
      <c r="AN10" s="1"/>
      <c r="AO10" s="4"/>
      <c r="AP10" s="1"/>
      <c r="AQ10" s="3"/>
      <c r="AR10" s="4"/>
    </row>
    <row r="11" spans="1:44" x14ac:dyDescent="0.45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2"/>
      <c r="AG11" s="4"/>
      <c r="AH11" s="4"/>
      <c r="AI11" s="1"/>
      <c r="AJ11" s="1"/>
      <c r="AK11" s="3"/>
      <c r="AL11" s="1"/>
      <c r="AM11" s="3"/>
      <c r="AN11" s="1"/>
      <c r="AO11" s="4"/>
      <c r="AP11" s="1"/>
      <c r="AQ11" s="3"/>
      <c r="AR11" s="4"/>
    </row>
    <row r="12" spans="1:44" x14ac:dyDescent="0.45">
      <c r="AI12" s="1"/>
    </row>
  </sheetData>
  <hyperlinks>
    <hyperlink ref="H2" r:id="rId1" xr:uid="{BDA53142-6AF4-4BAA-B0E3-7F4FB61B6199}"/>
    <hyperlink ref="Y2" r:id="rId2" xr:uid="{8BD86F28-0C69-4E01-B951-66AFAC99477F}"/>
    <hyperlink ref="AR2" r:id="rId3" xr:uid="{73B9CC0C-0A86-4BC6-88B7-01E10428DE2D}"/>
    <hyperlink ref="G2" r:id="rId4" xr:uid="{B9F02EB4-EB18-4D5C-AD52-612E914907B5}"/>
    <hyperlink ref="H3" r:id="rId5" xr:uid="{895A569A-7D91-4B6A-A7A7-21BA4C4A3069}"/>
    <hyperlink ref="Y3" r:id="rId6" xr:uid="{2C116B6C-38B8-48D3-BBB8-A5217D2E791D}"/>
    <hyperlink ref="AR3" r:id="rId7" xr:uid="{EB7B7B57-07B5-4FE9-8D82-0CC69BB2DD4A}"/>
    <hyperlink ref="G3" r:id="rId8" xr:uid="{81DAF2B8-DDA4-44ED-8F98-A5CC0ED96FCE}"/>
    <hyperlink ref="H4" r:id="rId9" xr:uid="{D063787A-6A25-4CE0-99C1-1DAB1806F6D2}"/>
    <hyperlink ref="Y4" r:id="rId10" xr:uid="{85ADDFF4-FB9E-43A6-B363-8A7CD60F9E6B}"/>
    <hyperlink ref="AR4" r:id="rId11" xr:uid="{6266CBCE-D538-4319-908D-9B9A339A0938}"/>
    <hyperlink ref="G4" r:id="rId12" xr:uid="{0B0ADD53-30D7-4A9F-A597-C67C68CBA4A5}"/>
    <hyperlink ref="H5" r:id="rId13" xr:uid="{B59271B9-51EA-4A91-9001-CBA18BEA21E3}"/>
    <hyperlink ref="Y5" r:id="rId14" xr:uid="{388A35E6-3D2A-491C-A88B-399AAF4F31EB}"/>
    <hyperlink ref="AR5" r:id="rId15" xr:uid="{9C1B3FEF-3640-42DE-B183-FAC15F508D6F}"/>
    <hyperlink ref="G5" r:id="rId16" xr:uid="{86DC8157-A0BB-424C-9031-211BBDC81510}"/>
    <hyperlink ref="H6" r:id="rId17" xr:uid="{53CA7C72-6621-4557-A414-ECB7DC3164DC}"/>
    <hyperlink ref="Y6" r:id="rId18" xr:uid="{147597A5-C58F-4A42-BD3B-C23D93340B4E}"/>
    <hyperlink ref="AR6" r:id="rId19" xr:uid="{3834888E-F8AA-4E91-A3A0-AA63DC8A13E8}"/>
    <hyperlink ref="G6" r:id="rId20" xr:uid="{6169E2D7-64A6-49CA-A118-5A8DB1CEE2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2026-07-26T15:22:56Z</dcterms:modified>
</cp:coreProperties>
</file>