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82DF9565-F739-485B-8AA3-7A1EBB8DD06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Nove Ogrody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7" i="8" l="1"/>
  <c r="AP3" i="8"/>
  <c r="AP4" i="8"/>
  <c r="AP5" i="8"/>
  <c r="AP6" i="8"/>
  <c r="AP8" i="8"/>
  <c r="AP9" i="8"/>
  <c r="AP2" i="8"/>
</calcChain>
</file>

<file path=xl/sharedStrings.xml><?xml version="1.0" encoding="utf-8"?>
<sst xmlns="http://schemas.openxmlformats.org/spreadsheetml/2006/main" count="426" uniqueCount="89">
  <si>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</si>
  <si>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</si>
  <si>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</si>
  <si>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</si>
  <si>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</si>
  <si>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</si>
  <si>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</si>
  <si>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</si>
  <si>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</si>
  <si>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</si>
  <si>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</si>
  <si>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</si>
  <si>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</si>
  <si>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</si>
  <si>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</si>
  <si>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</si>
  <si>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</si>
  <si>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</si>
  <si>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</si>
  <si>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</si>
  <si>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</si>
  <si>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</si>
  <si>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</si>
  <si>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</si>
  <si>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</si>
  <si>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</si>
  <si>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</si>
  <si>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</si>
  <si>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</si>
  <si>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</si>
  <si>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</si>
  <si>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</si>
  <si>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</si>
  <si>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</si>
  <si>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</si>
  <si>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</si>
  <si>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</si>
  <si>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</si>
  <si>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</si>
  <si>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</si>
  <si>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</si>
  <si>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</si>
  <si>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</si>
  <si>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</si>
  <si>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</si>
  <si>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</si>
  <si>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</si>
  <si>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</si>
  <si>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</si>
  <si>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</si>
  <si>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</si>
  <si>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</si>
  <si>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</si>
  <si>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</si>
  <si>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</si>
  <si>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</si>
  <si>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</si>
  <si>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</si>
  <si>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</si>
  <si>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</si>
  <si>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</si>
  <si>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</si>
  <si>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</si>
  <si>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</si>
  <si>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</si>
  <si>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warmińsko-mazurskie</t>
  </si>
  <si>
    <t>ul. Twarda</t>
  </si>
  <si>
    <t>00-105</t>
  </si>
  <si>
    <t>Elbląg</t>
  </si>
  <si>
    <t>82-300</t>
  </si>
  <si>
    <t>A2</t>
  </si>
  <si>
    <t>A4</t>
  </si>
  <si>
    <t>A5</t>
  </si>
  <si>
    <t>B1</t>
  </si>
  <si>
    <t>B2</t>
  </si>
  <si>
    <t>B3</t>
  </si>
  <si>
    <t>B4</t>
  </si>
  <si>
    <t>B6</t>
  </si>
  <si>
    <t>CZ17 Sp. z o.o.</t>
  </si>
  <si>
    <t>556203027</t>
  </si>
  <si>
    <t>info@cz17.pl</t>
  </si>
  <si>
    <t>www.cz17.pl</t>
  </si>
  <si>
    <t>Miejsce postojowe na terenie</t>
  </si>
  <si>
    <t>ul. Częstochowska</t>
  </si>
  <si>
    <t>0001091011</t>
  </si>
  <si>
    <t>527942501</t>
  </si>
  <si>
    <t>5252994994</t>
  </si>
  <si>
    <t>ul. Ogólna</t>
  </si>
  <si>
    <t>63A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</si>
</sst>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  <xf numFmtId="3" fontId="0" fillId="0" borderId="0" xfId="0" applyNumberFormat="1"/>
    <xf numFmtId="49" fontId="2" fillId="0" borderId="0" xfId="0" applyNumberFormat="1" applyFont="1"/>
    <xf numFmtId="1" fontId="2" fillId="0" borderId="0" xfId="0" quotePrefix="1" applyNumberFormat="1" applyFont="1"/>
    <xf numFmtId="49" fontId="1" fillId="0" borderId="0" xfId="1" applyNumberFormat="1" applyFill="1"/>
    <xf numFmtId="49" fontId="4" fillId="0" borderId="0" xfId="0" applyNumberFormat="1" applyFont="1"/>
    <xf numFmtId="1" fontId="2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right"/>
    </xf>
    <xf numFmtId="0" fontId="3" fillId="0" borderId="0" xfId="0" quotePrefix="1" applyFont="1" applyAlignment="1">
      <alignment horizontal="left"/>
    </xf>
    <xf numFmtId="1" fontId="2" fillId="0" borderId="0" xfId="0" quotePrefix="1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cz17.pl" TargetMode="External"/><Relationship Id="rId2" Type="http://schemas.openxmlformats.org/officeDocument/2006/relationships/hyperlink" Target="mailto:info@cz17.pl" TargetMode="External"/><Relationship Id="rId1" Type="http://schemas.openxmlformats.org/officeDocument/2006/relationships/hyperlink" Target="http://www.cz17.pl/" TargetMode="External"/><Relationship Id="rId5" Type="http://schemas.openxmlformats.org/officeDocument/2006/relationships/hyperlink" Target="http://www.cz17.pl/" TargetMode="External"/><Relationship Id="rId4" Type="http://schemas.openxmlformats.org/officeDocument/2006/relationships/hyperlink" Target="http://www.cz17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3D1D-981D-4ED0-837C-D6A543A2E039}">
  <dimension ref="A1:BF9"/>
  <sheetViews>
    <sheetView tabSelected="1" topLeftCell="AI1" zoomScale="70" zoomScaleNormal="70" workbookViewId="0">
      <selection activeCell="AP34" sqref="AP34"/>
    </sheetView>
  </sheetViews>
  <sheetFormatPr defaultRowHeight="14.4" x14ac:dyDescent="0.3"/>
  <cols>
    <col min="1" max="1" width="16.21875" customWidth="1"/>
    <col min="2" max="2" width="36.109375" bestFit="1" customWidth="1"/>
    <col min="3" max="3" width="13.5546875" customWidth="1"/>
    <col min="4" max="4" width="5.88671875" customWidth="1"/>
    <col min="5" max="5" width="14.33203125" customWidth="1"/>
    <col min="6" max="6" width="12.109375" customWidth="1"/>
    <col min="7" max="7" width="10.33203125" bestFit="1" customWidth="1"/>
    <col min="8" max="8" width="12.109375" customWidth="1"/>
    <col min="9" max="9" width="6.6640625" bestFit="1" customWidth="1"/>
    <col min="10" max="10" width="19.109375" customWidth="1"/>
    <col min="11" max="11" width="15.6640625" customWidth="1"/>
    <col min="12" max="12" width="12.33203125" customWidth="1"/>
    <col min="13" max="14" width="11.109375" customWidth="1"/>
    <col min="15" max="15" width="11.5546875" customWidth="1"/>
    <col min="16" max="16" width="7.6640625" customWidth="1"/>
    <col min="17" max="17" width="8.88671875" style="7"/>
    <col min="19" max="19" width="20.109375" customWidth="1"/>
    <col min="23" max="23" width="20.109375" customWidth="1"/>
    <col min="24" max="24" width="8.44140625" customWidth="1"/>
    <col min="25" max="25" width="8.5546875" customWidth="1"/>
    <col min="27" max="27" width="6.6640625" customWidth="1"/>
    <col min="33" max="33" width="17.33203125" customWidth="1"/>
    <col min="36" max="36" width="17.109375" customWidth="1"/>
    <col min="37" max="37" width="11" customWidth="1"/>
    <col min="38" max="38" width="9.5546875" style="9" customWidth="1"/>
    <col min="39" max="39" width="20.88671875" customWidth="1"/>
    <col min="40" max="40" width="16.6640625" style="9" customWidth="1"/>
    <col min="41" max="41" width="21.44140625" customWidth="1"/>
    <col min="42" max="42" width="11.6640625" style="9" customWidth="1"/>
    <col min="43" max="43" width="19.44140625" customWidth="1"/>
    <col min="44" max="44" width="24.6640625" customWidth="1"/>
    <col min="45" max="45" width="5.5546875" customWidth="1"/>
    <col min="46" max="46" width="8.88671875" style="9"/>
    <col min="47" max="47" width="20.88671875" customWidth="1"/>
    <col min="48" max="48" width="18.6640625" customWidth="1"/>
    <col min="50" max="50" width="12.33203125" style="9" customWidth="1"/>
    <col min="51" max="51" width="23.6640625" customWidth="1"/>
    <col min="52" max="52" width="10.44140625" customWidth="1"/>
    <col min="53" max="57" width="8.6640625" customWidth="1"/>
    <col min="58" max="58" width="21.6640625" customWidth="1"/>
  </cols>
  <sheetData>
    <row r="1" spans="1:5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6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3" t="s">
        <v>39</v>
      </c>
      <c r="Y1" s="3" t="s">
        <v>40</v>
      </c>
      <c r="Z1" s="4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4" t="s">
        <v>49</v>
      </c>
      <c r="AJ1" s="1" t="s">
        <v>16</v>
      </c>
      <c r="AK1" s="1" t="s">
        <v>21</v>
      </c>
      <c r="AL1" s="8" t="s">
        <v>14</v>
      </c>
      <c r="AM1" s="5" t="s">
        <v>52</v>
      </c>
      <c r="AN1" s="8" t="s">
        <v>56</v>
      </c>
      <c r="AO1" s="5" t="s">
        <v>53</v>
      </c>
      <c r="AP1" s="8" t="s">
        <v>57</v>
      </c>
      <c r="AQ1" s="5" t="s">
        <v>54</v>
      </c>
      <c r="AR1" s="1" t="s">
        <v>50</v>
      </c>
      <c r="AS1" s="1" t="s">
        <v>55</v>
      </c>
      <c r="AT1" s="8" t="s">
        <v>23</v>
      </c>
      <c r="AU1" s="5" t="s">
        <v>58</v>
      </c>
      <c r="AV1" s="1" t="s">
        <v>59</v>
      </c>
      <c r="AW1" s="1" t="s">
        <v>60</v>
      </c>
      <c r="AX1" s="8" t="s">
        <v>22</v>
      </c>
      <c r="AY1" s="5" t="s">
        <v>63</v>
      </c>
      <c r="AZ1" s="1" t="s">
        <v>17</v>
      </c>
      <c r="BA1" s="1" t="s">
        <v>12</v>
      </c>
      <c r="BB1" s="5" t="s">
        <v>61</v>
      </c>
      <c r="BC1" s="1" t="s">
        <v>18</v>
      </c>
      <c r="BD1" s="1" t="s">
        <v>13</v>
      </c>
      <c r="BE1" s="5" t="s">
        <v>62</v>
      </c>
      <c r="BF1" s="1" t="s">
        <v>15</v>
      </c>
    </row>
    <row r="2" spans="1:58" x14ac:dyDescent="0.3">
      <c r="A2" s="10" t="s">
        <v>78</v>
      </c>
      <c r="B2" s="10" t="s">
        <v>64</v>
      </c>
      <c r="C2" s="11" t="s">
        <v>84</v>
      </c>
      <c r="D2" s="3" t="s">
        <v>27</v>
      </c>
      <c r="E2" s="16" t="s">
        <v>86</v>
      </c>
      <c r="F2" s="17" t="s">
        <v>85</v>
      </c>
      <c r="G2" s="13" t="s">
        <v>79</v>
      </c>
      <c r="H2" s="12" t="s">
        <v>80</v>
      </c>
      <c r="I2" s="3" t="s">
        <v>27</v>
      </c>
      <c r="J2" s="12" t="s">
        <v>81</v>
      </c>
      <c r="K2" s="10" t="s">
        <v>24</v>
      </c>
      <c r="L2" s="10" t="s">
        <v>25</v>
      </c>
      <c r="M2" s="13" t="s">
        <v>26</v>
      </c>
      <c r="N2" s="10" t="s">
        <v>26</v>
      </c>
      <c r="O2" s="10" t="s">
        <v>66</v>
      </c>
      <c r="P2" s="3">
        <v>18</v>
      </c>
      <c r="Q2" s="14" t="s">
        <v>27</v>
      </c>
      <c r="R2" s="4" t="s">
        <v>67</v>
      </c>
      <c r="S2" s="10" t="s">
        <v>65</v>
      </c>
      <c r="T2" s="13" t="s">
        <v>68</v>
      </c>
      <c r="U2" s="13" t="s">
        <v>68</v>
      </c>
      <c r="V2" s="10" t="s">
        <v>68</v>
      </c>
      <c r="W2" s="10" t="s">
        <v>87</v>
      </c>
      <c r="X2" s="3" t="s">
        <v>88</v>
      </c>
      <c r="Y2" s="14" t="s">
        <v>27</v>
      </c>
      <c r="Z2" s="4" t="s">
        <v>69</v>
      </c>
      <c r="AA2" s="10" t="s">
        <v>27</v>
      </c>
      <c r="AB2" s="10" t="s">
        <v>27</v>
      </c>
      <c r="AC2" s="10" t="s">
        <v>65</v>
      </c>
      <c r="AD2" s="10" t="s">
        <v>68</v>
      </c>
      <c r="AE2" s="10" t="s">
        <v>68</v>
      </c>
      <c r="AF2" s="10" t="s">
        <v>68</v>
      </c>
      <c r="AG2" s="10" t="s">
        <v>83</v>
      </c>
      <c r="AH2" s="15">
        <v>17</v>
      </c>
      <c r="AI2" s="4" t="s">
        <v>69</v>
      </c>
      <c r="AJ2" s="10" t="s">
        <v>19</v>
      </c>
      <c r="AK2" s="10" t="s">
        <v>70</v>
      </c>
      <c r="AL2" s="8">
        <v>10900</v>
      </c>
      <c r="AM2" s="5">
        <v>46198</v>
      </c>
      <c r="AN2" s="8">
        <v>539986</v>
      </c>
      <c r="AO2" s="5">
        <v>46198</v>
      </c>
      <c r="AP2" s="8">
        <f>AN2+AT2+AX2</f>
        <v>589986</v>
      </c>
      <c r="AQ2" s="5">
        <v>46198</v>
      </c>
      <c r="AR2" s="10" t="s">
        <v>82</v>
      </c>
      <c r="AS2" s="10" t="s">
        <v>27</v>
      </c>
      <c r="AT2" s="8">
        <v>31000</v>
      </c>
      <c r="AU2" s="5">
        <v>46198</v>
      </c>
      <c r="AV2" s="10" t="s">
        <v>20</v>
      </c>
      <c r="AW2" s="10" t="s">
        <v>27</v>
      </c>
      <c r="AX2" s="8">
        <v>19000</v>
      </c>
      <c r="AY2" s="5">
        <v>46198</v>
      </c>
      <c r="AZ2" s="10" t="s">
        <v>27</v>
      </c>
      <c r="BA2" s="10" t="s">
        <v>27</v>
      </c>
      <c r="BB2" s="5" t="s">
        <v>27</v>
      </c>
      <c r="BC2" s="10" t="s">
        <v>27</v>
      </c>
      <c r="BD2" s="10" t="s">
        <v>27</v>
      </c>
      <c r="BE2" s="10" t="s">
        <v>27</v>
      </c>
      <c r="BF2" s="12" t="s">
        <v>81</v>
      </c>
    </row>
    <row r="3" spans="1:58" x14ac:dyDescent="0.3">
      <c r="A3" s="10" t="s">
        <v>78</v>
      </c>
      <c r="B3" s="10" t="s">
        <v>64</v>
      </c>
      <c r="C3" s="11" t="s">
        <v>84</v>
      </c>
      <c r="D3" s="3" t="s">
        <v>27</v>
      </c>
      <c r="E3" s="16" t="s">
        <v>86</v>
      </c>
      <c r="F3" s="17" t="s">
        <v>85</v>
      </c>
      <c r="G3" s="13" t="s">
        <v>79</v>
      </c>
      <c r="H3" s="12" t="s">
        <v>80</v>
      </c>
      <c r="I3" s="3" t="s">
        <v>27</v>
      </c>
      <c r="J3" s="12" t="s">
        <v>81</v>
      </c>
      <c r="K3" s="10" t="s">
        <v>24</v>
      </c>
      <c r="L3" s="10" t="s">
        <v>25</v>
      </c>
      <c r="M3" s="13" t="s">
        <v>26</v>
      </c>
      <c r="N3" s="10" t="s">
        <v>26</v>
      </c>
      <c r="O3" s="10" t="s">
        <v>66</v>
      </c>
      <c r="P3" s="3">
        <v>18</v>
      </c>
      <c r="Q3" s="14" t="s">
        <v>27</v>
      </c>
      <c r="R3" s="4" t="s">
        <v>67</v>
      </c>
      <c r="S3" s="10" t="s">
        <v>65</v>
      </c>
      <c r="T3" s="13" t="s">
        <v>68</v>
      </c>
      <c r="U3" s="13" t="s">
        <v>68</v>
      </c>
      <c r="V3" s="10" t="s">
        <v>68</v>
      </c>
      <c r="W3" s="10" t="s">
        <v>87</v>
      </c>
      <c r="X3" s="3" t="s">
        <v>88</v>
      </c>
      <c r="Y3" s="14" t="s">
        <v>27</v>
      </c>
      <c r="Z3" s="4" t="s">
        <v>69</v>
      </c>
      <c r="AA3" s="10" t="s">
        <v>27</v>
      </c>
      <c r="AB3" s="10" t="s">
        <v>27</v>
      </c>
      <c r="AC3" s="10" t="s">
        <v>65</v>
      </c>
      <c r="AD3" s="10" t="s">
        <v>68</v>
      </c>
      <c r="AE3" s="10" t="s">
        <v>68</v>
      </c>
      <c r="AF3" s="10" t="s">
        <v>68</v>
      </c>
      <c r="AG3" s="10" t="s">
        <v>83</v>
      </c>
      <c r="AH3" s="15">
        <v>17</v>
      </c>
      <c r="AI3" s="4" t="s">
        <v>69</v>
      </c>
      <c r="AJ3" s="10" t="s">
        <v>19</v>
      </c>
      <c r="AK3" s="10" t="s">
        <v>71</v>
      </c>
      <c r="AL3" s="8">
        <v>11100</v>
      </c>
      <c r="AM3" s="5">
        <v>46198</v>
      </c>
      <c r="AN3" s="8">
        <v>954378</v>
      </c>
      <c r="AO3" s="5">
        <v>46198</v>
      </c>
      <c r="AP3" s="8">
        <f t="shared" ref="AP3:AP9" si="0">AN3+AT3+AX3</f>
        <v>1004378</v>
      </c>
      <c r="AQ3" s="5">
        <v>46198</v>
      </c>
      <c r="AR3" s="10" t="s">
        <v>82</v>
      </c>
      <c r="AS3" s="10" t="s">
        <v>27</v>
      </c>
      <c r="AT3" s="8">
        <v>31000</v>
      </c>
      <c r="AU3" s="5">
        <v>46198</v>
      </c>
      <c r="AV3" s="10" t="s">
        <v>20</v>
      </c>
      <c r="AW3" s="10" t="s">
        <v>27</v>
      </c>
      <c r="AX3" s="8">
        <v>19000</v>
      </c>
      <c r="AY3" s="5">
        <v>46198</v>
      </c>
      <c r="AZ3" s="10" t="s">
        <v>27</v>
      </c>
      <c r="BA3" s="10" t="s">
        <v>27</v>
      </c>
      <c r="BB3" s="5" t="s">
        <v>27</v>
      </c>
      <c r="BC3" s="10" t="s">
        <v>27</v>
      </c>
      <c r="BD3" s="10" t="s">
        <v>27</v>
      </c>
      <c r="BE3" s="10" t="s">
        <v>27</v>
      </c>
      <c r="BF3" s="12" t="s">
        <v>81</v>
      </c>
    </row>
    <row r="4" spans="1:58" x14ac:dyDescent="0.3">
      <c r="A4" s="10" t="s">
        <v>78</v>
      </c>
      <c r="B4" s="10" t="s">
        <v>64</v>
      </c>
      <c r="C4" s="11" t="s">
        <v>84</v>
      </c>
      <c r="D4" s="3" t="s">
        <v>27</v>
      </c>
      <c r="E4" s="16" t="s">
        <v>86</v>
      </c>
      <c r="F4" s="17" t="s">
        <v>85</v>
      </c>
      <c r="G4" s="13" t="s">
        <v>79</v>
      </c>
      <c r="H4" s="12" t="s">
        <v>80</v>
      </c>
      <c r="I4" s="3" t="s">
        <v>27</v>
      </c>
      <c r="J4" s="12" t="s">
        <v>81</v>
      </c>
      <c r="K4" s="10" t="s">
        <v>24</v>
      </c>
      <c r="L4" s="10" t="s">
        <v>25</v>
      </c>
      <c r="M4" s="13" t="s">
        <v>26</v>
      </c>
      <c r="N4" s="10" t="s">
        <v>26</v>
      </c>
      <c r="O4" s="10" t="s">
        <v>66</v>
      </c>
      <c r="P4" s="3">
        <v>18</v>
      </c>
      <c r="Q4" s="14" t="s">
        <v>27</v>
      </c>
      <c r="R4" s="4" t="s">
        <v>67</v>
      </c>
      <c r="S4" s="10" t="s">
        <v>65</v>
      </c>
      <c r="T4" s="13" t="s">
        <v>68</v>
      </c>
      <c r="U4" s="13" t="s">
        <v>68</v>
      </c>
      <c r="V4" s="10" t="s">
        <v>68</v>
      </c>
      <c r="W4" s="10" t="s">
        <v>87</v>
      </c>
      <c r="X4" s="3" t="s">
        <v>88</v>
      </c>
      <c r="Y4" s="14" t="s">
        <v>27</v>
      </c>
      <c r="Z4" s="4" t="s">
        <v>69</v>
      </c>
      <c r="AA4" s="10" t="s">
        <v>27</v>
      </c>
      <c r="AB4" s="10" t="s">
        <v>27</v>
      </c>
      <c r="AC4" s="10" t="s">
        <v>65</v>
      </c>
      <c r="AD4" s="10" t="s">
        <v>68</v>
      </c>
      <c r="AE4" s="10" t="s">
        <v>68</v>
      </c>
      <c r="AF4" s="10" t="s">
        <v>68</v>
      </c>
      <c r="AG4" s="10" t="s">
        <v>83</v>
      </c>
      <c r="AH4" s="15">
        <v>17</v>
      </c>
      <c r="AI4" s="4" t="s">
        <v>69</v>
      </c>
      <c r="AJ4" s="10" t="s">
        <v>19</v>
      </c>
      <c r="AK4" s="10" t="s">
        <v>72</v>
      </c>
      <c r="AL4" s="8">
        <v>10200</v>
      </c>
      <c r="AM4" s="5">
        <v>46198</v>
      </c>
      <c r="AN4" s="8">
        <v>901476</v>
      </c>
      <c r="AO4" s="5">
        <v>46198</v>
      </c>
      <c r="AP4" s="8">
        <f t="shared" si="0"/>
        <v>951476</v>
      </c>
      <c r="AQ4" s="5">
        <v>46198</v>
      </c>
      <c r="AR4" s="10" t="s">
        <v>82</v>
      </c>
      <c r="AS4" s="10" t="s">
        <v>27</v>
      </c>
      <c r="AT4" s="8">
        <v>31000</v>
      </c>
      <c r="AU4" s="5">
        <v>46198</v>
      </c>
      <c r="AV4" s="10" t="s">
        <v>20</v>
      </c>
      <c r="AW4" s="10" t="s">
        <v>27</v>
      </c>
      <c r="AX4" s="8">
        <v>19000</v>
      </c>
      <c r="AY4" s="5">
        <v>46198</v>
      </c>
      <c r="AZ4" s="10" t="s">
        <v>27</v>
      </c>
      <c r="BA4" s="10" t="s">
        <v>27</v>
      </c>
      <c r="BB4" s="5" t="s">
        <v>27</v>
      </c>
      <c r="BC4" s="10" t="s">
        <v>27</v>
      </c>
      <c r="BD4" s="10" t="s">
        <v>27</v>
      </c>
      <c r="BE4" s="10" t="s">
        <v>27</v>
      </c>
      <c r="BF4" s="12" t="s">
        <v>81</v>
      </c>
    </row>
    <row r="5" spans="1:58" x14ac:dyDescent="0.3">
      <c r="A5" s="10" t="s">
        <v>78</v>
      </c>
      <c r="B5" s="10" t="s">
        <v>64</v>
      </c>
      <c r="C5" s="11" t="s">
        <v>84</v>
      </c>
      <c r="D5" s="3" t="s">
        <v>27</v>
      </c>
      <c r="E5" s="16" t="s">
        <v>86</v>
      </c>
      <c r="F5" s="17" t="s">
        <v>85</v>
      </c>
      <c r="G5" s="13" t="s">
        <v>79</v>
      </c>
      <c r="H5" s="12" t="s">
        <v>80</v>
      </c>
      <c r="I5" s="3" t="s">
        <v>27</v>
      </c>
      <c r="J5" s="12" t="s">
        <v>81</v>
      </c>
      <c r="K5" s="10" t="s">
        <v>24</v>
      </c>
      <c r="L5" s="10" t="s">
        <v>25</v>
      </c>
      <c r="M5" s="13" t="s">
        <v>26</v>
      </c>
      <c r="N5" s="10" t="s">
        <v>26</v>
      </c>
      <c r="O5" s="10" t="s">
        <v>66</v>
      </c>
      <c r="P5" s="3">
        <v>18</v>
      </c>
      <c r="Q5" s="14" t="s">
        <v>27</v>
      </c>
      <c r="R5" s="4" t="s">
        <v>67</v>
      </c>
      <c r="S5" s="10" t="s">
        <v>65</v>
      </c>
      <c r="T5" s="13" t="s">
        <v>68</v>
      </c>
      <c r="U5" s="13" t="s">
        <v>68</v>
      </c>
      <c r="V5" s="10" t="s">
        <v>68</v>
      </c>
      <c r="W5" s="10" t="s">
        <v>87</v>
      </c>
      <c r="X5" s="3" t="s">
        <v>88</v>
      </c>
      <c r="Y5" s="14" t="s">
        <v>27</v>
      </c>
      <c r="Z5" s="4" t="s">
        <v>69</v>
      </c>
      <c r="AA5" s="10" t="s">
        <v>27</v>
      </c>
      <c r="AB5" s="10" t="s">
        <v>27</v>
      </c>
      <c r="AC5" s="10" t="s">
        <v>65</v>
      </c>
      <c r="AD5" s="10" t="s">
        <v>68</v>
      </c>
      <c r="AE5" s="10" t="s">
        <v>68</v>
      </c>
      <c r="AF5" s="10" t="s">
        <v>68</v>
      </c>
      <c r="AG5" s="10" t="s">
        <v>83</v>
      </c>
      <c r="AH5" s="15">
        <v>17</v>
      </c>
      <c r="AI5" s="4" t="s">
        <v>69</v>
      </c>
      <c r="AJ5" s="10" t="s">
        <v>19</v>
      </c>
      <c r="AK5" s="10" t="s">
        <v>73</v>
      </c>
      <c r="AL5" s="8">
        <v>10900</v>
      </c>
      <c r="AM5" s="5">
        <v>46198</v>
      </c>
      <c r="AN5" s="8">
        <v>489083</v>
      </c>
      <c r="AO5" s="5">
        <v>46198</v>
      </c>
      <c r="AP5" s="8">
        <f t="shared" si="0"/>
        <v>539083</v>
      </c>
      <c r="AQ5" s="5">
        <v>46198</v>
      </c>
      <c r="AR5" s="10" t="s">
        <v>82</v>
      </c>
      <c r="AS5" s="10" t="s">
        <v>27</v>
      </c>
      <c r="AT5" s="8">
        <v>31000</v>
      </c>
      <c r="AU5" s="5">
        <v>46198</v>
      </c>
      <c r="AV5" s="10" t="s">
        <v>20</v>
      </c>
      <c r="AW5" s="10" t="s">
        <v>27</v>
      </c>
      <c r="AX5" s="8">
        <v>19000</v>
      </c>
      <c r="AY5" s="5">
        <v>46198</v>
      </c>
      <c r="AZ5" s="10" t="s">
        <v>27</v>
      </c>
      <c r="BA5" s="10" t="s">
        <v>27</v>
      </c>
      <c r="BB5" s="5" t="s">
        <v>27</v>
      </c>
      <c r="BC5" s="10" t="s">
        <v>27</v>
      </c>
      <c r="BD5" s="10" t="s">
        <v>27</v>
      </c>
      <c r="BE5" s="10" t="s">
        <v>27</v>
      </c>
      <c r="BF5" s="12" t="s">
        <v>81</v>
      </c>
    </row>
    <row r="6" spans="1:58" x14ac:dyDescent="0.3">
      <c r="A6" s="10" t="s">
        <v>78</v>
      </c>
      <c r="B6" s="10" t="s">
        <v>64</v>
      </c>
      <c r="C6" s="11" t="s">
        <v>84</v>
      </c>
      <c r="D6" s="3" t="s">
        <v>27</v>
      </c>
      <c r="E6" s="16" t="s">
        <v>86</v>
      </c>
      <c r="F6" s="17" t="s">
        <v>85</v>
      </c>
      <c r="G6" s="13" t="s">
        <v>79</v>
      </c>
      <c r="H6" s="12" t="s">
        <v>80</v>
      </c>
      <c r="I6" s="3" t="s">
        <v>27</v>
      </c>
      <c r="J6" s="12" t="s">
        <v>81</v>
      </c>
      <c r="K6" s="10" t="s">
        <v>24</v>
      </c>
      <c r="L6" s="10" t="s">
        <v>25</v>
      </c>
      <c r="M6" s="13" t="s">
        <v>26</v>
      </c>
      <c r="N6" s="10" t="s">
        <v>26</v>
      </c>
      <c r="O6" s="10" t="s">
        <v>66</v>
      </c>
      <c r="P6" s="3">
        <v>18</v>
      </c>
      <c r="Q6" s="14" t="s">
        <v>27</v>
      </c>
      <c r="R6" s="4" t="s">
        <v>67</v>
      </c>
      <c r="S6" s="10" t="s">
        <v>65</v>
      </c>
      <c r="T6" s="13" t="s">
        <v>68</v>
      </c>
      <c r="U6" s="13" t="s">
        <v>68</v>
      </c>
      <c r="V6" s="10" t="s">
        <v>68</v>
      </c>
      <c r="W6" s="10" t="s">
        <v>87</v>
      </c>
      <c r="X6" s="3" t="s">
        <v>88</v>
      </c>
      <c r="Y6" s="14" t="s">
        <v>27</v>
      </c>
      <c r="Z6" s="4" t="s">
        <v>69</v>
      </c>
      <c r="AA6" s="10" t="s">
        <v>27</v>
      </c>
      <c r="AB6" s="10" t="s">
        <v>27</v>
      </c>
      <c r="AC6" s="10" t="s">
        <v>65</v>
      </c>
      <c r="AD6" s="10" t="s">
        <v>68</v>
      </c>
      <c r="AE6" s="10" t="s">
        <v>68</v>
      </c>
      <c r="AF6" s="10" t="s">
        <v>68</v>
      </c>
      <c r="AG6" s="10" t="s">
        <v>83</v>
      </c>
      <c r="AH6" s="15">
        <v>17</v>
      </c>
      <c r="AI6" s="4" t="s">
        <v>69</v>
      </c>
      <c r="AJ6" s="10" t="s">
        <v>19</v>
      </c>
      <c r="AK6" s="10" t="s">
        <v>74</v>
      </c>
      <c r="AL6" s="8">
        <v>10800</v>
      </c>
      <c r="AM6" s="5">
        <v>46198</v>
      </c>
      <c r="AN6" s="8">
        <v>508572</v>
      </c>
      <c r="AO6" s="5">
        <v>46198</v>
      </c>
      <c r="AP6" s="8">
        <f t="shared" si="0"/>
        <v>558572</v>
      </c>
      <c r="AQ6" s="5">
        <v>46198</v>
      </c>
      <c r="AR6" s="10" t="s">
        <v>82</v>
      </c>
      <c r="AS6" s="10" t="s">
        <v>27</v>
      </c>
      <c r="AT6" s="8">
        <v>31000</v>
      </c>
      <c r="AU6" s="5">
        <v>46198</v>
      </c>
      <c r="AV6" s="10" t="s">
        <v>20</v>
      </c>
      <c r="AW6" s="10" t="s">
        <v>27</v>
      </c>
      <c r="AX6" s="8">
        <v>19000</v>
      </c>
      <c r="AY6" s="5">
        <v>46198</v>
      </c>
      <c r="AZ6" s="10" t="s">
        <v>27</v>
      </c>
      <c r="BA6" s="10" t="s">
        <v>27</v>
      </c>
      <c r="BB6" s="5" t="s">
        <v>27</v>
      </c>
      <c r="BC6" s="10" t="s">
        <v>27</v>
      </c>
      <c r="BD6" s="10" t="s">
        <v>27</v>
      </c>
      <c r="BE6" s="10" t="s">
        <v>27</v>
      </c>
      <c r="BF6" s="12" t="s">
        <v>81</v>
      </c>
    </row>
    <row r="7" spans="1:58" x14ac:dyDescent="0.3">
      <c r="A7" s="10" t="s">
        <v>78</v>
      </c>
      <c r="B7" s="10" t="s">
        <v>64</v>
      </c>
      <c r="C7" s="11" t="s">
        <v>84</v>
      </c>
      <c r="D7" s="3" t="s">
        <v>27</v>
      </c>
      <c r="E7" s="16" t="s">
        <v>86</v>
      </c>
      <c r="F7" s="17" t="s">
        <v>85</v>
      </c>
      <c r="G7" s="13" t="s">
        <v>79</v>
      </c>
      <c r="H7" s="12" t="s">
        <v>80</v>
      </c>
      <c r="I7" s="3" t="s">
        <v>27</v>
      </c>
      <c r="J7" s="12" t="s">
        <v>81</v>
      </c>
      <c r="K7" s="10" t="s">
        <v>24</v>
      </c>
      <c r="L7" s="10" t="s">
        <v>25</v>
      </c>
      <c r="M7" s="13" t="s">
        <v>26</v>
      </c>
      <c r="N7" s="10" t="s">
        <v>26</v>
      </c>
      <c r="O7" s="10" t="s">
        <v>66</v>
      </c>
      <c r="P7" s="3">
        <v>18</v>
      </c>
      <c r="Q7" s="14" t="s">
        <v>27</v>
      </c>
      <c r="R7" s="4" t="s">
        <v>67</v>
      </c>
      <c r="S7" s="10" t="s">
        <v>65</v>
      </c>
      <c r="T7" s="13" t="s">
        <v>68</v>
      </c>
      <c r="U7" s="13" t="s">
        <v>68</v>
      </c>
      <c r="V7" s="10" t="s">
        <v>68</v>
      </c>
      <c r="W7" s="10" t="s">
        <v>87</v>
      </c>
      <c r="X7" s="3" t="s">
        <v>88</v>
      </c>
      <c r="Y7" s="14" t="s">
        <v>27</v>
      </c>
      <c r="Z7" s="4" t="s">
        <v>69</v>
      </c>
      <c r="AA7" s="10" t="s">
        <v>27</v>
      </c>
      <c r="AB7" s="10" t="s">
        <v>27</v>
      </c>
      <c r="AC7" s="10" t="s">
        <v>65</v>
      </c>
      <c r="AD7" s="10" t="s">
        <v>68</v>
      </c>
      <c r="AE7" s="10" t="s">
        <v>68</v>
      </c>
      <c r="AF7" s="10" t="s">
        <v>68</v>
      </c>
      <c r="AG7" s="10" t="s">
        <v>83</v>
      </c>
      <c r="AH7" s="15">
        <v>17</v>
      </c>
      <c r="AI7" s="4" t="s">
        <v>69</v>
      </c>
      <c r="AJ7" s="10" t="s">
        <v>19</v>
      </c>
      <c r="AK7" s="10" t="s">
        <v>75</v>
      </c>
      <c r="AL7" s="8">
        <v>10700</v>
      </c>
      <c r="AM7" s="5">
        <v>46198</v>
      </c>
      <c r="AN7" s="8">
        <v>446083</v>
      </c>
      <c r="AO7" s="5">
        <v>46198</v>
      </c>
      <c r="AP7" s="8">
        <f t="shared" ref="AP7" si="1">AN7+AT7+AX7</f>
        <v>496083</v>
      </c>
      <c r="AQ7" s="5">
        <v>46198</v>
      </c>
      <c r="AR7" s="10" t="s">
        <v>82</v>
      </c>
      <c r="AS7" s="10" t="s">
        <v>27</v>
      </c>
      <c r="AT7" s="8">
        <v>31000</v>
      </c>
      <c r="AU7" s="5">
        <v>46198</v>
      </c>
      <c r="AV7" s="10" t="s">
        <v>20</v>
      </c>
      <c r="AW7" s="10" t="s">
        <v>27</v>
      </c>
      <c r="AX7" s="8">
        <v>19000</v>
      </c>
      <c r="AY7" s="5">
        <v>46198</v>
      </c>
      <c r="AZ7" s="10" t="s">
        <v>27</v>
      </c>
      <c r="BA7" s="10" t="s">
        <v>27</v>
      </c>
      <c r="BB7" s="5" t="s">
        <v>27</v>
      </c>
      <c r="BC7" s="10" t="s">
        <v>27</v>
      </c>
      <c r="BD7" s="10" t="s">
        <v>27</v>
      </c>
      <c r="BE7" s="10" t="s">
        <v>27</v>
      </c>
      <c r="BF7" s="12" t="s">
        <v>81</v>
      </c>
    </row>
    <row r="8" spans="1:58" x14ac:dyDescent="0.3">
      <c r="A8" s="10" t="s">
        <v>78</v>
      </c>
      <c r="B8" s="10" t="s">
        <v>64</v>
      </c>
      <c r="C8" s="11" t="s">
        <v>84</v>
      </c>
      <c r="D8" s="3" t="s">
        <v>27</v>
      </c>
      <c r="E8" s="16" t="s">
        <v>86</v>
      </c>
      <c r="F8" s="17" t="s">
        <v>85</v>
      </c>
      <c r="G8" s="13" t="s">
        <v>79</v>
      </c>
      <c r="H8" s="12" t="s">
        <v>80</v>
      </c>
      <c r="I8" s="3" t="s">
        <v>27</v>
      </c>
      <c r="J8" s="12" t="s">
        <v>81</v>
      </c>
      <c r="K8" s="10" t="s">
        <v>24</v>
      </c>
      <c r="L8" s="10" t="s">
        <v>25</v>
      </c>
      <c r="M8" s="13" t="s">
        <v>26</v>
      </c>
      <c r="N8" s="10" t="s">
        <v>26</v>
      </c>
      <c r="O8" s="10" t="s">
        <v>66</v>
      </c>
      <c r="P8" s="3">
        <v>18</v>
      </c>
      <c r="Q8" s="14" t="s">
        <v>27</v>
      </c>
      <c r="R8" s="4" t="s">
        <v>67</v>
      </c>
      <c r="S8" s="10" t="s">
        <v>65</v>
      </c>
      <c r="T8" s="13" t="s">
        <v>68</v>
      </c>
      <c r="U8" s="13" t="s">
        <v>68</v>
      </c>
      <c r="V8" s="10" t="s">
        <v>68</v>
      </c>
      <c r="W8" s="10" t="s">
        <v>87</v>
      </c>
      <c r="X8" s="3" t="s">
        <v>88</v>
      </c>
      <c r="Y8" s="14" t="s">
        <v>27</v>
      </c>
      <c r="Z8" s="4" t="s">
        <v>69</v>
      </c>
      <c r="AA8" s="10" t="s">
        <v>27</v>
      </c>
      <c r="AB8" s="10" t="s">
        <v>27</v>
      </c>
      <c r="AC8" s="10" t="s">
        <v>65</v>
      </c>
      <c r="AD8" s="10" t="s">
        <v>68</v>
      </c>
      <c r="AE8" s="10" t="s">
        <v>68</v>
      </c>
      <c r="AF8" s="10" t="s">
        <v>68</v>
      </c>
      <c r="AG8" s="10" t="s">
        <v>83</v>
      </c>
      <c r="AH8" s="15">
        <v>17</v>
      </c>
      <c r="AI8" s="4" t="s">
        <v>69</v>
      </c>
      <c r="AJ8" s="10" t="s">
        <v>19</v>
      </c>
      <c r="AK8" s="10" t="s">
        <v>76</v>
      </c>
      <c r="AL8" s="8">
        <v>10600</v>
      </c>
      <c r="AM8" s="5">
        <v>46198</v>
      </c>
      <c r="AN8" s="8">
        <v>577170</v>
      </c>
      <c r="AO8" s="5">
        <v>46198</v>
      </c>
      <c r="AP8" s="8">
        <f t="shared" si="0"/>
        <v>627170</v>
      </c>
      <c r="AQ8" s="5">
        <v>46198</v>
      </c>
      <c r="AR8" s="10" t="s">
        <v>82</v>
      </c>
      <c r="AS8" s="10" t="s">
        <v>27</v>
      </c>
      <c r="AT8" s="8">
        <v>31000</v>
      </c>
      <c r="AU8" s="5">
        <v>46198</v>
      </c>
      <c r="AV8" s="10" t="s">
        <v>20</v>
      </c>
      <c r="AW8" s="10" t="s">
        <v>27</v>
      </c>
      <c r="AX8" s="8">
        <v>19000</v>
      </c>
      <c r="AY8" s="5">
        <v>46198</v>
      </c>
      <c r="AZ8" s="10" t="s">
        <v>27</v>
      </c>
      <c r="BA8" s="10" t="s">
        <v>27</v>
      </c>
      <c r="BB8" s="5" t="s">
        <v>27</v>
      </c>
      <c r="BC8" s="10" t="s">
        <v>27</v>
      </c>
      <c r="BD8" s="10" t="s">
        <v>27</v>
      </c>
      <c r="BE8" s="10" t="s">
        <v>27</v>
      </c>
      <c r="BF8" s="12" t="s">
        <v>81</v>
      </c>
    </row>
    <row r="9" spans="1:58" x14ac:dyDescent="0.3">
      <c r="A9" s="10" t="s">
        <v>78</v>
      </c>
      <c r="B9" s="10" t="s">
        <v>64</v>
      </c>
      <c r="C9" s="11" t="s">
        <v>84</v>
      </c>
      <c r="D9" s="3" t="s">
        <v>27</v>
      </c>
      <c r="E9" s="16" t="s">
        <v>86</v>
      </c>
      <c r="F9" s="17" t="s">
        <v>85</v>
      </c>
      <c r="G9" s="13" t="s">
        <v>79</v>
      </c>
      <c r="H9" s="12" t="s">
        <v>80</v>
      </c>
      <c r="I9" s="3" t="s">
        <v>27</v>
      </c>
      <c r="J9" s="12" t="s">
        <v>81</v>
      </c>
      <c r="K9" s="10" t="s">
        <v>24</v>
      </c>
      <c r="L9" s="10" t="s">
        <v>25</v>
      </c>
      <c r="M9" s="13" t="s">
        <v>26</v>
      </c>
      <c r="N9" s="10" t="s">
        <v>26</v>
      </c>
      <c r="O9" s="10" t="s">
        <v>66</v>
      </c>
      <c r="P9" s="3">
        <v>18</v>
      </c>
      <c r="Q9" s="14" t="s">
        <v>27</v>
      </c>
      <c r="R9" s="4" t="s">
        <v>67</v>
      </c>
      <c r="S9" s="10" t="s">
        <v>65</v>
      </c>
      <c r="T9" s="13" t="s">
        <v>68</v>
      </c>
      <c r="U9" s="13" t="s">
        <v>68</v>
      </c>
      <c r="V9" s="10" t="s">
        <v>68</v>
      </c>
      <c r="W9" s="10" t="s">
        <v>87</v>
      </c>
      <c r="X9" s="3" t="s">
        <v>88</v>
      </c>
      <c r="Y9" s="14" t="s">
        <v>27</v>
      </c>
      <c r="Z9" s="4" t="s">
        <v>69</v>
      </c>
      <c r="AA9" s="10" t="s">
        <v>27</v>
      </c>
      <c r="AB9" s="10" t="s">
        <v>27</v>
      </c>
      <c r="AC9" s="10" t="s">
        <v>65</v>
      </c>
      <c r="AD9" s="10" t="s">
        <v>68</v>
      </c>
      <c r="AE9" s="10" t="s">
        <v>68</v>
      </c>
      <c r="AF9" s="10" t="s">
        <v>68</v>
      </c>
      <c r="AG9" s="10" t="s">
        <v>83</v>
      </c>
      <c r="AH9" s="15">
        <v>17</v>
      </c>
      <c r="AI9" s="4" t="s">
        <v>69</v>
      </c>
      <c r="AJ9" s="10" t="s">
        <v>19</v>
      </c>
      <c r="AK9" s="10" t="s">
        <v>77</v>
      </c>
      <c r="AL9" s="8">
        <v>10300</v>
      </c>
      <c r="AM9" s="5">
        <v>46198</v>
      </c>
      <c r="AN9" s="8">
        <v>394181</v>
      </c>
      <c r="AO9" s="5">
        <v>46198</v>
      </c>
      <c r="AP9" s="8">
        <f t="shared" si="0"/>
        <v>444181</v>
      </c>
      <c r="AQ9" s="5">
        <v>46198</v>
      </c>
      <c r="AR9" s="10" t="s">
        <v>82</v>
      </c>
      <c r="AS9" s="10" t="s">
        <v>27</v>
      </c>
      <c r="AT9" s="8">
        <v>31000</v>
      </c>
      <c r="AU9" s="5">
        <v>46198</v>
      </c>
      <c r="AV9" s="10" t="s">
        <v>20</v>
      </c>
      <c r="AW9" s="10" t="s">
        <v>27</v>
      </c>
      <c r="AX9" s="8">
        <v>19000</v>
      </c>
      <c r="AY9" s="5">
        <v>46198</v>
      </c>
      <c r="AZ9" s="10" t="s">
        <v>27</v>
      </c>
      <c r="BA9" s="10" t="s">
        <v>27</v>
      </c>
      <c r="BB9" s="5" t="s">
        <v>27</v>
      </c>
      <c r="BC9" s="10" t="s">
        <v>27</v>
      </c>
      <c r="BD9" s="10" t="s">
        <v>27</v>
      </c>
      <c r="BE9" s="10" t="s">
        <v>27</v>
      </c>
      <c r="BF9" s="12" t="s">
        <v>81</v>
      </c>
    </row>
  </sheetData>
  <phoneticPr fontId="5" type="noConversion"/>
  <hyperlinks>
    <hyperlink ref="J2" r:id="rId1" xr:uid="{D670458A-53A2-4FFA-9208-D233A6A2B64E}"/>
    <hyperlink ref="H2" r:id="rId2" xr:uid="{4E7D6088-8811-4E77-BFE3-24E54BA49105}"/>
    <hyperlink ref="H3:H9" r:id="rId3" display="info@cz17.pl" xr:uid="{3509F67C-DA8D-4D72-A754-A1F7DFE52928}"/>
    <hyperlink ref="J3:J9" r:id="rId4" display="www.cz17.pl" xr:uid="{39F5EBC6-7247-484D-B6E3-9B449162421B}"/>
    <hyperlink ref="BF2:BF9" r:id="rId5" display="www.cz17.pl" xr:uid="{0C4C8310-EE0B-4AE3-9C27-BF54585494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Nove Ogrody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2026-07-24T14:55:37Z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