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6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patryk/Desktop/FIRMA/PROJEKTY/STRONY/MARSZALEK ANDRZEJ/jawnosc_cen/"/>
    </mc:Choice>
  </mc:AlternateContent>
  <xr:revisionPtr revIDLastSave="0" documentId="13_ncr:1_{19475B97-4111-FD42-88E2-83E1C0231FD4}" xr6:coauthVersionLast="47" xr6:coauthVersionMax="47" xr10:uidLastSave="{00000000-0000-0000-0000-000000000000}"/>
  <bookViews>
    <workbookView xWindow="0" yWindow="880" windowWidth="41120" windowHeight="24660" xr2:uid="{EC4374F7-BD3E-4A42-9FC2-CA199CCE9354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L3" i="1" l="1"/>
  <c r="AH3" i="1"/>
  <c r="AL6" i="1"/>
  <c r="AH6" i="1"/>
  <c r="AL7" i="1"/>
  <c r="AH7" i="1"/>
  <c r="AL5" i="1"/>
  <c r="AH5" i="1"/>
  <c r="AL4" i="1"/>
  <c r="AH4" i="1"/>
  <c r="AL2" i="1"/>
  <c r="AH2" i="1"/>
</calcChain>
</file>

<file path=xl/sharedStrings.xml><?xml version="1.0" encoding="utf-8"?>
<sst xmlns="http://schemas.openxmlformats.org/spreadsheetml/2006/main" count="209" uniqueCount="69">
  <si>
    <t>Nazwa dewelopera</t>
  </si>
  <si>
    <t>Nr NIP</t>
  </si>
  <si>
    <t>Nr REGON</t>
  </si>
  <si>
    <t>Nr telefonu</t>
  </si>
  <si>
    <t>Adres poczty elektronicznej</t>
  </si>
  <si>
    <t>Adres strony internetowej dewelopera</t>
  </si>
  <si>
    <t>Województwo adresu siedziby/głównego miejsca wykonywania działalności gospodarczej dewelopera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</si>
  <si>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</si>
  <si>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</si>
  <si>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</si>
  <si>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Nr nieruchomości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</si>
  <si>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</si>
  <si>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</si>
  <si>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</si>
  <si>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</si>
  <si>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Miejscowość adresu lokalu, w którym prowadzona jest sprzedaż</t>
  </si>
  <si>
    <t>Nr nieruchomości adresu lokalu, w którym prowadzona jest sprzedaż</t>
  </si>
  <si>
    <t>Kod pocztowy adresu lokalu, w którym prowadzona jest sprzedaż</t>
  </si>
  <si>
    <t>Sposób kontaktu nabywcy z deweloperem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</si>
  <si>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</si>
  <si>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</si>
  <si>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</si>
  <si>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</si>
  <si>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</si>
  <si>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</si>
  <si>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</si>
  <si>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 xml:space="preserve">Rodzaj nieruchomości: lokal mieszkalny, dom jednorodzinny </t>
  </si>
  <si>
    <t>Nr lokalu lub domu jednorodzinnego nadany przez dewelopera</t>
  </si>
  <si>
    <t>Cena m 2 powierzchni użytkowej lokalu mieszkalnego / domu jednorodzinnego [zł]</t>
  </si>
  <si>
    <t>Data od której cena obowiązuje cena m 2 powierzchni użytkowej lokalu mieszkalnego / domu jednorodzinnego</t>
  </si>
  <si>
    <t>Cena lokalu mieszkalnego lub domu jednorodzinnego będących przedmiotem umowy stanowiąca iloczyn ceny m2 oraz powierzchni [zł]</t>
  </si>
  <si>
    <t>Data od której cena obowiązuje cena lokalu mieszkalnego lub domu jednorodzinnego będących przedmiotem umowy stanowiąca iloczyn ceny m2 oraz powierzchni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</si>
  <si>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</si>
  <si>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</si>
  <si>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Rodzaj części nieruchomości będących przedmiotem umowy</t>
  </si>
  <si>
    <t>Cena części nieruchomości, będących przedmiotem umowy [zł]</t>
  </si>
  <si>
    <t>Wartość praw niezbędnych do korzystania z lokalu mieszkalnego lub domu jednorodzinnego [zł]</t>
  </si>
  <si>
    <t>Data od której obowiązuje cena wartości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</si>
  <si>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</si>
  <si>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Adres strony internetowej, pod którym dostępny jest prospekt informacyjny</t>
  </si>
  <si>
    <t>Miejsce postojowe</t>
  </si>
  <si>
    <t>Nabywca ponosi koszty eksploatacji budynku od dnia odebrania produktu, zgodnie z datą podpisania protokołu, do przeniesienia własności. Opłaty są naliczane proporcjonalnie i obejmują m.in. koszty utrzymania produktu oraz części wspólnych.</t>
  </si>
  <si>
    <t>Twój Dom Niepołomice s.c.</t>
  </si>
  <si>
    <t>marszalek_a@op.pl</t>
  </si>
  <si>
    <t>https://twojdomniepolomice.pl</t>
  </si>
  <si>
    <t>małopolskie</t>
  </si>
  <si>
    <t>wielicki</t>
  </si>
  <si>
    <t>Niepołomice</t>
  </si>
  <si>
    <t>Podłęże</t>
  </si>
  <si>
    <t>32-003</t>
  </si>
  <si>
    <t>telefon: 695 756 700, e-mail: marszalek_a@op.pl</t>
  </si>
  <si>
    <t>ul. Wrzosowa</t>
  </si>
  <si>
    <t>32-005</t>
  </si>
  <si>
    <t>budynek wielorodzinny</t>
  </si>
  <si>
    <t>M1</t>
  </si>
  <si>
    <t>Zawarta w cenie / m2 mieszkania</t>
  </si>
  <si>
    <t>https://twojdomniepolomice.pl/prospekty/prospekt-wrzosowa.pdf</t>
  </si>
  <si>
    <t>47,74</t>
  </si>
  <si>
    <t>Powierzchnia lokalu [m2]</t>
  </si>
  <si>
    <t>M15</t>
  </si>
  <si>
    <t>M20</t>
  </si>
  <si>
    <t>43,84</t>
  </si>
  <si>
    <t>M25</t>
  </si>
  <si>
    <t>17c</t>
  </si>
  <si>
    <t>45,83</t>
  </si>
  <si>
    <t>M21</t>
  </si>
  <si>
    <t>44,13</t>
  </si>
  <si>
    <t>M11</t>
  </si>
  <si>
    <t>47,70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</si>
</sst>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\-000"/>
    <numFmt numFmtId="165" formatCode="yyyy\-mm\-dd\ hh:mm:ss"/>
  </numFmts>
  <fonts count="3" x14ac:knownFonts="1">
    <font>
      <sz val="12"/>
      <color theme="1"/>
      <name val="Aptos Narrow"/>
      <family val="2"/>
      <charset val="238"/>
      <scheme val="minor"/>
    </font>
    <font>
      <u/>
      <sz val="12"/>
      <color theme="10"/>
      <name val="Aptos Narrow"/>
      <family val="2"/>
      <charset val="238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2">
    <xf numFmtId="0" fontId="0" fillId="0" borderId="0" xfId="0"/>
    <xf numFmtId="0" fontId="2" fillId="0" borderId="0" xfId="0" applyFont="1" applyAlignment="1">
      <alignment wrapText="1"/>
    </xf>
    <xf numFmtId="1" fontId="2" fillId="0" borderId="0" xfId="0" applyNumberFormat="1" applyFont="1" applyAlignment="1">
      <alignment wrapText="1"/>
    </xf>
    <xf numFmtId="164" fontId="2" fillId="0" borderId="0" xfId="0" applyNumberFormat="1" applyFont="1" applyAlignment="1">
      <alignment wrapText="1"/>
    </xf>
    <xf numFmtId="165" fontId="2" fillId="0" borderId="0" xfId="0" applyNumberFormat="1" applyFont="1" applyAlignment="1">
      <alignment wrapText="1"/>
    </xf>
    <xf numFmtId="49" fontId="0" fillId="0" borderId="0" xfId="0" applyNumberFormat="1"/>
    <xf numFmtId="1" fontId="0" fillId="0" borderId="0" xfId="0" applyNumberFormat="1"/>
    <xf numFmtId="49" fontId="1" fillId="0" borderId="0" xfId="1" applyNumberFormat="1"/>
    <xf numFmtId="164" fontId="0" fillId="0" borderId="0" xfId="0" applyNumberFormat="1"/>
    <xf numFmtId="49" fontId="0" fillId="0" borderId="0" xfId="0" applyNumberFormat="1" applyAlignment="1">
      <alignment wrapText="1"/>
    </xf>
    <xf numFmtId="4" fontId="0" fillId="0" borderId="0" xfId="0" applyNumberFormat="1"/>
    <xf numFmtId="165" fontId="0" fillId="0" borderId="0" xfId="0" applyNumberFormat="1"/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marszalek_a@op.pl" TargetMode="External"/><Relationship Id="rId13" Type="http://schemas.openxmlformats.org/officeDocument/2006/relationships/hyperlink" Target="https://twojdomniepolomice.pl/" TargetMode="External"/><Relationship Id="rId18" Type="http://schemas.openxmlformats.org/officeDocument/2006/relationships/hyperlink" Target="https://twojdomniepolomice.pl/prospekty/prospekt-wrzosowa.pdf" TargetMode="External"/><Relationship Id="rId3" Type="http://schemas.openxmlformats.org/officeDocument/2006/relationships/hyperlink" Target="https://twojdomniepolomice.pl/prospekty/prospekt-wrzosowa.pdf" TargetMode="External"/><Relationship Id="rId7" Type="http://schemas.openxmlformats.org/officeDocument/2006/relationships/hyperlink" Target="https://twojdomniepolomice.pl/" TargetMode="External"/><Relationship Id="rId12" Type="http://schemas.openxmlformats.org/officeDocument/2006/relationships/hyperlink" Target="https://twojdomniepolomice.pl/prospekty/prospekt-wrzosowa.pdf" TargetMode="External"/><Relationship Id="rId17" Type="http://schemas.openxmlformats.org/officeDocument/2006/relationships/hyperlink" Target="mailto:marszalek_a@op.pl" TargetMode="External"/><Relationship Id="rId2" Type="http://schemas.openxmlformats.org/officeDocument/2006/relationships/hyperlink" Target="mailto:marszalek_a@op.pl" TargetMode="External"/><Relationship Id="rId16" Type="http://schemas.openxmlformats.org/officeDocument/2006/relationships/hyperlink" Target="https://twojdomniepolomice.pl/" TargetMode="External"/><Relationship Id="rId1" Type="http://schemas.openxmlformats.org/officeDocument/2006/relationships/hyperlink" Target="https://twojdomniepolomice.pl/" TargetMode="External"/><Relationship Id="rId6" Type="http://schemas.openxmlformats.org/officeDocument/2006/relationships/hyperlink" Target="https://twojdomniepolomice.pl/prospekty/prospekt-wrzosowa.pdf" TargetMode="External"/><Relationship Id="rId11" Type="http://schemas.openxmlformats.org/officeDocument/2006/relationships/hyperlink" Target="mailto:marszalek_a@op.pl" TargetMode="External"/><Relationship Id="rId5" Type="http://schemas.openxmlformats.org/officeDocument/2006/relationships/hyperlink" Target="mailto:marszalek_a@op.pl" TargetMode="External"/><Relationship Id="rId15" Type="http://schemas.openxmlformats.org/officeDocument/2006/relationships/hyperlink" Target="https://twojdomniepolomice.pl/prospekty/prospekt-wrzosowa.pdf" TargetMode="External"/><Relationship Id="rId10" Type="http://schemas.openxmlformats.org/officeDocument/2006/relationships/hyperlink" Target="https://twojdomniepolomice.pl/" TargetMode="External"/><Relationship Id="rId4" Type="http://schemas.openxmlformats.org/officeDocument/2006/relationships/hyperlink" Target="https://twojdomniepolomice.pl/" TargetMode="External"/><Relationship Id="rId9" Type="http://schemas.openxmlformats.org/officeDocument/2006/relationships/hyperlink" Target="https://twojdomniepolomice.pl/prospekty/prospekt-wrzosowa.pdf" TargetMode="External"/><Relationship Id="rId14" Type="http://schemas.openxmlformats.org/officeDocument/2006/relationships/hyperlink" Target="mailto:marszalek_a@op.p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51D81F-2C24-FF4E-B593-28A02FA06736}">
  <dimension ref="A1:AW8"/>
  <sheetViews>
    <sheetView tabSelected="1" topLeftCell="Q1" zoomScale="140" zoomScaleNormal="140" workbookViewId="0">
      <selection activeCell="Q8" sqref="A8:XFD8"/>
    </sheetView>
  </sheetViews>
  <sheetFormatPr baseColWidth="10" defaultRowHeight="16" x14ac:dyDescent="0.2"/>
  <cols>
    <col min="2" max="2" width="17.1640625" customWidth="1"/>
    <col min="5" max="5" width="17.6640625" customWidth="1"/>
    <col min="6" max="6" width="18.5" customWidth="1"/>
    <col min="20" max="20" width="8.83203125" customWidth="1"/>
    <col min="30" max="35" width="18.6640625" bestFit="1" customWidth="1"/>
    <col min="39" max="40" width="18.6640625" bestFit="1" customWidth="1"/>
    <col min="45" max="45" width="18.6640625" bestFit="1" customWidth="1"/>
  </cols>
  <sheetData>
    <row r="1" spans="1:49" s="1" customFormat="1" ht="77.5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2" t="s">
        <v>16</v>
      </c>
      <c r="R1" s="3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3" t="s">
        <v>25</v>
      </c>
      <c r="AA1" s="1" t="s">
        <v>26</v>
      </c>
      <c r="AB1" s="1" t="s">
        <v>27</v>
      </c>
      <c r="AC1" s="1" t="s">
        <v>58</v>
      </c>
      <c r="AD1" s="1" t="s">
        <v>28</v>
      </c>
      <c r="AE1" s="4" t="s">
        <v>29</v>
      </c>
      <c r="AF1" s="1" t="s">
        <v>30</v>
      </c>
      <c r="AG1" s="4" t="s">
        <v>31</v>
      </c>
      <c r="AH1" s="1" t="s">
        <v>32</v>
      </c>
      <c r="AI1" s="4" t="s">
        <v>33</v>
      </c>
      <c r="AJ1" s="1" t="s">
        <v>34</v>
      </c>
      <c r="AK1" s="1" t="s">
        <v>35</v>
      </c>
      <c r="AL1" s="1" t="s">
        <v>36</v>
      </c>
      <c r="AM1" s="4" t="s">
        <v>37</v>
      </c>
      <c r="AN1" s="1" t="s">
        <v>38</v>
      </c>
      <c r="AO1" s="1" t="s">
        <v>39</v>
      </c>
      <c r="AQ1" s="4"/>
      <c r="AW1" s="4"/>
    </row>
    <row r="2" spans="1:49" ht="44" customHeight="1" x14ac:dyDescent="0.2">
      <c r="A2" s="5" t="s">
        <v>42</v>
      </c>
      <c r="B2">
        <v>6832097119</v>
      </c>
      <c r="C2" s="6">
        <v>368436130</v>
      </c>
      <c r="D2" s="6">
        <v>695756700</v>
      </c>
      <c r="E2" s="7" t="s">
        <v>43</v>
      </c>
      <c r="F2" s="7" t="s">
        <v>44</v>
      </c>
      <c r="G2" s="5" t="s">
        <v>45</v>
      </c>
      <c r="H2" s="5" t="s">
        <v>46</v>
      </c>
      <c r="I2" s="5" t="s">
        <v>47</v>
      </c>
      <c r="J2" s="5" t="s">
        <v>48</v>
      </c>
      <c r="K2" s="6">
        <v>113</v>
      </c>
      <c r="L2" s="8" t="s">
        <v>49</v>
      </c>
      <c r="M2" s="5" t="s">
        <v>45</v>
      </c>
      <c r="N2" s="5" t="s">
        <v>46</v>
      </c>
      <c r="O2" s="5" t="s">
        <v>47</v>
      </c>
      <c r="P2" s="5" t="s">
        <v>48</v>
      </c>
      <c r="Q2" s="6">
        <v>113</v>
      </c>
      <c r="R2" s="8" t="s">
        <v>49</v>
      </c>
      <c r="S2" s="9" t="s">
        <v>50</v>
      </c>
      <c r="T2" s="5" t="s">
        <v>45</v>
      </c>
      <c r="U2" s="5" t="s">
        <v>46</v>
      </c>
      <c r="V2" s="5" t="s">
        <v>47</v>
      </c>
      <c r="W2" s="5" t="s">
        <v>47</v>
      </c>
      <c r="X2" s="9" t="s">
        <v>51</v>
      </c>
      <c r="Y2" s="6" t="s">
        <v>63</v>
      </c>
      <c r="Z2" s="8" t="s">
        <v>52</v>
      </c>
      <c r="AA2" s="5" t="s">
        <v>53</v>
      </c>
      <c r="AB2" s="5" t="s">
        <v>54</v>
      </c>
      <c r="AC2" s="5" t="s">
        <v>57</v>
      </c>
      <c r="AD2" s="10">
        <v>13000</v>
      </c>
      <c r="AE2" s="11">
        <v>45915.666666666664</v>
      </c>
      <c r="AF2" s="10">
        <v>620620</v>
      </c>
      <c r="AG2" s="11">
        <v>45915.666666666664</v>
      </c>
      <c r="AH2" s="10">
        <f t="shared" ref="AH2:AH8" si="0">AF2</f>
        <v>620620</v>
      </c>
      <c r="AI2" s="11">
        <v>45915.666666666664</v>
      </c>
      <c r="AJ2" s="5" t="s">
        <v>40</v>
      </c>
      <c r="AK2" s="10" t="s">
        <v>55</v>
      </c>
      <c r="AL2" s="10">
        <f t="shared" ref="AL2:AL8" si="1">AF2</f>
        <v>620620</v>
      </c>
      <c r="AM2" s="11">
        <v>45915.666666666664</v>
      </c>
      <c r="AN2" s="9" t="s">
        <v>41</v>
      </c>
      <c r="AO2" s="7" t="s">
        <v>56</v>
      </c>
      <c r="AQ2" s="11"/>
      <c r="AR2" s="9"/>
      <c r="AW2" s="11"/>
    </row>
    <row r="3" spans="1:49" ht="44" customHeight="1" x14ac:dyDescent="0.2">
      <c r="A3" s="5" t="s">
        <v>42</v>
      </c>
      <c r="B3">
        <v>6832097119</v>
      </c>
      <c r="C3" s="6">
        <v>368436130</v>
      </c>
      <c r="D3" s="6">
        <v>695756700</v>
      </c>
      <c r="E3" s="7" t="s">
        <v>43</v>
      </c>
      <c r="F3" s="7" t="s">
        <v>44</v>
      </c>
      <c r="G3" s="5" t="s">
        <v>45</v>
      </c>
      <c r="H3" s="5" t="s">
        <v>46</v>
      </c>
      <c r="I3" s="5" t="s">
        <v>47</v>
      </c>
      <c r="J3" s="5" t="s">
        <v>48</v>
      </c>
      <c r="K3" s="6">
        <v>113</v>
      </c>
      <c r="L3" s="8" t="s">
        <v>49</v>
      </c>
      <c r="M3" s="5" t="s">
        <v>45</v>
      </c>
      <c r="N3" s="5" t="s">
        <v>46</v>
      </c>
      <c r="O3" s="5" t="s">
        <v>47</v>
      </c>
      <c r="P3" s="5" t="s">
        <v>48</v>
      </c>
      <c r="Q3" s="6">
        <v>113</v>
      </c>
      <c r="R3" s="8" t="s">
        <v>49</v>
      </c>
      <c r="S3" s="9" t="s">
        <v>50</v>
      </c>
      <c r="T3" s="5" t="s">
        <v>45</v>
      </c>
      <c r="U3" s="5" t="s">
        <v>46</v>
      </c>
      <c r="V3" s="5" t="s">
        <v>47</v>
      </c>
      <c r="W3" s="5" t="s">
        <v>47</v>
      </c>
      <c r="X3" s="9" t="s">
        <v>51</v>
      </c>
      <c r="Y3" s="6" t="s">
        <v>63</v>
      </c>
      <c r="Z3" s="8" t="s">
        <v>52</v>
      </c>
      <c r="AA3" s="5" t="s">
        <v>53</v>
      </c>
      <c r="AB3" s="5" t="s">
        <v>67</v>
      </c>
      <c r="AC3" s="5" t="s">
        <v>68</v>
      </c>
      <c r="AD3" s="10">
        <v>12500</v>
      </c>
      <c r="AE3" s="11">
        <v>45915.666666666664</v>
      </c>
      <c r="AF3" s="10">
        <v>596250</v>
      </c>
      <c r="AG3" s="11">
        <v>45915.666666666664</v>
      </c>
      <c r="AH3" s="10">
        <f t="shared" si="0"/>
        <v>596250</v>
      </c>
      <c r="AI3" s="11">
        <v>45915.666666666664</v>
      </c>
      <c r="AJ3" s="5" t="s">
        <v>40</v>
      </c>
      <c r="AK3" s="10" t="s">
        <v>55</v>
      </c>
      <c r="AL3" s="10">
        <f t="shared" si="1"/>
        <v>596250</v>
      </c>
      <c r="AM3" s="11">
        <v>45915.666666666664</v>
      </c>
      <c r="AN3" s="9" t="s">
        <v>41</v>
      </c>
      <c r="AO3" s="7" t="s">
        <v>56</v>
      </c>
      <c r="AQ3" s="11"/>
      <c r="AR3" s="9"/>
      <c r="AW3" s="11"/>
    </row>
    <row r="4" spans="1:49" ht="44" customHeight="1" x14ac:dyDescent="0.2">
      <c r="A4" s="5" t="s">
        <v>42</v>
      </c>
      <c r="B4">
        <v>6832097119</v>
      </c>
      <c r="C4" s="6">
        <v>368436130</v>
      </c>
      <c r="D4" s="6">
        <v>695756700</v>
      </c>
      <c r="E4" s="7" t="s">
        <v>43</v>
      </c>
      <c r="F4" s="7" t="s">
        <v>44</v>
      </c>
      <c r="G4" s="5" t="s">
        <v>45</v>
      </c>
      <c r="H4" s="5" t="s">
        <v>46</v>
      </c>
      <c r="I4" s="5" t="s">
        <v>47</v>
      </c>
      <c r="J4" s="5" t="s">
        <v>48</v>
      </c>
      <c r="K4" s="6">
        <v>113</v>
      </c>
      <c r="L4" s="8" t="s">
        <v>49</v>
      </c>
      <c r="M4" s="5" t="s">
        <v>45</v>
      </c>
      <c r="N4" s="5" t="s">
        <v>46</v>
      </c>
      <c r="O4" s="5" t="s">
        <v>47</v>
      </c>
      <c r="P4" s="5" t="s">
        <v>48</v>
      </c>
      <c r="Q4" s="6">
        <v>113</v>
      </c>
      <c r="R4" s="8" t="s">
        <v>49</v>
      </c>
      <c r="S4" s="9" t="s">
        <v>50</v>
      </c>
      <c r="T4" s="5" t="s">
        <v>45</v>
      </c>
      <c r="U4" s="5" t="s">
        <v>46</v>
      </c>
      <c r="V4" s="5" t="s">
        <v>47</v>
      </c>
      <c r="W4" s="5" t="s">
        <v>47</v>
      </c>
      <c r="X4" s="9" t="s">
        <v>51</v>
      </c>
      <c r="Y4" s="6" t="s">
        <v>63</v>
      </c>
      <c r="Z4" s="8" t="s">
        <v>52</v>
      </c>
      <c r="AA4" s="5" t="s">
        <v>53</v>
      </c>
      <c r="AB4" s="5" t="s">
        <v>59</v>
      </c>
      <c r="AC4" s="5" t="s">
        <v>64</v>
      </c>
      <c r="AD4" s="10">
        <v>12500</v>
      </c>
      <c r="AE4" s="11">
        <v>45915.666666666664</v>
      </c>
      <c r="AF4" s="10">
        <v>572875</v>
      </c>
      <c r="AG4" s="11">
        <v>45915.666666666664</v>
      </c>
      <c r="AH4" s="10">
        <f t="shared" si="0"/>
        <v>572875</v>
      </c>
      <c r="AI4" s="11">
        <v>45915.666666666664</v>
      </c>
      <c r="AJ4" s="5" t="s">
        <v>40</v>
      </c>
      <c r="AK4" s="10" t="s">
        <v>55</v>
      </c>
      <c r="AL4" s="10">
        <f t="shared" si="1"/>
        <v>572875</v>
      </c>
      <c r="AM4" s="11">
        <v>45915.666666666664</v>
      </c>
      <c r="AN4" s="9" t="s">
        <v>41</v>
      </c>
      <c r="AO4" s="7" t="s">
        <v>56</v>
      </c>
      <c r="AQ4" s="11"/>
      <c r="AR4" s="9"/>
      <c r="AW4" s="11"/>
    </row>
    <row r="5" spans="1:49" ht="44" customHeight="1" x14ac:dyDescent="0.2">
      <c r="A5" s="5" t="s">
        <v>42</v>
      </c>
      <c r="B5">
        <v>6832097119</v>
      </c>
      <c r="C5" s="6">
        <v>368436130</v>
      </c>
      <c r="D5" s="6">
        <v>695756700</v>
      </c>
      <c r="E5" s="7" t="s">
        <v>43</v>
      </c>
      <c r="F5" s="7" t="s">
        <v>44</v>
      </c>
      <c r="G5" s="5" t="s">
        <v>45</v>
      </c>
      <c r="H5" s="5" t="s">
        <v>46</v>
      </c>
      <c r="I5" s="5" t="s">
        <v>47</v>
      </c>
      <c r="J5" s="5" t="s">
        <v>48</v>
      </c>
      <c r="K5" s="6">
        <v>113</v>
      </c>
      <c r="L5" s="8" t="s">
        <v>49</v>
      </c>
      <c r="M5" s="5" t="s">
        <v>45</v>
      </c>
      <c r="N5" s="5" t="s">
        <v>46</v>
      </c>
      <c r="O5" s="5" t="s">
        <v>47</v>
      </c>
      <c r="P5" s="5" t="s">
        <v>48</v>
      </c>
      <c r="Q5" s="6">
        <v>113</v>
      </c>
      <c r="R5" s="8" t="s">
        <v>49</v>
      </c>
      <c r="S5" s="9" t="s">
        <v>50</v>
      </c>
      <c r="T5" s="5" t="s">
        <v>45</v>
      </c>
      <c r="U5" s="5" t="s">
        <v>46</v>
      </c>
      <c r="V5" s="5" t="s">
        <v>47</v>
      </c>
      <c r="W5" s="5" t="s">
        <v>47</v>
      </c>
      <c r="X5" s="9" t="s">
        <v>51</v>
      </c>
      <c r="Y5" s="6" t="s">
        <v>63</v>
      </c>
      <c r="Z5" s="8" t="s">
        <v>52</v>
      </c>
      <c r="AA5" s="5" t="s">
        <v>53</v>
      </c>
      <c r="AB5" s="5" t="s">
        <v>60</v>
      </c>
      <c r="AC5" s="5" t="s">
        <v>57</v>
      </c>
      <c r="AD5" s="10">
        <v>12500</v>
      </c>
      <c r="AE5" s="11">
        <v>45915.666666666664</v>
      </c>
      <c r="AF5" s="10">
        <v>596750</v>
      </c>
      <c r="AG5" s="11">
        <v>45915.666666666664</v>
      </c>
      <c r="AH5" s="10">
        <f t="shared" si="0"/>
        <v>596750</v>
      </c>
      <c r="AI5" s="11">
        <v>45915.666666666664</v>
      </c>
      <c r="AJ5" s="5" t="s">
        <v>40</v>
      </c>
      <c r="AK5" s="10" t="s">
        <v>55</v>
      </c>
      <c r="AL5" s="10">
        <f t="shared" si="1"/>
        <v>596750</v>
      </c>
      <c r="AM5" s="11">
        <v>45915.666666666664</v>
      </c>
      <c r="AN5" s="9" t="s">
        <v>41</v>
      </c>
      <c r="AO5" s="7" t="s">
        <v>56</v>
      </c>
      <c r="AQ5" s="11"/>
      <c r="AR5" s="9"/>
      <c r="AW5" s="11"/>
    </row>
    <row r="6" spans="1:49" ht="44" customHeight="1" x14ac:dyDescent="0.2">
      <c r="A6" s="5" t="s">
        <v>42</v>
      </c>
      <c r="B6">
        <v>6832097119</v>
      </c>
      <c r="C6" s="6">
        <v>368436130</v>
      </c>
      <c r="D6" s="6">
        <v>695756700</v>
      </c>
      <c r="E6" s="7" t="s">
        <v>43</v>
      </c>
      <c r="F6" s="7" t="s">
        <v>44</v>
      </c>
      <c r="G6" s="5" t="s">
        <v>45</v>
      </c>
      <c r="H6" s="5" t="s">
        <v>46</v>
      </c>
      <c r="I6" s="5" t="s">
        <v>47</v>
      </c>
      <c r="J6" s="5" t="s">
        <v>48</v>
      </c>
      <c r="K6" s="6">
        <v>113</v>
      </c>
      <c r="L6" s="8" t="s">
        <v>49</v>
      </c>
      <c r="M6" s="5" t="s">
        <v>45</v>
      </c>
      <c r="N6" s="5" t="s">
        <v>46</v>
      </c>
      <c r="O6" s="5" t="s">
        <v>47</v>
      </c>
      <c r="P6" s="5" t="s">
        <v>48</v>
      </c>
      <c r="Q6" s="6">
        <v>113</v>
      </c>
      <c r="R6" s="8" t="s">
        <v>49</v>
      </c>
      <c r="S6" s="9" t="s">
        <v>50</v>
      </c>
      <c r="T6" s="5" t="s">
        <v>45</v>
      </c>
      <c r="U6" s="5" t="s">
        <v>46</v>
      </c>
      <c r="V6" s="5" t="s">
        <v>47</v>
      </c>
      <c r="W6" s="5" t="s">
        <v>47</v>
      </c>
      <c r="X6" s="9" t="s">
        <v>51</v>
      </c>
      <c r="Y6" s="6" t="s">
        <v>63</v>
      </c>
      <c r="Z6" s="8" t="s">
        <v>52</v>
      </c>
      <c r="AA6" s="5" t="s">
        <v>53</v>
      </c>
      <c r="AB6" s="5" t="s">
        <v>65</v>
      </c>
      <c r="AC6" s="5" t="s">
        <v>66</v>
      </c>
      <c r="AD6" s="10">
        <v>12500</v>
      </c>
      <c r="AE6" s="11">
        <v>45915.666666666664</v>
      </c>
      <c r="AF6" s="10">
        <v>551625</v>
      </c>
      <c r="AG6" s="11">
        <v>45915.666666666664</v>
      </c>
      <c r="AH6" s="10">
        <f t="shared" si="0"/>
        <v>551625</v>
      </c>
      <c r="AI6" s="11">
        <v>45915.666666666664</v>
      </c>
      <c r="AJ6" s="5" t="s">
        <v>40</v>
      </c>
      <c r="AK6" s="10" t="s">
        <v>55</v>
      </c>
      <c r="AL6" s="10">
        <f t="shared" si="1"/>
        <v>551625</v>
      </c>
      <c r="AM6" s="11">
        <v>45915.666666666664</v>
      </c>
      <c r="AN6" s="9" t="s">
        <v>41</v>
      </c>
      <c r="AO6" s="7" t="s">
        <v>56</v>
      </c>
      <c r="AQ6" s="11"/>
      <c r="AR6" s="9"/>
      <c r="AW6" s="11"/>
    </row>
    <row r="7" spans="1:49" ht="44" customHeight="1" x14ac:dyDescent="0.2">
      <c r="A7" s="5" t="s">
        <v>42</v>
      </c>
      <c r="B7">
        <v>6832097119</v>
      </c>
      <c r="C7" s="6">
        <v>368436130</v>
      </c>
      <c r="D7" s="6">
        <v>695756700</v>
      </c>
      <c r="E7" s="7" t="s">
        <v>43</v>
      </c>
      <c r="F7" s="7" t="s">
        <v>44</v>
      </c>
      <c r="G7" s="5" t="s">
        <v>45</v>
      </c>
      <c r="H7" s="5" t="s">
        <v>46</v>
      </c>
      <c r="I7" s="5" t="s">
        <v>47</v>
      </c>
      <c r="J7" s="5" t="s">
        <v>48</v>
      </c>
      <c r="K7" s="6">
        <v>113</v>
      </c>
      <c r="L7" s="8" t="s">
        <v>49</v>
      </c>
      <c r="M7" s="5" t="s">
        <v>45</v>
      </c>
      <c r="N7" s="5" t="s">
        <v>46</v>
      </c>
      <c r="O7" s="5" t="s">
        <v>47</v>
      </c>
      <c r="P7" s="5" t="s">
        <v>48</v>
      </c>
      <c r="Q7" s="6">
        <v>113</v>
      </c>
      <c r="R7" s="8" t="s">
        <v>49</v>
      </c>
      <c r="S7" s="9" t="s">
        <v>50</v>
      </c>
      <c r="T7" s="5" t="s">
        <v>45</v>
      </c>
      <c r="U7" s="5" t="s">
        <v>46</v>
      </c>
      <c r="V7" s="5" t="s">
        <v>47</v>
      </c>
      <c r="W7" s="5" t="s">
        <v>47</v>
      </c>
      <c r="X7" s="9" t="s">
        <v>51</v>
      </c>
      <c r="Y7" s="6" t="s">
        <v>63</v>
      </c>
      <c r="Z7" s="8" t="s">
        <v>52</v>
      </c>
      <c r="AA7" s="5" t="s">
        <v>53</v>
      </c>
      <c r="AB7" s="5" t="s">
        <v>62</v>
      </c>
      <c r="AC7" s="5" t="s">
        <v>61</v>
      </c>
      <c r="AD7" s="10">
        <v>12500</v>
      </c>
      <c r="AE7" s="11">
        <v>45915.666666666664</v>
      </c>
      <c r="AF7" s="10">
        <v>548000</v>
      </c>
      <c r="AG7" s="11">
        <v>45915.666666666664</v>
      </c>
      <c r="AH7" s="10">
        <f t="shared" si="0"/>
        <v>548000</v>
      </c>
      <c r="AI7" s="11">
        <v>45915.666666666664</v>
      </c>
      <c r="AJ7" s="5" t="s">
        <v>40</v>
      </c>
      <c r="AK7" s="10" t="s">
        <v>55</v>
      </c>
      <c r="AL7" s="10">
        <f t="shared" si="1"/>
        <v>548000</v>
      </c>
      <c r="AM7" s="11">
        <v>45915.666666666664</v>
      </c>
      <c r="AN7" s="9" t="s">
        <v>41</v>
      </c>
      <c r="AO7" s="7" t="s">
        <v>56</v>
      </c>
      <c r="AQ7" s="11"/>
      <c r="AR7" s="9"/>
      <c r="AW7" s="11"/>
    </row>
    <row r="8" spans="1:49" ht="44" customHeight="1" x14ac:dyDescent="0.2">
      <c r="A8" s="5"/>
      <c r="C8" s="6"/>
      <c r="D8" s="6"/>
      <c r="E8" s="7"/>
      <c r="F8" s="7"/>
      <c r="G8" s="5"/>
      <c r="H8" s="5"/>
      <c r="I8" s="5"/>
      <c r="J8" s="5"/>
      <c r="K8" s="6"/>
      <c r="L8" s="8"/>
      <c r="M8" s="5"/>
      <c r="N8" s="5"/>
      <c r="O8" s="5"/>
      <c r="P8" s="5"/>
      <c r="Q8" s="6"/>
      <c r="R8" s="8"/>
      <c r="S8" s="9"/>
      <c r="T8" s="5"/>
      <c r="U8" s="5"/>
      <c r="V8" s="5"/>
      <c r="W8" s="5"/>
      <c r="X8" s="9"/>
      <c r="Y8" s="6"/>
      <c r="Z8" s="8"/>
      <c r="AA8" s="5"/>
      <c r="AB8" s="5"/>
      <c r="AC8" s="5"/>
      <c r="AD8" s="10"/>
      <c r="AE8" s="11"/>
      <c r="AF8" s="10"/>
      <c r="AG8" s="11"/>
      <c r="AH8" s="10"/>
      <c r="AI8" s="11"/>
      <c r="AJ8" s="5"/>
      <c r="AK8" s="10"/>
      <c r="AL8" s="10"/>
      <c r="AM8" s="11"/>
      <c r="AN8" s="9"/>
      <c r="AO8" s="7"/>
      <c r="AQ8" s="11"/>
      <c r="AR8" s="9"/>
      <c r="AW8" s="11"/>
    </row>
  </sheetData>
  <hyperlinks>
    <hyperlink ref="F2" r:id="rId1" xr:uid="{7156D9CD-D0CB-3149-A66B-30390E7AB2CC}"/>
    <hyperlink ref="E2" r:id="rId2" xr:uid="{50E67E05-7202-5F47-B16E-7FD1102CD42D}"/>
    <hyperlink ref="AO2" r:id="rId3" xr:uid="{47D197B2-89EC-C340-83FF-0A2B1793D10C}"/>
    <hyperlink ref="F4" r:id="rId4" xr:uid="{D12FCDFC-9581-AB4F-873E-168A94EC55BA}"/>
    <hyperlink ref="E4" r:id="rId5" xr:uid="{D153814A-B195-EF44-9FF4-24129B2A2172}"/>
    <hyperlink ref="AO4" r:id="rId6" xr:uid="{D744FCEE-3453-2348-BC7B-0C938D987DC1}"/>
    <hyperlink ref="F5" r:id="rId7" xr:uid="{E9077E60-DA98-804C-9A7D-6CA291E0EAD2}"/>
    <hyperlink ref="E5" r:id="rId8" xr:uid="{11BC3AE7-3E8A-8641-9C43-84CA40D4C63B}"/>
    <hyperlink ref="AO5" r:id="rId9" xr:uid="{112E98BC-06D9-AA4A-9432-6F4D9BF8C764}"/>
    <hyperlink ref="F7" r:id="rId10" xr:uid="{73DC8F84-590E-BD49-B966-D12C25B94C75}"/>
    <hyperlink ref="E7" r:id="rId11" xr:uid="{0790B48E-4169-604F-9173-709CE7C67707}"/>
    <hyperlink ref="AO7" r:id="rId12" xr:uid="{1A5B32DB-AFFE-C24C-89A1-836C75B5B63D}"/>
    <hyperlink ref="F6" r:id="rId13" xr:uid="{271A6921-D136-024A-AA0F-94660DB1AD0E}"/>
    <hyperlink ref="E6" r:id="rId14" xr:uid="{220B91D1-38AF-074B-96CA-80DD59AD3AF9}"/>
    <hyperlink ref="AO6" r:id="rId15" xr:uid="{C01B7498-848F-4E4E-BE8F-26884F98C50F}"/>
    <hyperlink ref="F3" r:id="rId16" xr:uid="{82AAA1B7-6F0C-6447-9845-B5EE8E53D9C1}"/>
    <hyperlink ref="E3" r:id="rId17" xr:uid="{F094BEC6-7EF5-384A-BAFD-7378F24B6308}"/>
    <hyperlink ref="AO3" r:id="rId18" xr:uid="{5DAF539C-DE10-5940-BC13-6DB5C102DC3B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Patryk Jarski</dc:creator>
  <cp:lastModifiedBy>Patryk Jarski</cp:lastModifiedBy>
  <dcterms:created xsi:type="dcterms:W3CDTF">2025-10-31T16:33:00Z</dcterms:created>
  <dcterms:modified xsi:type="dcterms:W3CDTF">2025-11-13T18:53:39Z</dcterms:modified>
</cp:coreProperties>
</file>