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KSiOP\CRIP\"/>
    </mc:Choice>
  </mc:AlternateContent>
  <bookViews>
    <workbookView xWindow="0" yWindow="0" windowWidth="16200" windowHeight="12345" firstSheet="3" activeTab="5"/>
  </bookViews>
  <sheets>
    <sheet name="zestawienie zbiorcze" sheetId="1" r:id="rId1"/>
    <sheet name="Przyjęcia - Zwolnienia" sheetId="25" r:id="rId2"/>
    <sheet name="Policjanci- st.etatowy i zatrud" sheetId="2" r:id="rId3"/>
    <sheet name="st.etatowy i zatr. 2" sheetId="3" r:id="rId4"/>
    <sheet name="wg służb i korpusów" sheetId="4" r:id="rId5"/>
    <sheet name="st.etatowy wg służb" sheetId="5" r:id="rId6"/>
    <sheet name="st.zatrudnienia wg służb" sheetId="6" r:id="rId7"/>
    <sheet name="st.etatowy wg służb 2" sheetId="7" r:id="rId8"/>
    <sheet name="st.zatrudnienia wg służb 2" sheetId="8" r:id="rId9"/>
    <sheet name="st.etat. i zatrud. wg korpusów" sheetId="9" r:id="rId10"/>
    <sheet name="jednostki organizacyjne" sheetId="10" r:id="rId11"/>
    <sheet name="OPP i SPPP" sheetId="11" r:id="rId12"/>
    <sheet name="staż, wiek i wykształcenie" sheetId="13" r:id="rId13"/>
    <sheet name="samorządy lokalne" sheetId="14" r:id="rId14"/>
    <sheet name="samorządy lokalne 2" sheetId="15" r:id="rId15"/>
    <sheet name="etat i zatrudnienie - układ 3 " sheetId="16" r:id="rId16"/>
    <sheet name="liczba rewirów, rejonów,dziel." sheetId="17" r:id="rId17"/>
    <sheet name="Kobiety w Policji" sheetId="26" r:id="rId18"/>
    <sheet name="etat i zatrudnienie -pracownicy" sheetId="21" r:id="rId19"/>
    <sheet name="zestawienie zbiorcze - PP" sheetId="22" r:id="rId20"/>
    <sheet name="PP wg garnizonów" sheetId="23" r:id="rId21"/>
    <sheet name="PP wg jednostek" sheetId="24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9" i="23" l="1"/>
  <c r="Y59" i="23"/>
  <c r="X58" i="23"/>
  <c r="Y58" i="23"/>
  <c r="Y57" i="23"/>
  <c r="X57" i="23"/>
  <c r="X56" i="23"/>
  <c r="Y56" i="23"/>
  <c r="Y55" i="23"/>
  <c r="X53" i="23"/>
  <c r="Y53" i="23"/>
  <c r="X52" i="23"/>
  <c r="Y52" i="23"/>
  <c r="Y51" i="23"/>
  <c r="X51" i="23"/>
  <c r="Y50" i="23"/>
  <c r="X49" i="23"/>
  <c r="Y49" i="23"/>
  <c r="X48" i="23"/>
  <c r="Y48" i="23"/>
  <c r="Y47" i="23"/>
  <c r="X47" i="23"/>
  <c r="Y46" i="23"/>
  <c r="X45" i="23"/>
  <c r="Y45" i="23"/>
  <c r="X44" i="23"/>
  <c r="Y44" i="23"/>
  <c r="Y43" i="23"/>
  <c r="X43" i="23"/>
  <c r="X42" i="23"/>
  <c r="Y42" i="23"/>
  <c r="X41" i="23"/>
  <c r="X40" i="23"/>
  <c r="Y40" i="23"/>
  <c r="H24" i="14"/>
  <c r="C24" i="14"/>
  <c r="H23" i="14"/>
  <c r="C23" i="14"/>
  <c r="M23" i="14" s="1"/>
  <c r="H22" i="14"/>
  <c r="C22" i="14"/>
  <c r="H21" i="14"/>
  <c r="C21" i="14"/>
  <c r="M21" i="14" s="1"/>
  <c r="H20" i="14"/>
  <c r="C20" i="14"/>
  <c r="M20" i="14" s="1"/>
  <c r="H19" i="14"/>
  <c r="C19" i="14"/>
  <c r="M19" i="14" s="1"/>
  <c r="H18" i="14"/>
  <c r="C18" i="14"/>
  <c r="H17" i="14"/>
  <c r="C17" i="14"/>
  <c r="H16" i="14"/>
  <c r="C16" i="14"/>
  <c r="M16" i="14" s="1"/>
  <c r="H15" i="14"/>
  <c r="C15" i="14"/>
  <c r="H14" i="14"/>
  <c r="C14" i="14"/>
  <c r="M14" i="14" s="1"/>
  <c r="H13" i="14"/>
  <c r="C13" i="14"/>
  <c r="M13" i="14" s="1"/>
  <c r="H12" i="14"/>
  <c r="C12" i="14"/>
  <c r="H11" i="14"/>
  <c r="C11" i="14"/>
  <c r="M11" i="14" s="1"/>
  <c r="H10" i="14"/>
  <c r="C10" i="14"/>
  <c r="M10" i="14" s="1"/>
  <c r="N25" i="14"/>
  <c r="J25" i="14"/>
  <c r="F25" i="14"/>
  <c r="C9" i="14"/>
  <c r="Q25" i="14"/>
  <c r="P25" i="14"/>
  <c r="O25" i="14"/>
  <c r="L25" i="14"/>
  <c r="K25" i="14"/>
  <c r="I25" i="14"/>
  <c r="G25" i="14"/>
  <c r="E25" i="14"/>
  <c r="D25" i="14"/>
  <c r="Y41" i="23" l="1"/>
  <c r="X46" i="23"/>
  <c r="X54" i="23"/>
  <c r="X50" i="23"/>
  <c r="X55" i="23"/>
  <c r="N27" i="21"/>
  <c r="J27" i="21"/>
  <c r="M12" i="14"/>
  <c r="M15" i="14"/>
  <c r="M17" i="14"/>
  <c r="M18" i="14"/>
  <c r="M24" i="14"/>
  <c r="M22" i="14"/>
  <c r="C8" i="14"/>
  <c r="H9" i="14"/>
  <c r="M9" i="14" s="1"/>
  <c r="H8" i="14"/>
  <c r="Y54" i="23" l="1"/>
  <c r="M8" i="14"/>
  <c r="M25" i="14" s="1"/>
  <c r="C25" i="14"/>
  <c r="H25" i="14"/>
  <c r="T36" i="13"/>
  <c r="C23" i="2"/>
</calcChain>
</file>

<file path=xl/sharedStrings.xml><?xml version="1.0" encoding="utf-8"?>
<sst xmlns="http://schemas.openxmlformats.org/spreadsheetml/2006/main" count="1367" uniqueCount="350">
  <si>
    <t>ZESTAWIENIE ZBIORCZE - UJĘCIE KADROWE*</t>
  </si>
  <si>
    <t>L.p.</t>
  </si>
  <si>
    <t>Policjanci</t>
  </si>
  <si>
    <t>Pracownicy Policji</t>
  </si>
  <si>
    <t>Korpus Służby Cywilnej</t>
  </si>
  <si>
    <t>pozostali</t>
  </si>
  <si>
    <t>stan etatowy</t>
  </si>
  <si>
    <t>stan zatrudnienia</t>
  </si>
  <si>
    <t>wakaty</t>
  </si>
  <si>
    <t>w tym urzędników mianowanych</t>
  </si>
  <si>
    <t>liczba wykorzyst. stanowisk</t>
  </si>
  <si>
    <t>1.</t>
  </si>
  <si>
    <t>Garnizony (KWP/KSP)</t>
  </si>
  <si>
    <t>2.</t>
  </si>
  <si>
    <t>Szkoły policyjne /bez WSPol/</t>
  </si>
  <si>
    <t>3.</t>
  </si>
  <si>
    <t>WSPol w Szczytnie</t>
  </si>
  <si>
    <t>4.</t>
  </si>
  <si>
    <t>Centralne Laboratorium 
Kryminalistyczne Policji</t>
  </si>
  <si>
    <t>5.</t>
  </si>
  <si>
    <t>Centralne Biuro Śledcze Policji</t>
  </si>
  <si>
    <t>6.</t>
  </si>
  <si>
    <t>Biuro Spraw Wewnętrznych Policji</t>
  </si>
  <si>
    <t>7.</t>
  </si>
  <si>
    <t>Komenda Główna Policji</t>
  </si>
  <si>
    <t>Rezerwa etatowa KGP</t>
  </si>
  <si>
    <t>-</t>
  </si>
  <si>
    <t>Razem:</t>
  </si>
  <si>
    <t>9.</t>
  </si>
  <si>
    <t>Stanowiska finans. przez samorządy lokalne</t>
  </si>
  <si>
    <t>Ogółem:</t>
  </si>
  <si>
    <t>W stanie zatrudnienia policjantów wykazano</t>
  </si>
  <si>
    <t>osób przebywających (osoby przebywające) na urlopach bezpłatnych (wiersz "Razem").</t>
  </si>
  <si>
    <t xml:space="preserve"> </t>
  </si>
  <si>
    <t>* -</t>
  </si>
  <si>
    <t>Prezentowane zestawienie uwzględnia aspekt kadrowy. Oznacza to, iż wykazane w nim dane dotyczące stanu zatrudnienia obejmują wszystkich policjantów i pracowników Policji, łącznie z osobami przebywającymi na urlopach bezpłatnych, policjantami będącymi w dyspozycji komendantów oraz oddelegowanymi do wykonywania zadań służbowych poza Policją.</t>
  </si>
  <si>
    <t>POLICJANCI - STAN ETATOWY I STAN ZATRUDNIENIA WG KORPUSÓW - ZESTAWIENIE ZBIORCZE</t>
  </si>
  <si>
    <t>Stan etatowy</t>
  </si>
  <si>
    <t>Stan zatrudnienia*</t>
  </si>
  <si>
    <t>Wakaty (ilościowo)</t>
  </si>
  <si>
    <t>Wakaty (%)</t>
  </si>
  <si>
    <t>Przyjęcia 
do służby</t>
  </si>
  <si>
    <t>Zwolnienia 
ze służby</t>
  </si>
  <si>
    <t>ogółem</t>
  </si>
  <si>
    <t>oficerów</t>
  </si>
  <si>
    <t>aspirantów</t>
  </si>
  <si>
    <t>podoficerów</t>
  </si>
  <si>
    <t>szeregowych</t>
  </si>
  <si>
    <t>Kierownictwo</t>
  </si>
  <si>
    <t>Służba kryminalna **</t>
  </si>
  <si>
    <t>Służba śledcza</t>
  </si>
  <si>
    <t>Służba spraw wewnętrznych</t>
  </si>
  <si>
    <t>Służba prewencyjna</t>
  </si>
  <si>
    <t>Służba wspomagająca</t>
  </si>
  <si>
    <t>Razem garnizony, CLKP, CBŚP i KGP:</t>
  </si>
  <si>
    <t>Szkoły policyjne</t>
  </si>
  <si>
    <t>WSPol. w Szczytnie</t>
  </si>
  <si>
    <t>CSP w Legionowie</t>
  </si>
  <si>
    <t>SP w Pile</t>
  </si>
  <si>
    <t>SP w Słupsku</t>
  </si>
  <si>
    <t>SP w Katowicach</t>
  </si>
  <si>
    <t>Razem szkoły:</t>
  </si>
  <si>
    <t>Rezerwa Komendanta Głównego Policji</t>
  </si>
  <si>
    <t xml:space="preserve">POLICJANCI - STAN ETATOWY I STAN ZATRUDNIENIA  </t>
  </si>
  <si>
    <t>Garnizony, 
szkoły policyjne, 
CLKP, KGP</t>
  </si>
  <si>
    <t>W tym na urlopach bezpłatnych</t>
  </si>
  <si>
    <t>Policjanci na stanowiskach finansowanych przez samorządy lokalne</t>
  </si>
  <si>
    <t xml:space="preserve">GLOBALNE ZATRUDNIENIE W POLICJI </t>
  </si>
  <si>
    <t>Przyjęcia do służby</t>
  </si>
  <si>
    <t>Zwolnienia ze służby</t>
  </si>
  <si>
    <t>9=4+8</t>
  </si>
  <si>
    <t xml:space="preserve">Dolnośląski (KWP we Wrocławiu) </t>
  </si>
  <si>
    <t xml:space="preserve">Kujawsko-pomorski (KWP w Bydgoszczy) </t>
  </si>
  <si>
    <t>Lubelski (KWP w Lublinie)</t>
  </si>
  <si>
    <t>Lubuski (KWP w Gorzowie Wlkp.)</t>
  </si>
  <si>
    <t xml:space="preserve">Łódzki (KWP w Łodzi) </t>
  </si>
  <si>
    <t xml:space="preserve">Małopolski (KWP w Krakowie) </t>
  </si>
  <si>
    <t>Mazowiecki (KWP zs. w Radomiu)</t>
  </si>
  <si>
    <t>Opolski (KWP w Opolu)</t>
  </si>
  <si>
    <t>Podkarpacki (KWP w Rzeszowie)</t>
  </si>
  <si>
    <t>Podlaski (KWP w Białymstoku)</t>
  </si>
  <si>
    <t xml:space="preserve">Pomorski (KWP w Gdańsku) </t>
  </si>
  <si>
    <t xml:space="preserve">Śląski (KWP w Katowicach) </t>
  </si>
  <si>
    <t xml:space="preserve">Świętokrzyski (KWP w Kielcach) </t>
  </si>
  <si>
    <t>Warmińsko-mazurski (KWP w Olsztynie)</t>
  </si>
  <si>
    <t>Wielkopolski (KWP w Poznaniu)</t>
  </si>
  <si>
    <t xml:space="preserve">Zachodniopomorski (KWP w Szczecinie) </t>
  </si>
  <si>
    <t>Komenda Stołeczna Policji</t>
  </si>
  <si>
    <t xml:space="preserve">Razem garnizony: </t>
  </si>
  <si>
    <t xml:space="preserve">Razem szkoły policyjne: </t>
  </si>
  <si>
    <t>Centralne Laboratorium Kryminalistyczne Policji</t>
  </si>
  <si>
    <t xml:space="preserve">Komenda Główna Policji </t>
  </si>
  <si>
    <t>Rezerwa Kom.Gł.Policji</t>
  </si>
  <si>
    <t xml:space="preserve">Ogółem: </t>
  </si>
  <si>
    <t>* - W stan zatrudnienia policjantów wliczono policjantów w dyspozycji komendantów oraz oddelegowanych do wykonywania zadań służbowych poza Policją.</t>
  </si>
  <si>
    <t>POLICJANCI - STAN ETATOWY I STAN ZATRUDNIENIA WG SŁUŻB I KORPUSÓW W JEDNOSTKACH ORGANIZACYJNYCH POLICJI</t>
  </si>
  <si>
    <t>Jednostka</t>
  </si>
  <si>
    <t>Rodzaj służby</t>
  </si>
  <si>
    <t>Stan zatrudnienia</t>
  </si>
  <si>
    <t>Wakaty
(ilościowo)</t>
  </si>
  <si>
    <t>Przyjęcia</t>
  </si>
  <si>
    <t>Zwolnienia</t>
  </si>
  <si>
    <t>Liczba policjantów na urlopach bezpłatnych</t>
  </si>
  <si>
    <t>Ogółem</t>
  </si>
  <si>
    <t>w tym</t>
  </si>
  <si>
    <t>kierownictwo</t>
  </si>
  <si>
    <t>kryminalna</t>
  </si>
  <si>
    <t>prewencyjna</t>
  </si>
  <si>
    <t>wspomagająca</t>
  </si>
  <si>
    <t xml:space="preserve"> Razem</t>
  </si>
  <si>
    <t>Komendy Wojewódzkie / Stołeczna Policji</t>
  </si>
  <si>
    <t>Komendy Powiatowe / Miejskie / Rejonowe Policji wraz z podległymi Posterunkami Policji</t>
  </si>
  <si>
    <t>Komisariaty Policji 
wraz z podległymi Posterunkami Policji</t>
  </si>
  <si>
    <t>Specjalistyczne Komisariaty Policji</t>
  </si>
  <si>
    <t>Ośrodki Szkolenia Policji</t>
  </si>
  <si>
    <t>Policja Sądowa</t>
  </si>
  <si>
    <t>OPP + SPPP</t>
  </si>
  <si>
    <t>WSPol.</t>
  </si>
  <si>
    <t>Centralne Laboratorium 
 Kryminalistyczne Policji</t>
  </si>
  <si>
    <t>śledcza</t>
  </si>
  <si>
    <t>wewnętrzna</t>
  </si>
  <si>
    <r>
      <t xml:space="preserve">Ogółem 
</t>
    </r>
    <r>
      <rPr>
        <sz val="10"/>
        <color indexed="8"/>
        <rFont val="Times New Roman"/>
        <family val="1"/>
        <charset val="238"/>
      </rPr>
      <t>(wszystkie jednostki organizacyjne Policji)</t>
    </r>
  </si>
  <si>
    <t>spraw wewnetrznych</t>
  </si>
  <si>
    <t>rezerwa KGP</t>
  </si>
  <si>
    <t>Prezentowane zestawienie uwzględnia wszystkich policjantów z wyłączeniem stanowisk finansowanych przez samorządy lokalne.</t>
  </si>
  <si>
    <t>POLICJANCI - STAN ETATOWY WG SŁUŻB - układ nr 1</t>
  </si>
  <si>
    <t>Liczba etatów ogółem w służbach</t>
  </si>
  <si>
    <t>służba kryminalna
(śledcza,
spraw wewnetrznych)</t>
  </si>
  <si>
    <t>w tym 
KIEROWNICTWO
(Kom.+Z-cy)</t>
  </si>
  <si>
    <t>procentowy udział służb kryminalnych</t>
  </si>
  <si>
    <t>służba prewencyjna</t>
  </si>
  <si>
    <t>procentowy udział służb prewencyjnych</t>
  </si>
  <si>
    <t>służba wspomagająca</t>
  </si>
  <si>
    <t>procentowy udział służb wspomagających</t>
  </si>
  <si>
    <t>Razem</t>
  </si>
  <si>
    <t>Ośrodki 
Szkolenia 
Policji</t>
  </si>
  <si>
    <t xml:space="preserve">Prezentowane zestawienie uwzględnia wszystkich policjantów z wyłączeniem stanowisk finansowanych przez samorządy lokalne </t>
  </si>
  <si>
    <t>POLICJANCI - STAN ETATOWY WG SŁUŻB - układ nr 2</t>
  </si>
  <si>
    <t>Garnizony</t>
  </si>
  <si>
    <t>Etaty w Komisariatach Specjalistycznych Policji</t>
  </si>
  <si>
    <t>Etaty w KPP/KMP/KRP</t>
  </si>
  <si>
    <t>Etaty w Komisariatach Policji</t>
  </si>
  <si>
    <t>Etaty 
w Ośrodkach Szkolenia Policji</t>
  </si>
  <si>
    <t>Etaty ogółem</t>
  </si>
  <si>
    <t>służba kryminalna</t>
  </si>
  <si>
    <t>POLICJANCI - STAN ZATRUDNIENIA WG SŁUŻB - układ nr 2</t>
  </si>
  <si>
    <t>Zatrudnienie w KWP, OPP, SPPP, SPAP, Policji Sądowej</t>
  </si>
  <si>
    <t>Zatrudnienie w Komisariatach Specjalistycznych Policji</t>
  </si>
  <si>
    <t>Zatrudnienie w KPP/KMP/KRP</t>
  </si>
  <si>
    <t>Zatrudnienie w Komisariatach Policji</t>
  </si>
  <si>
    <t>Zatrudnienie 
w Ośrodkach Szkolenia Policji</t>
  </si>
  <si>
    <t>Zatrudnienie ogółem</t>
  </si>
  <si>
    <t>POLICJANCI - STAN ETATOWY I ZATRUDNIENIA WG KORPUSÓW - układ nr 1</t>
  </si>
  <si>
    <t>WAKATY</t>
  </si>
  <si>
    <t>% udział stanowisk oficerskich          w etacie</t>
  </si>
  <si>
    <t>% udział stanowisk aspiranckich        w etacie</t>
  </si>
  <si>
    <t>% udział stanowisk podoficerskich w etacie</t>
  </si>
  <si>
    <t>% udział stanowisk szeregowych          w etacie</t>
  </si>
  <si>
    <t>% udział stanowisk oficerskich        w zatrudnieniu</t>
  </si>
  <si>
    <t>% udział stanowisk aspiranckich       w zatrudnieniu</t>
  </si>
  <si>
    <t>% udział stanowisk podoficerskich w zatrudnieniu</t>
  </si>
  <si>
    <t>% udział stanowisk szerowych               w zatrudnieniu</t>
  </si>
  <si>
    <t>Prezentowane zestawienie uwzględnia wszystkich policjantów z wyłączeniem stanowisk finansowanych przez samorządy lokalne</t>
  </si>
  <si>
    <t>JEDNOSTKI ORGANIZACYJNE W POSZCZEGÓLNYCH GARNIZONACH POLICJI</t>
  </si>
  <si>
    <t>Liczba jednostek organizacyjnych Policji</t>
  </si>
  <si>
    <t>KWP</t>
  </si>
  <si>
    <t>KPP</t>
  </si>
  <si>
    <t>KMP</t>
  </si>
  <si>
    <t>KRP</t>
  </si>
  <si>
    <t>Razem 
(KPP+KMP+KRP)</t>
  </si>
  <si>
    <t>ORAZ                      Posterunki Policji
(występujące w KPP,KMP,KRP)</t>
  </si>
  <si>
    <t>Komisariaty Policji</t>
  </si>
  <si>
    <t>ORAZ                     Posterunki Policji
(występujące w Komisariatach Policji)</t>
  </si>
  <si>
    <t>Komisariaty Specjalistyczne Policji</t>
  </si>
  <si>
    <t>7=4+5+6</t>
  </si>
  <si>
    <t>12=3+7+9+11</t>
  </si>
  <si>
    <t>ODDZIAŁY PREWENCJI POLICJI I SAMODZIELNE PODODDZIAŁY PREWENCJI POLICJI - ETAT I ZATRUDNIENIE</t>
  </si>
  <si>
    <t>Oddziały Prewencji Policji, Samodzielne Pododdziały Prewencji Policji</t>
  </si>
  <si>
    <t>Liczba OPP</t>
  </si>
  <si>
    <t>Liczba SPPP</t>
  </si>
  <si>
    <t>Wakaty</t>
  </si>
  <si>
    <t>POLICJANCI - GLOBALNY STAN  ZATRUDNIENIA WEDŁUG STAŻU  SŁUŻBY, WIEKU I  WYKSZTAŁCENIA*</t>
  </si>
  <si>
    <t>Lp.</t>
  </si>
  <si>
    <t>Garnizony, szkoły, CLKP, KGP</t>
  </si>
  <si>
    <t>Staż służby</t>
  </si>
  <si>
    <t>Wiek</t>
  </si>
  <si>
    <t>Wykształcenie</t>
  </si>
  <si>
    <t>poniżej 3 lat</t>
  </si>
  <si>
    <t>3 do 10</t>
  </si>
  <si>
    <t>11 do 15</t>
  </si>
  <si>
    <t>16 do 20</t>
  </si>
  <si>
    <t>21 do 30</t>
  </si>
  <si>
    <t xml:space="preserve"> powyżej 
30 lat</t>
  </si>
  <si>
    <t>RAZEM</t>
  </si>
  <si>
    <t>poniżej 
25 lat</t>
  </si>
  <si>
    <t>25 do 30</t>
  </si>
  <si>
    <t>31 do 40</t>
  </si>
  <si>
    <t>41 do 50</t>
  </si>
  <si>
    <t>powyżej 
50 lat</t>
  </si>
  <si>
    <t>wyższe</t>
  </si>
  <si>
    <t>policealne</t>
  </si>
  <si>
    <t>średnie</t>
  </si>
  <si>
    <t>zawod., podstaw.</t>
  </si>
  <si>
    <t>RAZEM GARNIZONY.</t>
  </si>
  <si>
    <t xml:space="preserve"> WSPol. w Szczytnie</t>
  </si>
  <si>
    <t>CSP w  Legionowie</t>
  </si>
  <si>
    <t>RAZEM SZKOŁY</t>
  </si>
  <si>
    <t>OGÓŁEM</t>
  </si>
  <si>
    <t>*</t>
  </si>
  <si>
    <t>Dane uwzględniają policjantów: będących w dyspozycji komendantów Policji, przebywających na urlopach bezpłatnych (wychowawczych) oraz pełniących służbę na stanowiskach finansowanych przez samorządy lokalne.</t>
  </si>
  <si>
    <t>POLICJANCI - STANOWISKA FINANSOWANE PRZEZ SAMORZĄDY LOKALNE - układ nr 1</t>
  </si>
  <si>
    <t>Stanowiska finansowane przez samorządy lokalne</t>
  </si>
  <si>
    <t>ze stanu województwa</t>
  </si>
  <si>
    <t>do Policji</t>
  </si>
  <si>
    <t>powrót na stan województwa</t>
  </si>
  <si>
    <t>z Policji</t>
  </si>
  <si>
    <t>POLICJANCI - STANOWISKA FINANSOWANE PRZEZ SAMORZĄDY LOKALNE - układ nr 2</t>
  </si>
  <si>
    <t>KPP/KMP/KRP</t>
  </si>
  <si>
    <t>Kierownik rewiru</t>
  </si>
  <si>
    <t>dzielnicowy</t>
  </si>
  <si>
    <t>inne stanowiska</t>
  </si>
  <si>
    <t>ETAT I ZATRUDNIENIE POLICJANTÓW PEŁNIĄCYCH SŁUŻBĘ PATROLOWO-INTERWENCYJNĄ, DZIELNICOWYCH, WYWIADOWCZĄ (PREWENCJI), KONWOJOWĄ 
I W POMIESZCZENIACH DLA OSÓB ZATRZYMANYCH LUB DOPROWADZONYCH W CELU WYTRZEŹWIENIA</t>
  </si>
  <si>
    <t>KWP/KSP</t>
  </si>
  <si>
    <t>Wakat</t>
  </si>
  <si>
    <t>patrolowo-interwencyjna</t>
  </si>
  <si>
    <t>dzielnicowych</t>
  </si>
  <si>
    <t>wywiadowcza (prewencji)</t>
  </si>
  <si>
    <t>konwojowa</t>
  </si>
  <si>
    <t>w PdOZ*</t>
  </si>
  <si>
    <t>Wrocław</t>
  </si>
  <si>
    <t>KP+Spec.KP</t>
  </si>
  <si>
    <t xml:space="preserve">Razem: </t>
  </si>
  <si>
    <t>Bydgoszcz</t>
  </si>
  <si>
    <t>Lublin</t>
  </si>
  <si>
    <t>Gorzów Wlkp.</t>
  </si>
  <si>
    <t>Łódź</t>
  </si>
  <si>
    <t>Kraków</t>
  </si>
  <si>
    <t>Radom</t>
  </si>
  <si>
    <t>Opole</t>
  </si>
  <si>
    <t>Rzeszów</t>
  </si>
  <si>
    <t>Białystok</t>
  </si>
  <si>
    <t>Gdańsk</t>
  </si>
  <si>
    <t>Katowice</t>
  </si>
  <si>
    <t>Kielce</t>
  </si>
  <si>
    <t>Olsztyn</t>
  </si>
  <si>
    <t>Poznań</t>
  </si>
  <si>
    <t>Szczecin</t>
  </si>
  <si>
    <t>KSP</t>
  </si>
  <si>
    <t>* - w pomieszczeniach dla osób zatrzymanych lub doprowadzonych w celu wytrzeźwienia</t>
  </si>
  <si>
    <t xml:space="preserve">LICZBA REWIRÓW, KIEROWNIKÓW REWIRÓW, REJONÓW I ZESPOŁÓW DZIELNICOWYCH   </t>
  </si>
  <si>
    <t>Liczba rewirów</t>
  </si>
  <si>
    <t>Liczba kierowników rewirów</t>
  </si>
  <si>
    <t>Liczba rejonów dzielnicowych</t>
  </si>
  <si>
    <t>Liczba zespołów / ogniw dzielnicowych</t>
  </si>
  <si>
    <t>PRACOWNICY POLICJI - ETAT I ZATRUDNIENIE</t>
  </si>
  <si>
    <t>Rezerwa KGP</t>
  </si>
  <si>
    <t>Pozostali pracownicy</t>
  </si>
  <si>
    <t>liczba osób</t>
  </si>
  <si>
    <t>PRACOWNICY POLICJI - STAN ETATOWY I STAN ZATRUDNIENIA - WG GARNIZONÓW</t>
  </si>
  <si>
    <r>
      <t xml:space="preserve">GLOBALNE ZATRUDNIENIE 
</t>
    </r>
    <r>
      <rPr>
        <sz val="12"/>
        <rFont val="Times New Roman"/>
        <family val="1"/>
        <charset val="238"/>
      </rPr>
      <t>(w przeliczeniu na wykorzystane stanowiska)</t>
    </r>
  </si>
  <si>
    <r>
      <t xml:space="preserve">GLOBALNE ZATRUDNIENIE 
</t>
    </r>
    <r>
      <rPr>
        <sz val="12"/>
        <rFont val="Times New Roman"/>
        <family val="1"/>
        <charset val="238"/>
      </rPr>
      <t>(w przeliczeniu na osoby)</t>
    </r>
  </si>
  <si>
    <t xml:space="preserve"> Pracownicy nieobecni z przyczyn usprawiedliwionych (w przeliczeniu na 
liczbę stanowisk) </t>
  </si>
  <si>
    <t>16=6+12</t>
  </si>
  <si>
    <t>17=4+11</t>
  </si>
  <si>
    <t xml:space="preserve">Razem województwa: </t>
  </si>
  <si>
    <t xml:space="preserve"> Pracownicy 
nieobecni z przyczyn 
usprawiedliwionych 
(w przeliczeniu na 
liczbę stanowisk) </t>
  </si>
  <si>
    <t>Liczba osób</t>
  </si>
  <si>
    <t>Liczba wykorzyst. stanowisk</t>
  </si>
  <si>
    <t>Komendy Powiatowe / Miejskie / RejonowePolicji wraz z podległymi Posterunkami Policji</t>
  </si>
  <si>
    <t>0,00%</t>
  </si>
  <si>
    <t>Centralne Biuro 
Śledcze Policji</t>
  </si>
  <si>
    <t>spraw wewnętrznych</t>
  </si>
  <si>
    <t>Centralny Pododdział Kontrterrorystyczny Policji</t>
  </si>
  <si>
    <t>8.</t>
  </si>
  <si>
    <t>10.</t>
  </si>
  <si>
    <t>W stanie etatowym, zatrudnienia oraz wakacie KGP policjantów wykazano</t>
  </si>
  <si>
    <t>osób będących w dyspozycji KGP</t>
  </si>
  <si>
    <t xml:space="preserve">*** - </t>
  </si>
  <si>
    <r>
      <t xml:space="preserve">Z uwagi na rozbieżność wykazywanych przez KSP stanowisk etatowych (o +8,5 etatu) z Zarządzeniami Organizacyjnymi KGP, 
</t>
    </r>
    <r>
      <rPr>
        <u/>
        <sz val="10"/>
        <color indexed="9"/>
        <rFont val="Times New Roman"/>
        <family val="1"/>
        <charset val="238"/>
      </rPr>
      <t>rzeczywista rezerwa etatowa KGP w ksc wynosi 1</t>
    </r>
    <r>
      <rPr>
        <sz val="10"/>
        <color indexed="9"/>
        <rFont val="Times New Roman"/>
        <family val="1"/>
        <charset val="238"/>
      </rPr>
      <t>.</t>
    </r>
  </si>
  <si>
    <t>Służba kontrterrorystyczna</t>
  </si>
  <si>
    <t xml:space="preserve">** - </t>
  </si>
  <si>
    <t>W stanie zatrudnienia służby kryminalnej wykazano</t>
  </si>
  <si>
    <t>policjantów przebywających w dyspozycji Komendanta Głównego Policji, w tym:</t>
  </si>
  <si>
    <t>oficerów,</t>
  </si>
  <si>
    <t>aspirantów,</t>
  </si>
  <si>
    <t>podoficerów,</t>
  </si>
  <si>
    <t>szeregowych,</t>
  </si>
  <si>
    <t>SPKP</t>
  </si>
  <si>
    <t>kontrterrorystyczna</t>
  </si>
  <si>
    <t>Centralny Pododdział Kontrterrorystyczny</t>
  </si>
  <si>
    <t>służby kontrterrorystyczne</t>
  </si>
  <si>
    <t>procentowy udział służb kontrterrorystycznych</t>
  </si>
  <si>
    <t>miesiąc</t>
  </si>
  <si>
    <t xml:space="preserve"> N A R A S T A J Ą C O </t>
  </si>
  <si>
    <t>W  M I E S I  Ą C U</t>
  </si>
  <si>
    <t>Różnica</t>
  </si>
  <si>
    <t>do 1 lutego</t>
  </si>
  <si>
    <t>do 1 marca</t>
  </si>
  <si>
    <t>do 1 kwietnia</t>
  </si>
  <si>
    <t>do 1 maja</t>
  </si>
  <si>
    <t>do 1 czerwca</t>
  </si>
  <si>
    <t>do 1 lipca</t>
  </si>
  <si>
    <t>do 1 sierpnia</t>
  </si>
  <si>
    <t>do 1 września</t>
  </si>
  <si>
    <t>do 1 października</t>
  </si>
  <si>
    <t>do 1 listopada</t>
  </si>
  <si>
    <t>do 1 grudnia</t>
  </si>
  <si>
    <t>do 31 grudnia</t>
  </si>
  <si>
    <t>Etaty w KWP, OPP, SPPP, SPKP, Policji Sądowej</t>
  </si>
  <si>
    <t>służba kontrterrorystyczna</t>
  </si>
  <si>
    <t>Kobiety w Policji</t>
  </si>
  <si>
    <t>Kobiety w służbach</t>
  </si>
  <si>
    <t>Funkcjonariuszki</t>
  </si>
  <si>
    <t>Pozostali pracownicy cywilni</t>
  </si>
  <si>
    <t>PRACOWNICY POLICJI - STAN ETATOWY I STAN ZATRUDNIENIA WG SŁUŻB W JEDNOSTKACH ORGANIZACYJNYCH POLICJI</t>
  </si>
  <si>
    <t>kontrterrorystyczny</t>
  </si>
  <si>
    <t>POLICJANCI - STAN ZATRUDNIENIA WG SŁUŻB - układ nr 1</t>
  </si>
  <si>
    <t>Zatrudnienie ogółem w służbach</t>
  </si>
  <si>
    <t>służby kryminalne
(śledcze,
spraw wewnętrznych)</t>
  </si>
  <si>
    <t>służby prewencyjne</t>
  </si>
  <si>
    <t>służby wspomagające</t>
  </si>
  <si>
    <t>1 stycznia</t>
  </si>
  <si>
    <t>Garnizony, 
szkoły policyjne, 
CLKP, CBŚP, BSWP, CPKP i KGP</t>
  </si>
  <si>
    <t/>
  </si>
  <si>
    <t>w 2019 roku</t>
  </si>
  <si>
    <t xml:space="preserve"> w 2020 roku</t>
  </si>
  <si>
    <t xml:space="preserve">   Przyjęcia, zwolnienia w kolejnych miesiącach lat 2019 oraz 2020</t>
  </si>
  <si>
    <t>PRACOWNICY POLICJI - STAN ETATOWY I STAN ZATRUDNIENIA - ZESTAWIENIE ZBIORCZE</t>
  </si>
  <si>
    <t>Watakty (%)</t>
  </si>
  <si>
    <t>Służba kryminalna</t>
  </si>
  <si>
    <t>Razem garnizony, 
CLKP, CBŚP, BSWP i KGP:</t>
  </si>
  <si>
    <t>Stan na dzień 01.04.2020 r.</t>
  </si>
  <si>
    <t xml:space="preserve">KGP 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</si>
  <si>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</si>
  <si>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</si>
  <si>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</si>
  <si>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</si>
  <si>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</si>
  <si>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</si>
  <si>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</si>
  <si>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</si>
  <si>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</si>
  <si>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</si>
  <si>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</si>
  <si>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</si>
  <si>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</si>
  <si>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* w tym 3 kierowników rewirów z porozumienia w woj. Śląskim</t>
  </si>
  <si>
    <t>wartość pola Liczba kierowników rewirów powinna być zbliżona z liczbą rewirów</t>
  </si>
  <si>
    <t>Stan na dzień 01.03.2020 r.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</si>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</sst>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\ _z_ł_-;\-* #,##0\ _z_ł_-;_-* &quot;-&quot;\ _z_ł_-;_-@_-"/>
    <numFmt numFmtId="164" formatCode="#,##0_ ;[Red]\-#,##0\ "/>
    <numFmt numFmtId="165" formatCode="#,##0.00_ ;[Red]\-#,##0.00\ "/>
    <numFmt numFmtId="166" formatCode="0.0"/>
    <numFmt numFmtId="167" formatCode="#,##0.0"/>
    <numFmt numFmtId="168" formatCode="#,##0_ ;\-#,##0\ "/>
    <numFmt numFmtId="169" formatCode="0.00_ ;[Red]\-0.00\ "/>
    <numFmt numFmtId="170" formatCode="0.00_ ;\-0.00\ "/>
    <numFmt numFmtId="171" formatCode="#,##0.00_ ;\-#,##0.00\ "/>
    <numFmt numFmtId="172" formatCode="#,##0.0000"/>
  </numFmts>
  <fonts count="5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i/>
      <sz val="7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u/>
      <sz val="10"/>
      <color indexed="9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10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Up="1" diagonalDown="1">
      <left style="thin">
        <color indexed="64"/>
      </left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ouble">
        <color indexed="64"/>
      </right>
      <top style="thin">
        <color indexed="64"/>
      </top>
      <bottom/>
      <diagonal/>
    </border>
    <border>
      <left style="dashDot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Dot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ouble">
        <color indexed="64"/>
      </right>
      <top/>
      <bottom style="thin">
        <color indexed="64"/>
      </bottom>
      <diagonal/>
    </border>
    <border>
      <left style="dashDot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9" fillId="0" borderId="0"/>
  </cellStyleXfs>
  <cellXfs count="1604">
    <xf numFmtId="0" fontId="0" fillId="0" borderId="0" xfId="0"/>
    <xf numFmtId="0" fontId="1" fillId="0" borderId="0" xfId="0" applyFont="1" applyProtection="1"/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Protection="1"/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left" vertical="center" indent="2"/>
    </xf>
    <xf numFmtId="164" fontId="8" fillId="0" borderId="19" xfId="0" applyNumberFormat="1" applyFont="1" applyBorder="1" applyAlignment="1" applyProtection="1">
      <alignment horizontal="right" vertical="center"/>
    </xf>
    <xf numFmtId="164" fontId="8" fillId="0" borderId="21" xfId="0" applyNumberFormat="1" applyFont="1" applyBorder="1" applyAlignment="1" applyProtection="1">
      <alignment horizontal="right" vertical="center"/>
    </xf>
    <xf numFmtId="164" fontId="8" fillId="3" borderId="22" xfId="0" applyNumberFormat="1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left" vertical="center" indent="2"/>
    </xf>
    <xf numFmtId="164" fontId="8" fillId="0" borderId="11" xfId="0" applyNumberFormat="1" applyFont="1" applyBorder="1" applyAlignment="1" applyProtection="1">
      <alignment horizontal="right" vertical="center"/>
    </xf>
    <xf numFmtId="164" fontId="8" fillId="0" borderId="12" xfId="0" applyNumberFormat="1" applyFont="1" applyBorder="1" applyAlignment="1" applyProtection="1">
      <alignment horizontal="right" vertical="center"/>
    </xf>
    <xf numFmtId="164" fontId="8" fillId="3" borderId="13" xfId="0" applyNumberFormat="1" applyFont="1" applyFill="1" applyBorder="1" applyAlignment="1" applyProtection="1">
      <alignment horizontal="right" vertical="center"/>
    </xf>
    <xf numFmtId="0" fontId="7" fillId="0" borderId="23" xfId="0" applyFont="1" applyBorder="1" applyAlignment="1" applyProtection="1">
      <alignment horizontal="left" vertical="center" wrapText="1" indent="2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4" borderId="13" xfId="0" applyNumberFormat="1" applyFont="1" applyFill="1" applyBorder="1" applyAlignment="1">
      <alignment horizontal="right" vertical="center"/>
    </xf>
    <xf numFmtId="0" fontId="7" fillId="0" borderId="24" xfId="0" applyFont="1" applyBorder="1" applyAlignment="1" applyProtection="1">
      <alignment horizontal="left" vertical="center" indent="2"/>
    </xf>
    <xf numFmtId="164" fontId="8" fillId="0" borderId="25" xfId="0" applyNumberFormat="1" applyFont="1" applyBorder="1" applyAlignment="1" applyProtection="1">
      <alignment horizontal="right" vertical="center"/>
    </xf>
    <xf numFmtId="164" fontId="8" fillId="3" borderId="27" xfId="0" applyNumberFormat="1" applyFont="1" applyFill="1" applyBorder="1" applyAlignment="1" applyProtection="1">
      <alignment horizontal="right" vertical="center"/>
    </xf>
    <xf numFmtId="0" fontId="7" fillId="3" borderId="29" xfId="0" applyFont="1" applyFill="1" applyBorder="1" applyAlignment="1" applyProtection="1">
      <alignment horizontal="center" vertical="center"/>
    </xf>
    <xf numFmtId="0" fontId="12" fillId="3" borderId="30" xfId="0" applyFont="1" applyFill="1" applyBorder="1" applyAlignment="1" applyProtection="1">
      <alignment horizontal="right" vertical="center" indent="2"/>
    </xf>
    <xf numFmtId="164" fontId="2" fillId="3" borderId="6" xfId="0" applyNumberFormat="1" applyFont="1" applyFill="1" applyBorder="1" applyAlignment="1" applyProtection="1">
      <alignment horizontal="right" vertical="center"/>
    </xf>
    <xf numFmtId="164" fontId="2" fillId="3" borderId="7" xfId="0" applyNumberFormat="1" applyFont="1" applyFill="1" applyBorder="1" applyAlignment="1" applyProtection="1">
      <alignment horizontal="right" vertical="center"/>
    </xf>
    <xf numFmtId="164" fontId="2" fillId="3" borderId="8" xfId="0" applyNumberFormat="1" applyFont="1" applyFill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left" vertical="center" indent="2"/>
    </xf>
    <xf numFmtId="166" fontId="2" fillId="0" borderId="36" xfId="0" quotePrefix="1" applyNumberFormat="1" applyFont="1" applyFill="1" applyBorder="1" applyAlignment="1" applyProtection="1">
      <alignment horizontal="right" vertical="center"/>
    </xf>
    <xf numFmtId="166" fontId="2" fillId="0" borderId="0" xfId="0" quotePrefix="1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7" fillId="0" borderId="0" xfId="0" applyFont="1" applyProtection="1"/>
    <xf numFmtId="0" fontId="1" fillId="0" borderId="0" xfId="0" applyFont="1" applyAlignment="1" applyProtection="1">
      <alignment horizontal="center" vertical="top"/>
    </xf>
    <xf numFmtId="0" fontId="1" fillId="6" borderId="0" xfId="0" applyFont="1" applyFill="1" applyProtection="1"/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164" fontId="16" fillId="0" borderId="43" xfId="0" applyNumberFormat="1" applyFont="1" applyBorder="1" applyAlignment="1" applyProtection="1">
      <alignment horizontal="right" vertical="center" indent="1"/>
    </xf>
    <xf numFmtId="164" fontId="2" fillId="0" borderId="19" xfId="0" applyNumberFormat="1" applyFont="1" applyBorder="1" applyAlignment="1" applyProtection="1">
      <alignment horizontal="right" vertical="center" indent="1"/>
    </xf>
    <xf numFmtId="164" fontId="10" fillId="0" borderId="21" xfId="0" applyNumberFormat="1" applyFont="1" applyBorder="1" applyAlignment="1" applyProtection="1">
      <alignment horizontal="right" vertical="center" indent="1"/>
    </xf>
    <xf numFmtId="164" fontId="10" fillId="0" borderId="22" xfId="0" applyNumberFormat="1" applyFont="1" applyBorder="1" applyAlignment="1" applyProtection="1">
      <alignment horizontal="right" vertical="center" indent="1"/>
    </xf>
    <xf numFmtId="10" fontId="8" fillId="3" borderId="22" xfId="0" applyNumberFormat="1" applyFont="1" applyFill="1" applyBorder="1" applyAlignment="1" applyProtection="1">
      <alignment horizontal="right" vertical="center" indent="1"/>
    </xf>
    <xf numFmtId="164" fontId="8" fillId="0" borderId="43" xfId="0" applyNumberFormat="1" applyFont="1" applyBorder="1" applyAlignment="1" applyProtection="1">
      <alignment horizontal="right" vertical="center" indent="1"/>
    </xf>
    <xf numFmtId="164" fontId="16" fillId="0" borderId="46" xfId="0" applyNumberFormat="1" applyFont="1" applyBorder="1" applyAlignment="1" applyProtection="1">
      <alignment horizontal="right" vertical="center" indent="1"/>
    </xf>
    <xf numFmtId="164" fontId="16" fillId="0" borderId="11" xfId="0" applyNumberFormat="1" applyFont="1" applyBorder="1" applyAlignment="1" applyProtection="1">
      <alignment horizontal="right" vertical="center" indent="1"/>
    </xf>
    <xf numFmtId="164" fontId="18" fillId="0" borderId="12" xfId="0" applyNumberFormat="1" applyFont="1" applyBorder="1" applyAlignment="1" applyProtection="1">
      <alignment horizontal="right" vertical="center" indent="1"/>
    </xf>
    <xf numFmtId="164" fontId="18" fillId="0" borderId="13" xfId="0" applyNumberFormat="1" applyFont="1" applyBorder="1" applyAlignment="1" applyProtection="1">
      <alignment horizontal="right" vertical="center" indent="1"/>
    </xf>
    <xf numFmtId="10" fontId="19" fillId="3" borderId="13" xfId="0" applyNumberFormat="1" applyFont="1" applyFill="1" applyBorder="1" applyAlignment="1" applyProtection="1">
      <alignment horizontal="right" vertical="center" indent="1"/>
    </xf>
    <xf numFmtId="164" fontId="19" fillId="0" borderId="46" xfId="0" applyNumberFormat="1" applyFont="1" applyBorder="1" applyAlignment="1" applyProtection="1">
      <alignment horizontal="right" vertical="center" indent="1"/>
    </xf>
    <xf numFmtId="164" fontId="2" fillId="0" borderId="25" xfId="0" applyNumberFormat="1" applyFont="1" applyBorder="1" applyAlignment="1" applyProtection="1">
      <alignment horizontal="right" vertical="center" indent="1"/>
    </xf>
    <xf numFmtId="164" fontId="10" fillId="0" borderId="28" xfId="0" applyNumberFormat="1" applyFont="1" applyBorder="1" applyAlignment="1" applyProtection="1">
      <alignment horizontal="right" vertical="center" indent="1"/>
    </xf>
    <xf numFmtId="164" fontId="10" fillId="0" borderId="27" xfId="0" applyNumberFormat="1" applyFont="1" applyBorder="1" applyAlignment="1" applyProtection="1">
      <alignment horizontal="right" vertical="center" indent="1"/>
    </xf>
    <xf numFmtId="10" fontId="8" fillId="3" borderId="27" xfId="0" applyNumberFormat="1" applyFont="1" applyFill="1" applyBorder="1" applyAlignment="1" applyProtection="1">
      <alignment horizontal="right" vertical="center" indent="1"/>
    </xf>
    <xf numFmtId="164" fontId="8" fillId="0" borderId="49" xfId="0" applyNumberFormat="1" applyFont="1" applyBorder="1" applyAlignment="1" applyProtection="1">
      <alignment horizontal="right" vertical="center" indent="1"/>
    </xf>
    <xf numFmtId="164" fontId="16" fillId="3" borderId="50" xfId="0" applyNumberFormat="1" applyFont="1" applyFill="1" applyBorder="1" applyAlignment="1" applyProtection="1">
      <alignment horizontal="right" vertical="center" indent="1"/>
    </xf>
    <xf numFmtId="164" fontId="2" fillId="3" borderId="6" xfId="0" applyNumberFormat="1" applyFont="1" applyFill="1" applyBorder="1" applyAlignment="1" applyProtection="1">
      <alignment horizontal="right" vertical="center" indent="1"/>
    </xf>
    <xf numFmtId="164" fontId="13" fillId="3" borderId="7" xfId="0" applyNumberFormat="1" applyFont="1" applyFill="1" applyBorder="1" applyAlignment="1" applyProtection="1">
      <alignment horizontal="right" vertical="center" indent="1"/>
    </xf>
    <xf numFmtId="164" fontId="13" fillId="3" borderId="8" xfId="0" applyNumberFormat="1" applyFont="1" applyFill="1" applyBorder="1" applyAlignment="1" applyProtection="1">
      <alignment horizontal="right" vertical="center" indent="1"/>
    </xf>
    <xf numFmtId="10" fontId="2" fillId="3" borderId="8" xfId="0" applyNumberFormat="1" applyFont="1" applyFill="1" applyBorder="1" applyAlignment="1" applyProtection="1">
      <alignment horizontal="right" vertical="center" indent="1"/>
    </xf>
    <xf numFmtId="164" fontId="2" fillId="3" borderId="50" xfId="0" applyNumberFormat="1" applyFont="1" applyFill="1" applyBorder="1" applyAlignment="1" applyProtection="1">
      <alignment horizontal="right" vertical="center" indent="1"/>
    </xf>
    <xf numFmtId="164" fontId="2" fillId="0" borderId="11" xfId="0" applyNumberFormat="1" applyFont="1" applyBorder="1" applyAlignment="1" applyProtection="1">
      <alignment horizontal="right" vertical="center" indent="1"/>
    </xf>
    <xf numFmtId="164" fontId="10" fillId="0" borderId="12" xfId="0" applyNumberFormat="1" applyFont="1" applyBorder="1" applyAlignment="1" applyProtection="1">
      <alignment horizontal="right" vertical="center" indent="1"/>
    </xf>
    <xf numFmtId="164" fontId="10" fillId="0" borderId="13" xfId="0" applyNumberFormat="1" applyFont="1" applyBorder="1" applyAlignment="1" applyProtection="1">
      <alignment horizontal="right" vertical="center" indent="1"/>
    </xf>
    <xf numFmtId="10" fontId="8" fillId="3" borderId="13" xfId="0" applyNumberFormat="1" applyFont="1" applyFill="1" applyBorder="1" applyAlignment="1" applyProtection="1">
      <alignment horizontal="right" vertical="center" indent="1"/>
    </xf>
    <xf numFmtId="164" fontId="8" fillId="0" borderId="46" xfId="0" applyNumberFormat="1" applyFont="1" applyBorder="1" applyAlignment="1" applyProtection="1">
      <alignment horizontal="right" vertical="center" indent="1"/>
    </xf>
    <xf numFmtId="164" fontId="16" fillId="0" borderId="49" xfId="0" applyNumberFormat="1" applyFont="1" applyBorder="1" applyAlignment="1" applyProtection="1">
      <alignment horizontal="right" vertical="center" indent="1"/>
    </xf>
    <xf numFmtId="0" fontId="12" fillId="3" borderId="8" xfId="0" applyFont="1" applyFill="1" applyBorder="1" applyAlignment="1" applyProtection="1">
      <alignment horizontal="right" vertical="center" indent="2"/>
    </xf>
    <xf numFmtId="164" fontId="16" fillId="0" borderId="51" xfId="0" applyNumberFormat="1" applyFont="1" applyBorder="1" applyAlignment="1" applyProtection="1">
      <alignment horizontal="right" vertical="center" indent="1"/>
    </xf>
    <xf numFmtId="164" fontId="2" fillId="0" borderId="9" xfId="0" applyNumberFormat="1" applyFont="1" applyBorder="1" applyAlignment="1" applyProtection="1">
      <alignment horizontal="right" vertical="center" indent="1"/>
    </xf>
    <xf numFmtId="10" fontId="8" fillId="3" borderId="52" xfId="0" applyNumberFormat="1" applyFont="1" applyFill="1" applyBorder="1" applyAlignment="1" applyProtection="1">
      <alignment horizontal="right" vertical="center" indent="1"/>
    </xf>
    <xf numFmtId="164" fontId="16" fillId="2" borderId="50" xfId="0" applyNumberFormat="1" applyFont="1" applyFill="1" applyBorder="1" applyAlignment="1" applyProtection="1">
      <alignment horizontal="right" vertical="center" indent="1"/>
    </xf>
    <xf numFmtId="164" fontId="2" fillId="2" borderId="6" xfId="0" applyNumberFormat="1" applyFont="1" applyFill="1" applyBorder="1" applyAlignment="1" applyProtection="1">
      <alignment horizontal="right" vertical="center" indent="1"/>
    </xf>
    <xf numFmtId="164" fontId="13" fillId="2" borderId="7" xfId="0" applyNumberFormat="1" applyFont="1" applyFill="1" applyBorder="1" applyAlignment="1" applyProtection="1">
      <alignment horizontal="right" vertical="center" indent="1"/>
    </xf>
    <xf numFmtId="164" fontId="13" fillId="2" borderId="8" xfId="0" applyNumberFormat="1" applyFont="1" applyFill="1" applyBorder="1" applyAlignment="1" applyProtection="1">
      <alignment horizontal="right" vertical="center" indent="1"/>
    </xf>
    <xf numFmtId="10" fontId="2" fillId="2" borderId="8" xfId="0" applyNumberFormat="1" applyFont="1" applyFill="1" applyBorder="1" applyAlignment="1" applyProtection="1">
      <alignment horizontal="right" vertical="center" indent="1"/>
    </xf>
    <xf numFmtId="164" fontId="2" fillId="2" borderId="50" xfId="0" applyNumberFormat="1" applyFont="1" applyFill="1" applyBorder="1" applyAlignment="1" applyProtection="1">
      <alignment horizontal="right" vertical="center" indent="1"/>
    </xf>
    <xf numFmtId="0" fontId="20" fillId="0" borderId="0" xfId="0" applyFont="1" applyAlignment="1" applyProtection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21" fillId="2" borderId="16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164" fontId="1" fillId="0" borderId="5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5" fillId="0" borderId="55" xfId="0" applyNumberFormat="1" applyFont="1" applyBorder="1" applyAlignment="1">
      <alignment horizontal="right" vertical="center"/>
    </xf>
    <xf numFmtId="10" fontId="1" fillId="3" borderId="55" xfId="0" applyNumberFormat="1" applyFont="1" applyFill="1" applyBorder="1" applyAlignment="1">
      <alignment horizontal="right" vertical="center"/>
    </xf>
    <xf numFmtId="164" fontId="1" fillId="0" borderId="56" xfId="0" applyNumberFormat="1" applyFont="1" applyBorder="1" applyAlignment="1">
      <alignment horizontal="right" vertical="center"/>
    </xf>
    <xf numFmtId="164" fontId="1" fillId="3" borderId="54" xfId="0" applyNumberFormat="1" applyFont="1" applyFill="1" applyBorder="1" applyAlignment="1">
      <alignment horizontal="right" vertical="center"/>
    </xf>
    <xf numFmtId="164" fontId="1" fillId="7" borderId="1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horizontal="left" vertical="center"/>
    </xf>
    <xf numFmtId="164" fontId="1" fillId="0" borderId="4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5" fillId="0" borderId="13" xfId="0" applyNumberFormat="1" applyFont="1" applyBorder="1" applyAlignment="1">
      <alignment horizontal="right" vertical="center"/>
    </xf>
    <xf numFmtId="10" fontId="1" fillId="3" borderId="13" xfId="0" applyNumberFormat="1" applyFont="1" applyFill="1" applyBorder="1" applyAlignment="1">
      <alignment horizontal="right" vertical="center"/>
    </xf>
    <xf numFmtId="164" fontId="1" fillId="0" borderId="45" xfId="0" applyNumberFormat="1" applyFont="1" applyBorder="1" applyAlignment="1">
      <alignment horizontal="right" vertical="center"/>
    </xf>
    <xf numFmtId="164" fontId="1" fillId="3" borderId="46" xfId="0" applyNumberFormat="1" applyFont="1" applyFill="1" applyBorder="1" applyAlignment="1">
      <alignment horizontal="right" vertical="center"/>
    </xf>
    <xf numFmtId="164" fontId="1" fillId="7" borderId="11" xfId="0" applyNumberFormat="1" applyFont="1" applyFill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164" fontId="1" fillId="0" borderId="43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164" fontId="15" fillId="0" borderId="22" xfId="0" applyNumberFormat="1" applyFont="1" applyBorder="1" applyAlignment="1">
      <alignment horizontal="right" vertical="center"/>
    </xf>
    <xf numFmtId="10" fontId="1" fillId="3" borderId="22" xfId="0" applyNumberFormat="1" applyFont="1" applyFill="1" applyBorder="1" applyAlignment="1">
      <alignment horizontal="right" vertical="center"/>
    </xf>
    <xf numFmtId="164" fontId="1" fillId="0" borderId="57" xfId="0" applyNumberFormat="1" applyFont="1" applyBorder="1" applyAlignment="1">
      <alignment horizontal="right" vertical="center"/>
    </xf>
    <xf numFmtId="164" fontId="1" fillId="3" borderId="43" xfId="0" applyNumberFormat="1" applyFont="1" applyFill="1" applyBorder="1" applyAlignment="1">
      <alignment horizontal="right" vertical="center"/>
    </xf>
    <xf numFmtId="164" fontId="1" fillId="7" borderId="19" xfId="0" applyNumberFormat="1" applyFont="1" applyFill="1" applyBorder="1" applyAlignment="1">
      <alignment horizontal="right" vertical="center"/>
    </xf>
    <xf numFmtId="0" fontId="3" fillId="3" borderId="29" xfId="0" applyFont="1" applyFill="1" applyBorder="1" applyAlignment="1">
      <alignment vertical="center"/>
    </xf>
    <xf numFmtId="0" fontId="3" fillId="3" borderId="35" xfId="0" applyFont="1" applyFill="1" applyBorder="1" applyAlignment="1">
      <alignment horizontal="right" vertical="center"/>
    </xf>
    <xf numFmtId="164" fontId="3" fillId="3" borderId="50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right" vertical="center"/>
    </xf>
    <xf numFmtId="10" fontId="3" fillId="3" borderId="8" xfId="0" applyNumberFormat="1" applyFont="1" applyFill="1" applyBorder="1" applyAlignment="1">
      <alignment horizontal="right" vertical="center"/>
    </xf>
    <xf numFmtId="164" fontId="3" fillId="3" borderId="30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164" fontId="1" fillId="0" borderId="49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15" fillId="0" borderId="27" xfId="0" applyNumberFormat="1" applyFont="1" applyBorder="1" applyAlignment="1">
      <alignment horizontal="right" vertical="center"/>
    </xf>
    <xf numFmtId="10" fontId="1" fillId="3" borderId="27" xfId="0" applyNumberFormat="1" applyFont="1" applyFill="1" applyBorder="1" applyAlignment="1">
      <alignment horizontal="right" vertical="center"/>
    </xf>
    <xf numFmtId="164" fontId="1" fillId="0" borderId="58" xfId="0" applyNumberFormat="1" applyFont="1" applyBorder="1" applyAlignment="1">
      <alignment horizontal="right" vertical="center"/>
    </xf>
    <xf numFmtId="164" fontId="1" fillId="3" borderId="49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38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15" fillId="0" borderId="5" xfId="0" applyNumberFormat="1" applyFont="1" applyFill="1" applyBorder="1" applyAlignment="1">
      <alignment horizontal="right" vertical="center"/>
    </xf>
    <xf numFmtId="164" fontId="1" fillId="0" borderId="42" xfId="0" applyNumberFormat="1" applyFont="1" applyFill="1" applyBorder="1" applyAlignment="1">
      <alignment horizontal="right" vertical="center"/>
    </xf>
    <xf numFmtId="164" fontId="1" fillId="3" borderId="38" xfId="0" applyNumberFormat="1" applyFont="1" applyFill="1" applyBorder="1" applyAlignment="1">
      <alignment horizontal="right" vertical="center"/>
    </xf>
    <xf numFmtId="0" fontId="1" fillId="0" borderId="5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left" vertical="center"/>
    </xf>
    <xf numFmtId="164" fontId="1" fillId="0" borderId="43" xfId="0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horizontal="right" vertical="center"/>
    </xf>
    <xf numFmtId="164" fontId="15" fillId="0" borderId="22" xfId="0" applyNumberFormat="1" applyFont="1" applyFill="1" applyBorder="1" applyAlignment="1">
      <alignment horizontal="right" vertical="center"/>
    </xf>
    <xf numFmtId="164" fontId="1" fillId="0" borderId="57" xfId="0" applyNumberFormat="1" applyFont="1" applyFill="1" applyBorder="1" applyAlignment="1">
      <alignment horizontal="right" vertical="center"/>
    </xf>
    <xf numFmtId="164" fontId="1" fillId="0" borderId="16" xfId="0" applyNumberFormat="1" applyFont="1" applyBorder="1" applyAlignment="1">
      <alignment horizontal="right" vertical="center"/>
    </xf>
    <xf numFmtId="0" fontId="3" fillId="2" borderId="29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0" borderId="0" xfId="2" applyFont="1" applyAlignment="1" applyProtection="1"/>
    <xf numFmtId="0" fontId="7" fillId="0" borderId="0" xfId="2" applyFont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23" fillId="0" borderId="0" xfId="3" applyFont="1" applyAlignment="1" applyProtection="1">
      <alignment horizontal="left" vertical="center" wrapText="1"/>
    </xf>
    <xf numFmtId="41" fontId="24" fillId="0" borderId="63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top"/>
    </xf>
    <xf numFmtId="41" fontId="1" fillId="0" borderId="0" xfId="0" applyNumberFormat="1" applyFont="1" applyProtection="1"/>
    <xf numFmtId="0" fontId="6" fillId="2" borderId="47" xfId="0" applyFont="1" applyFill="1" applyBorder="1" applyAlignment="1">
      <alignment horizontal="center" vertical="center" wrapText="1"/>
    </xf>
    <xf numFmtId="0" fontId="27" fillId="2" borderId="8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right" vertical="center" indent="1"/>
    </xf>
    <xf numFmtId="164" fontId="15" fillId="0" borderId="83" xfId="0" applyNumberFormat="1" applyFont="1" applyFill="1" applyBorder="1" applyAlignment="1">
      <alignment horizontal="right" vertical="center" indent="1"/>
    </xf>
    <xf numFmtId="10" fontId="1" fillId="0" borderId="27" xfId="0" applyNumberFormat="1" applyFont="1" applyBorder="1" applyAlignment="1">
      <alignment horizontal="right" vertical="center" indent="1"/>
    </xf>
    <xf numFmtId="164" fontId="1" fillId="0" borderId="25" xfId="0" applyNumberFormat="1" applyFont="1" applyBorder="1" applyAlignment="1">
      <alignment horizontal="right" vertical="center" indent="1"/>
    </xf>
    <xf numFmtId="164" fontId="3" fillId="0" borderId="58" xfId="0" applyNumberFormat="1" applyFont="1" applyBorder="1" applyAlignment="1">
      <alignment horizontal="right" vertical="center" indent="1"/>
    </xf>
    <xf numFmtId="164" fontId="1" fillId="0" borderId="58" xfId="0" applyNumberFormat="1" applyFont="1" applyBorder="1" applyAlignment="1">
      <alignment horizontal="right" vertical="center" indent="1"/>
    </xf>
    <xf numFmtId="164" fontId="3" fillId="3" borderId="58" xfId="0" applyNumberFormat="1" applyFont="1" applyFill="1" applyBorder="1" applyAlignment="1">
      <alignment horizontal="right" vertical="center" indent="1"/>
    </xf>
    <xf numFmtId="164" fontId="1" fillId="0" borderId="44" xfId="0" applyNumberFormat="1" applyFont="1" applyBorder="1" applyAlignment="1">
      <alignment horizontal="right" vertical="center" indent="1"/>
    </xf>
    <xf numFmtId="164" fontId="15" fillId="0" borderId="84" xfId="0" applyNumberFormat="1" applyFont="1" applyFill="1" applyBorder="1" applyAlignment="1">
      <alignment horizontal="right" vertical="center" indent="1"/>
    </xf>
    <xf numFmtId="10" fontId="1" fillId="0" borderId="13" xfId="0" applyNumberFormat="1" applyFont="1" applyBorder="1" applyAlignment="1">
      <alignment horizontal="right" vertical="center" indent="1"/>
    </xf>
    <xf numFmtId="164" fontId="1" fillId="0" borderId="11" xfId="0" applyNumberFormat="1" applyFont="1" applyBorder="1" applyAlignment="1">
      <alignment horizontal="right" vertical="center" indent="1"/>
    </xf>
    <xf numFmtId="164" fontId="3" fillId="0" borderId="45" xfId="0" applyNumberFormat="1" applyFont="1" applyBorder="1" applyAlignment="1">
      <alignment horizontal="right" vertical="center" indent="1"/>
    </xf>
    <xf numFmtId="164" fontId="1" fillId="0" borderId="45" xfId="0" applyNumberFormat="1" applyFont="1" applyBorder="1" applyAlignment="1">
      <alignment horizontal="right" vertical="center" indent="1"/>
    </xf>
    <xf numFmtId="164" fontId="3" fillId="3" borderId="45" xfId="0" applyNumberFormat="1" applyFont="1" applyFill="1" applyBorder="1" applyAlignment="1">
      <alignment horizontal="right" vertical="center" indent="1"/>
    </xf>
    <xf numFmtId="164" fontId="1" fillId="0" borderId="59" xfId="0" applyNumberFormat="1" applyFont="1" applyBorder="1" applyAlignment="1">
      <alignment horizontal="right" vertical="center" indent="1"/>
    </xf>
    <xf numFmtId="164" fontId="15" fillId="0" borderId="85" xfId="0" applyNumberFormat="1" applyFont="1" applyFill="1" applyBorder="1" applyAlignment="1">
      <alignment horizontal="right" vertical="center" indent="1"/>
    </xf>
    <xf numFmtId="10" fontId="1" fillId="0" borderId="22" xfId="0" applyNumberFormat="1" applyFont="1" applyBorder="1" applyAlignment="1">
      <alignment horizontal="right" vertical="center" indent="1"/>
    </xf>
    <xf numFmtId="164" fontId="1" fillId="0" borderId="19" xfId="0" applyNumberFormat="1" applyFont="1" applyBorder="1" applyAlignment="1">
      <alignment horizontal="right" vertical="center" indent="1"/>
    </xf>
    <xf numFmtId="164" fontId="3" fillId="0" borderId="57" xfId="0" applyNumberFormat="1" applyFont="1" applyBorder="1" applyAlignment="1">
      <alignment horizontal="right" vertical="center" indent="1"/>
    </xf>
    <xf numFmtId="164" fontId="1" fillId="0" borderId="57" xfId="0" applyNumberFormat="1" applyFont="1" applyBorder="1" applyAlignment="1">
      <alignment horizontal="right" vertical="center" indent="1"/>
    </xf>
    <xf numFmtId="164" fontId="3" fillId="3" borderId="57" xfId="0" applyNumberFormat="1" applyFont="1" applyFill="1" applyBorder="1" applyAlignment="1">
      <alignment horizontal="right" vertical="center" indent="1"/>
    </xf>
    <xf numFmtId="164" fontId="3" fillId="3" borderId="29" xfId="0" applyNumberFormat="1" applyFont="1" applyFill="1" applyBorder="1" applyAlignment="1">
      <alignment horizontal="right" vertical="center" indent="1"/>
    </xf>
    <xf numFmtId="164" fontId="22" fillId="3" borderId="86" xfId="0" applyNumberFormat="1" applyFont="1" applyFill="1" applyBorder="1" applyAlignment="1">
      <alignment horizontal="right" vertical="center" indent="1"/>
    </xf>
    <xf numFmtId="10" fontId="3" fillId="3" borderId="8" xfId="0" applyNumberFormat="1" applyFont="1" applyFill="1" applyBorder="1" applyAlignment="1">
      <alignment horizontal="right" vertical="center" indent="1"/>
    </xf>
    <xf numFmtId="164" fontId="3" fillId="3" borderId="6" xfId="0" applyNumberFormat="1" applyFont="1" applyFill="1" applyBorder="1" applyAlignment="1">
      <alignment horizontal="right" vertical="center" indent="1"/>
    </xf>
    <xf numFmtId="164" fontId="3" fillId="3" borderId="30" xfId="0" applyNumberFormat="1" applyFont="1" applyFill="1" applyBorder="1" applyAlignment="1">
      <alignment horizontal="righ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3" xfId="0" applyFont="1" applyFill="1" applyBorder="1" applyAlignment="1">
      <alignment vertical="center"/>
    </xf>
    <xf numFmtId="0" fontId="1" fillId="0" borderId="77" xfId="0" applyFont="1" applyFill="1" applyBorder="1" applyAlignment="1">
      <alignment horizontal="left" vertical="center" indent="1"/>
    </xf>
    <xf numFmtId="164" fontId="1" fillId="0" borderId="33" xfId="0" applyNumberFormat="1" applyFont="1" applyFill="1" applyBorder="1" applyAlignment="1">
      <alignment horizontal="right" vertical="center" indent="1"/>
    </xf>
    <xf numFmtId="164" fontId="15" fillId="0" borderId="87" xfId="0" applyNumberFormat="1" applyFont="1" applyFill="1" applyBorder="1" applyAlignment="1">
      <alignment horizontal="right" vertical="center" indent="1"/>
    </xf>
    <xf numFmtId="10" fontId="1" fillId="0" borderId="55" xfId="0" applyNumberFormat="1" applyFont="1" applyFill="1" applyBorder="1" applyAlignment="1">
      <alignment horizontal="right" vertical="center" indent="1"/>
    </xf>
    <xf numFmtId="164" fontId="1" fillId="0" borderId="1" xfId="0" applyNumberFormat="1" applyFont="1" applyFill="1" applyBorder="1" applyAlignment="1">
      <alignment horizontal="right" vertical="center" indent="1"/>
    </xf>
    <xf numFmtId="164" fontId="3" fillId="0" borderId="56" xfId="0" applyNumberFormat="1" applyFont="1" applyFill="1" applyBorder="1" applyAlignment="1">
      <alignment horizontal="right" vertical="center" indent="1"/>
    </xf>
    <xf numFmtId="164" fontId="1" fillId="0" borderId="56" xfId="0" applyNumberFormat="1" applyFont="1" applyFill="1" applyBorder="1" applyAlignment="1">
      <alignment horizontal="right" vertical="center" indent="1"/>
    </xf>
    <xf numFmtId="164" fontId="3" fillId="3" borderId="56" xfId="0" applyNumberFormat="1" applyFont="1" applyFill="1" applyBorder="1" applyAlignment="1">
      <alignment horizontal="right" vertical="center" indent="1"/>
    </xf>
    <xf numFmtId="0" fontId="1" fillId="0" borderId="19" xfId="0" applyFont="1" applyFill="1" applyBorder="1" applyAlignment="1">
      <alignment vertical="center"/>
    </xf>
    <xf numFmtId="0" fontId="1" fillId="0" borderId="88" xfId="0" applyFont="1" applyFill="1" applyBorder="1" applyAlignment="1">
      <alignment horizontal="left" vertical="center" indent="1"/>
    </xf>
    <xf numFmtId="164" fontId="1" fillId="0" borderId="44" xfId="0" applyNumberFormat="1" applyFont="1" applyFill="1" applyBorder="1" applyAlignment="1">
      <alignment horizontal="right" vertical="center" indent="1"/>
    </xf>
    <xf numFmtId="10" fontId="1" fillId="0" borderId="13" xfId="0" applyNumberFormat="1" applyFont="1" applyFill="1" applyBorder="1" applyAlignment="1">
      <alignment horizontal="right" vertical="center" indent="1"/>
    </xf>
    <xf numFmtId="164" fontId="1" fillId="0" borderId="11" xfId="0" applyNumberFormat="1" applyFont="1" applyFill="1" applyBorder="1" applyAlignment="1">
      <alignment horizontal="right" vertical="center" indent="1"/>
    </xf>
    <xf numFmtId="164" fontId="3" fillId="0" borderId="45" xfId="0" applyNumberFormat="1" applyFont="1" applyFill="1" applyBorder="1" applyAlignment="1">
      <alignment horizontal="right" vertical="center" indent="1"/>
    </xf>
    <xf numFmtId="164" fontId="1" fillId="0" borderId="45" xfId="0" applyNumberFormat="1" applyFont="1" applyFill="1" applyBorder="1" applyAlignment="1">
      <alignment horizontal="right" vertical="center" indent="1"/>
    </xf>
    <xf numFmtId="164" fontId="1" fillId="0" borderId="59" xfId="0" applyNumberFormat="1" applyFont="1" applyFill="1" applyBorder="1" applyAlignment="1">
      <alignment horizontal="right" vertical="center" indent="1"/>
    </xf>
    <xf numFmtId="164" fontId="3" fillId="0" borderId="57" xfId="0" applyNumberFormat="1" applyFont="1" applyFill="1" applyBorder="1" applyAlignment="1">
      <alignment horizontal="right" vertical="center" indent="1"/>
    </xf>
    <xf numFmtId="164" fontId="1" fillId="0" borderId="57" xfId="0" applyNumberFormat="1" applyFont="1" applyFill="1" applyBorder="1" applyAlignment="1">
      <alignment horizontal="right" vertical="center" indent="1"/>
    </xf>
    <xf numFmtId="164" fontId="15" fillId="0" borderId="82" xfId="0" applyNumberFormat="1" applyFont="1" applyFill="1" applyBorder="1" applyAlignment="1">
      <alignment horizontal="right" vertical="center" indent="1"/>
    </xf>
    <xf numFmtId="10" fontId="1" fillId="0" borderId="18" xfId="0" applyNumberFormat="1" applyFont="1" applyBorder="1" applyAlignment="1">
      <alignment horizontal="right" vertical="center" indent="1"/>
    </xf>
    <xf numFmtId="164" fontId="1" fillId="0" borderId="16" xfId="0" applyNumberFormat="1" applyFont="1" applyBorder="1" applyAlignment="1">
      <alignment horizontal="right" vertical="center" indent="1"/>
    </xf>
    <xf numFmtId="10" fontId="1" fillId="0" borderId="39" xfId="0" applyNumberFormat="1" applyFont="1" applyBorder="1" applyAlignment="1">
      <alignment horizontal="right" vertical="center" indent="1"/>
    </xf>
    <xf numFmtId="164" fontId="3" fillId="0" borderId="40" xfId="0" applyNumberFormat="1" applyFont="1" applyBorder="1" applyAlignment="1">
      <alignment horizontal="right" vertical="center" indent="1"/>
    </xf>
    <xf numFmtId="164" fontId="1" fillId="0" borderId="40" xfId="0" applyNumberFormat="1" applyFont="1" applyBorder="1" applyAlignment="1">
      <alignment horizontal="right" vertical="center" indent="1"/>
    </xf>
    <xf numFmtId="164" fontId="3" fillId="3" borderId="40" xfId="0" applyNumberFormat="1" applyFont="1" applyFill="1" applyBorder="1" applyAlignment="1">
      <alignment horizontal="right" vertical="center" indent="1"/>
    </xf>
    <xf numFmtId="164" fontId="3" fillId="2" borderId="29" xfId="0" applyNumberFormat="1" applyFont="1" applyFill="1" applyBorder="1" applyAlignment="1">
      <alignment horizontal="right" vertical="center" indent="1"/>
    </xf>
    <xf numFmtId="164" fontId="22" fillId="2" borderId="86" xfId="0" applyNumberFormat="1" applyFont="1" applyFill="1" applyBorder="1" applyAlignment="1">
      <alignment horizontal="right" vertical="center" indent="1"/>
    </xf>
    <xf numFmtId="10" fontId="3" fillId="2" borderId="8" xfId="0" applyNumberFormat="1" applyFont="1" applyFill="1" applyBorder="1" applyAlignment="1">
      <alignment horizontal="right" vertical="center" indent="1"/>
    </xf>
    <xf numFmtId="164" fontId="3" fillId="2" borderId="6" xfId="0" applyNumberFormat="1" applyFont="1" applyFill="1" applyBorder="1" applyAlignment="1">
      <alignment horizontal="right" vertical="center" indent="1"/>
    </xf>
    <xf numFmtId="164" fontId="3" fillId="2" borderId="30" xfId="0" applyNumberFormat="1" applyFont="1" applyFill="1" applyBorder="1" applyAlignment="1">
      <alignment horizontal="right" vertical="center" inden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/>
    </xf>
    <xf numFmtId="164" fontId="8" fillId="0" borderId="25" xfId="0" applyNumberFormat="1" applyFont="1" applyBorder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164" fontId="2" fillId="0" borderId="89" xfId="0" applyNumberFormat="1" applyFont="1" applyFill="1" applyBorder="1" applyAlignment="1">
      <alignment horizontal="right" vertical="center"/>
    </xf>
    <xf numFmtId="164" fontId="8" fillId="0" borderId="25" xfId="0" applyNumberFormat="1" applyFont="1" applyFill="1" applyBorder="1" applyAlignment="1">
      <alignment horizontal="right" vertical="center"/>
    </xf>
    <xf numFmtId="164" fontId="8" fillId="0" borderId="28" xfId="0" applyNumberFormat="1" applyFont="1" applyFill="1" applyBorder="1" applyAlignment="1">
      <alignment horizontal="right" vertical="center"/>
    </xf>
    <xf numFmtId="164" fontId="8" fillId="0" borderId="27" xfId="0" applyNumberFormat="1" applyFont="1" applyFill="1" applyBorder="1" applyAlignment="1">
      <alignment horizontal="right" vertical="center"/>
    </xf>
    <xf numFmtId="164" fontId="2" fillId="0" borderId="58" xfId="0" applyNumberFormat="1" applyFont="1" applyFill="1" applyBorder="1" applyAlignment="1">
      <alignment horizontal="right" vertical="center"/>
    </xf>
    <xf numFmtId="164" fontId="8" fillId="0" borderId="49" xfId="0" applyNumberFormat="1" applyFont="1" applyFill="1" applyBorder="1" applyAlignment="1">
      <alignment horizontal="right" vertical="center"/>
    </xf>
    <xf numFmtId="164" fontId="2" fillId="3" borderId="58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2" fillId="0" borderId="90" xfId="0" applyNumberFormat="1" applyFont="1" applyFill="1" applyBorder="1" applyAlignment="1">
      <alignment horizontal="right" vertical="center"/>
    </xf>
    <xf numFmtId="164" fontId="8" fillId="0" borderId="11" xfId="0" applyNumberFormat="1" applyFont="1" applyFill="1" applyBorder="1" applyAlignment="1">
      <alignment horizontal="right" vertical="center"/>
    </xf>
    <xf numFmtId="164" fontId="8" fillId="0" borderId="12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/>
    </xf>
    <xf numFmtId="164" fontId="2" fillId="0" borderId="45" xfId="0" applyNumberFormat="1" applyFont="1" applyFill="1" applyBorder="1" applyAlignment="1">
      <alignment horizontal="right" vertical="center"/>
    </xf>
    <xf numFmtId="164" fontId="8" fillId="0" borderId="46" xfId="0" applyNumberFormat="1" applyFont="1" applyFill="1" applyBorder="1" applyAlignment="1">
      <alignment horizontal="right" vertical="center"/>
    </xf>
    <xf numFmtId="164" fontId="2" fillId="3" borderId="45" xfId="0" applyNumberFormat="1" applyFont="1" applyFill="1" applyBorder="1" applyAlignment="1">
      <alignment horizontal="right" vertical="center"/>
    </xf>
    <xf numFmtId="164" fontId="8" fillId="0" borderId="19" xfId="0" applyNumberFormat="1" applyFont="1" applyBorder="1" applyAlignment="1">
      <alignment horizontal="right" vertical="center"/>
    </xf>
    <xf numFmtId="164" fontId="8" fillId="0" borderId="21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164" fontId="2" fillId="0" borderId="88" xfId="0" applyNumberFormat="1" applyFont="1" applyFill="1" applyBorder="1" applyAlignment="1">
      <alignment horizontal="right" vertical="center"/>
    </xf>
    <xf numFmtId="164" fontId="8" fillId="0" borderId="19" xfId="0" applyNumberFormat="1" applyFont="1" applyFill="1" applyBorder="1" applyAlignment="1">
      <alignment horizontal="right" vertical="center"/>
    </xf>
    <xf numFmtId="164" fontId="8" fillId="0" borderId="21" xfId="0" applyNumberFormat="1" applyFont="1" applyFill="1" applyBorder="1" applyAlignment="1">
      <alignment horizontal="right" vertical="center"/>
    </xf>
    <xf numFmtId="164" fontId="8" fillId="0" borderId="22" xfId="0" applyNumberFormat="1" applyFont="1" applyFill="1" applyBorder="1" applyAlignment="1">
      <alignment horizontal="right" vertical="center"/>
    </xf>
    <xf numFmtId="164" fontId="2" fillId="0" borderId="57" xfId="0" applyNumberFormat="1" applyFont="1" applyFill="1" applyBorder="1" applyAlignment="1">
      <alignment horizontal="right" vertical="center"/>
    </xf>
    <xf numFmtId="164" fontId="8" fillId="0" borderId="43" xfId="0" applyNumberFormat="1" applyFont="1" applyFill="1" applyBorder="1" applyAlignment="1">
      <alignment horizontal="right" vertical="center"/>
    </xf>
    <xf numFmtId="164" fontId="2" fillId="3" borderId="57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vertical="center"/>
    </xf>
    <xf numFmtId="0" fontId="12" fillId="2" borderId="35" xfId="0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7" xfId="0" applyNumberFormat="1" applyFont="1" applyFill="1" applyBorder="1" applyAlignment="1">
      <alignment horizontal="right" vertical="center"/>
    </xf>
    <xf numFmtId="164" fontId="2" fillId="2" borderId="8" xfId="0" applyNumberFormat="1" applyFont="1" applyFill="1" applyBorder="1" applyAlignment="1">
      <alignment horizontal="right" vertical="center"/>
    </xf>
    <xf numFmtId="164" fontId="2" fillId="2" borderId="35" xfId="0" applyNumberFormat="1" applyFont="1" applyFill="1" applyBorder="1" applyAlignment="1">
      <alignment horizontal="right" vertical="center"/>
    </xf>
    <xf numFmtId="164" fontId="2" fillId="2" borderId="30" xfId="0" applyNumberFormat="1" applyFont="1" applyFill="1" applyBorder="1" applyAlignment="1">
      <alignment horizontal="right" vertical="center"/>
    </xf>
    <xf numFmtId="164" fontId="2" fillId="2" borderId="50" xfId="0" applyNumberFormat="1" applyFont="1" applyFill="1" applyBorder="1" applyAlignment="1">
      <alignment horizontal="right" vertical="center"/>
    </xf>
    <xf numFmtId="10" fontId="8" fillId="0" borderId="27" xfId="0" applyNumberFormat="1" applyFont="1" applyBorder="1" applyAlignment="1">
      <alignment horizontal="right" vertical="center"/>
    </xf>
    <xf numFmtId="164" fontId="8" fillId="0" borderId="58" xfId="0" applyNumberFormat="1" applyFont="1" applyBorder="1" applyAlignment="1">
      <alignment horizontal="right" vertical="center"/>
    </xf>
    <xf numFmtId="10" fontId="8" fillId="0" borderId="58" xfId="0" applyNumberFormat="1" applyFont="1" applyBorder="1" applyAlignment="1">
      <alignment horizontal="right" vertical="center"/>
    </xf>
    <xf numFmtId="164" fontId="2" fillId="3" borderId="58" xfId="0" applyNumberFormat="1" applyFont="1" applyFill="1" applyBorder="1" applyAlignment="1">
      <alignment vertical="center"/>
    </xf>
    <xf numFmtId="10" fontId="8" fillId="0" borderId="13" xfId="0" applyNumberFormat="1" applyFont="1" applyBorder="1" applyAlignment="1">
      <alignment horizontal="right" vertical="center"/>
    </xf>
    <xf numFmtId="164" fontId="8" fillId="0" borderId="45" xfId="0" applyNumberFormat="1" applyFont="1" applyBorder="1" applyAlignment="1">
      <alignment horizontal="right" vertical="center"/>
    </xf>
    <xf numFmtId="10" fontId="8" fillId="0" borderId="45" xfId="0" applyNumberFormat="1" applyFont="1" applyBorder="1" applyAlignment="1">
      <alignment horizontal="right" vertical="center"/>
    </xf>
    <xf numFmtId="164" fontId="2" fillId="3" borderId="45" xfId="0" applyNumberFormat="1" applyFont="1" applyFill="1" applyBorder="1" applyAlignment="1">
      <alignment vertical="center"/>
    </xf>
    <xf numFmtId="10" fontId="8" fillId="0" borderId="22" xfId="0" applyNumberFormat="1" applyFont="1" applyBorder="1" applyAlignment="1">
      <alignment horizontal="right" vertical="center"/>
    </xf>
    <xf numFmtId="164" fontId="8" fillId="0" borderId="57" xfId="0" applyNumberFormat="1" applyFont="1" applyBorder="1" applyAlignment="1">
      <alignment horizontal="right" vertical="center"/>
    </xf>
    <xf numFmtId="164" fontId="2" fillId="3" borderId="57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right" vertical="center"/>
    </xf>
    <xf numFmtId="10" fontId="2" fillId="3" borderId="8" xfId="0" applyNumberFormat="1" applyFont="1" applyFill="1" applyBorder="1" applyAlignment="1">
      <alignment horizontal="right" vertical="center"/>
    </xf>
    <xf numFmtId="164" fontId="2" fillId="3" borderId="30" xfId="0" applyNumberFormat="1" applyFont="1" applyFill="1" applyBorder="1" applyAlignment="1">
      <alignment horizontal="right" vertical="center"/>
    </xf>
    <xf numFmtId="10" fontId="2" fillId="3" borderId="30" xfId="0" applyNumberFormat="1" applyFont="1" applyFill="1" applyBorder="1" applyAlignment="1">
      <alignment horizontal="right" vertical="center"/>
    </xf>
    <xf numFmtId="164" fontId="2" fillId="3" borderId="30" xfId="0" applyNumberFormat="1" applyFont="1" applyFill="1" applyBorder="1" applyAlignment="1">
      <alignment vertical="center"/>
    </xf>
    <xf numFmtId="10" fontId="8" fillId="0" borderId="57" xfId="0" applyNumberFormat="1" applyFont="1" applyBorder="1" applyAlignment="1">
      <alignment horizontal="right" vertical="center"/>
    </xf>
    <xf numFmtId="0" fontId="1" fillId="7" borderId="5" xfId="0" applyFont="1" applyFill="1" applyBorder="1" applyAlignment="1">
      <alignment horizontal="left" vertical="center" wrapText="1" indent="1"/>
    </xf>
    <xf numFmtId="164" fontId="8" fillId="7" borderId="3" xfId="0" applyNumberFormat="1" applyFont="1" applyFill="1" applyBorder="1" applyAlignment="1">
      <alignment horizontal="right" vertical="center"/>
    </xf>
    <xf numFmtId="164" fontId="8" fillId="7" borderId="42" xfId="0" applyNumberFormat="1" applyFont="1" applyFill="1" applyBorder="1" applyAlignment="1">
      <alignment horizontal="right" vertical="center"/>
    </xf>
    <xf numFmtId="164" fontId="2" fillId="3" borderId="65" xfId="0" applyNumberFormat="1" applyFont="1" applyFill="1" applyBorder="1" applyAlignment="1">
      <alignment vertical="center"/>
    </xf>
    <xf numFmtId="0" fontId="1" fillId="7" borderId="20" xfId="0" applyFont="1" applyFill="1" applyBorder="1" applyAlignment="1">
      <alignment horizontal="left" vertical="center" wrapText="1" indent="1"/>
    </xf>
    <xf numFmtId="164" fontId="8" fillId="7" borderId="19" xfId="0" applyNumberFormat="1" applyFont="1" applyFill="1" applyBorder="1" applyAlignment="1">
      <alignment horizontal="right" vertical="center"/>
    </xf>
    <xf numFmtId="164" fontId="8" fillId="7" borderId="57" xfId="0" applyNumberFormat="1" applyFont="1" applyFill="1" applyBorder="1" applyAlignment="1">
      <alignment horizontal="right" vertical="center"/>
    </xf>
    <xf numFmtId="164" fontId="2" fillId="3" borderId="46" xfId="0" applyNumberFormat="1" applyFont="1" applyFill="1" applyBorder="1" applyAlignment="1">
      <alignment vertical="center"/>
    </xf>
    <xf numFmtId="164" fontId="8" fillId="0" borderId="25" xfId="0" quotePrefix="1" applyNumberFormat="1" applyFont="1" applyBorder="1" applyAlignment="1">
      <alignment horizontal="right" vertical="center"/>
    </xf>
    <xf numFmtId="10" fontId="8" fillId="0" borderId="18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horizontal="right" vertical="center"/>
    </xf>
    <xf numFmtId="16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horizontal="right" vertical="center"/>
    </xf>
    <xf numFmtId="164" fontId="2" fillId="3" borderId="40" xfId="0" applyNumberFormat="1" applyFont="1" applyFill="1" applyBorder="1" applyAlignment="1">
      <alignment horizontal="right" vertical="center"/>
    </xf>
    <xf numFmtId="0" fontId="28" fillId="2" borderId="80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9" fillId="2" borderId="91" xfId="0" applyFont="1" applyFill="1" applyBorder="1" applyAlignment="1">
      <alignment horizontal="center" vertical="center" wrapText="1"/>
    </xf>
    <xf numFmtId="0" fontId="29" fillId="2" borderId="89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78" xfId="0" applyFont="1" applyFill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right" vertical="center" indent="1"/>
    </xf>
    <xf numFmtId="164" fontId="8" fillId="0" borderId="25" xfId="0" applyNumberFormat="1" applyFont="1" applyBorder="1" applyAlignment="1">
      <alignment horizontal="right" vertical="center" indent="1"/>
    </xf>
    <xf numFmtId="164" fontId="8" fillId="0" borderId="28" xfId="0" applyNumberFormat="1" applyFont="1" applyBorder="1" applyAlignment="1">
      <alignment horizontal="right" vertical="center" indent="1"/>
    </xf>
    <xf numFmtId="164" fontId="2" fillId="0" borderId="24" xfId="0" applyNumberFormat="1" applyFont="1" applyBorder="1" applyAlignment="1">
      <alignment horizontal="right" vertical="center" indent="1"/>
    </xf>
    <xf numFmtId="164" fontId="8" fillId="0" borderId="91" xfId="0" applyNumberFormat="1" applyFont="1" applyBorder="1" applyAlignment="1">
      <alignment horizontal="right" vertical="center" indent="1"/>
    </xf>
    <xf numFmtId="164" fontId="8" fillId="0" borderId="89" xfId="0" applyNumberFormat="1" applyFont="1" applyBorder="1" applyAlignment="1">
      <alignment horizontal="right" vertical="center" indent="1"/>
    </xf>
    <xf numFmtId="164" fontId="2" fillId="3" borderId="43" xfId="0" applyNumberFormat="1" applyFont="1" applyFill="1" applyBorder="1" applyAlignment="1">
      <alignment horizontal="right" vertical="center" indent="1"/>
    </xf>
    <xf numFmtId="164" fontId="8" fillId="0" borderId="44" xfId="0" applyNumberFormat="1" applyFont="1" applyBorder="1" applyAlignment="1">
      <alignment horizontal="right" vertical="center" indent="1"/>
    </xf>
    <xf numFmtId="164" fontId="8" fillId="0" borderId="11" xfId="0" applyNumberFormat="1" applyFont="1" applyBorder="1" applyAlignment="1">
      <alignment horizontal="right" vertical="center" indent="1"/>
    </xf>
    <xf numFmtId="164" fontId="8" fillId="0" borderId="12" xfId="0" applyNumberFormat="1" applyFont="1" applyBorder="1" applyAlignment="1">
      <alignment horizontal="right" vertical="center" indent="1"/>
    </xf>
    <xf numFmtId="164" fontId="2" fillId="0" borderId="23" xfId="0" applyNumberFormat="1" applyFont="1" applyBorder="1" applyAlignment="1">
      <alignment horizontal="right" vertical="center" indent="1"/>
    </xf>
    <xf numFmtId="164" fontId="8" fillId="0" borderId="93" xfId="0" applyNumberFormat="1" applyFont="1" applyBorder="1" applyAlignment="1">
      <alignment horizontal="right" vertical="center" indent="1"/>
    </xf>
    <xf numFmtId="164" fontId="8" fillId="0" borderId="90" xfId="0" applyNumberFormat="1" applyFont="1" applyBorder="1" applyAlignment="1">
      <alignment horizontal="right" vertical="center" indent="1"/>
    </xf>
    <xf numFmtId="164" fontId="8" fillId="0" borderId="59" xfId="0" applyNumberFormat="1" applyFont="1" applyBorder="1" applyAlignment="1">
      <alignment horizontal="right" vertical="center" indent="1"/>
    </xf>
    <xf numFmtId="164" fontId="8" fillId="0" borderId="19" xfId="0" applyNumberFormat="1" applyFont="1" applyBorder="1" applyAlignment="1">
      <alignment horizontal="right" vertical="center" indent="1"/>
    </xf>
    <xf numFmtId="164" fontId="8" fillId="0" borderId="21" xfId="0" applyNumberFormat="1" applyFont="1" applyBorder="1" applyAlignment="1">
      <alignment horizontal="right" vertical="center" indent="1"/>
    </xf>
    <xf numFmtId="164" fontId="2" fillId="0" borderId="20" xfId="0" applyNumberFormat="1" applyFont="1" applyBorder="1" applyAlignment="1">
      <alignment horizontal="right" vertical="center" indent="1"/>
    </xf>
    <xf numFmtId="164" fontId="8" fillId="0" borderId="94" xfId="0" applyNumberFormat="1" applyFont="1" applyBorder="1" applyAlignment="1">
      <alignment horizontal="right" vertical="center" indent="1"/>
    </xf>
    <xf numFmtId="164" fontId="8" fillId="0" borderId="88" xfId="0" applyNumberFormat="1" applyFont="1" applyBorder="1" applyAlignment="1">
      <alignment horizontal="right" vertical="center" indent="1"/>
    </xf>
    <xf numFmtId="164" fontId="2" fillId="2" borderId="29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2" fillId="2" borderId="7" xfId="0" applyNumberFormat="1" applyFont="1" applyFill="1" applyBorder="1" applyAlignment="1">
      <alignment horizontal="right" vertical="center" indent="1"/>
    </xf>
    <xf numFmtId="164" fontId="2" fillId="2" borderId="53" xfId="0" applyNumberFormat="1" applyFont="1" applyFill="1" applyBorder="1" applyAlignment="1">
      <alignment horizontal="right" vertical="center" indent="1"/>
    </xf>
    <xf numFmtId="164" fontId="2" fillId="2" borderId="95" xfId="0" applyNumberFormat="1" applyFont="1" applyFill="1" applyBorder="1" applyAlignment="1">
      <alignment horizontal="right" vertical="center" indent="1"/>
    </xf>
    <xf numFmtId="164" fontId="2" fillId="2" borderId="35" xfId="0" applyNumberFormat="1" applyFont="1" applyFill="1" applyBorder="1" applyAlignment="1">
      <alignment horizontal="right" vertical="center" indent="1"/>
    </xf>
    <xf numFmtId="164" fontId="2" fillId="2" borderId="50" xfId="0" applyNumberFormat="1" applyFont="1" applyFill="1" applyBorder="1" applyAlignment="1">
      <alignment horizontal="right" vertical="center" inden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right" vertical="center" indent="1"/>
    </xf>
    <xf numFmtId="3" fontId="2" fillId="3" borderId="38" xfId="0" applyNumberFormat="1" applyFont="1" applyFill="1" applyBorder="1" applyAlignment="1">
      <alignment horizontal="right" vertical="center" indent="1"/>
    </xf>
    <xf numFmtId="3" fontId="8" fillId="0" borderId="64" xfId="0" applyNumberFormat="1" applyFont="1" applyBorder="1" applyAlignment="1">
      <alignment horizontal="right" vertical="center" indent="1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37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2" fillId="3" borderId="42" xfId="0" applyNumberFormat="1" applyFont="1" applyFill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46" xfId="0" applyNumberFormat="1" applyFont="1" applyBorder="1" applyAlignment="1">
      <alignment horizontal="right" vertical="center" indent="1"/>
    </xf>
    <xf numFmtId="3" fontId="2" fillId="3" borderId="43" xfId="0" applyNumberFormat="1" applyFont="1" applyFill="1" applyBorder="1" applyAlignment="1">
      <alignment horizontal="right" vertical="center" indent="1"/>
    </xf>
    <xf numFmtId="3" fontId="8" fillId="0" borderId="74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8" fillId="0" borderId="22" xfId="0" applyNumberFormat="1" applyFont="1" applyBorder="1" applyAlignment="1">
      <alignment horizontal="right" vertical="center" indent="1"/>
    </xf>
    <xf numFmtId="3" fontId="2" fillId="3" borderId="57" xfId="0" applyNumberFormat="1" applyFont="1" applyFill="1" applyBorder="1" applyAlignment="1">
      <alignment horizontal="right" vertical="center" indent="1"/>
    </xf>
    <xf numFmtId="3" fontId="8" fillId="0" borderId="19" xfId="0" applyNumberFormat="1" applyFont="1" applyBorder="1" applyAlignment="1">
      <alignment horizontal="right" vertical="center" indent="1"/>
    </xf>
    <xf numFmtId="3" fontId="2" fillId="3" borderId="46" xfId="0" applyNumberFormat="1" applyFont="1" applyFill="1" applyBorder="1" applyAlignment="1">
      <alignment horizontal="right" vertical="center" indent="1"/>
    </xf>
    <xf numFmtId="3" fontId="8" fillId="0" borderId="66" xfId="0" applyNumberFormat="1" applyFont="1" applyBorder="1" applyAlignment="1">
      <alignment horizontal="right" vertical="center" indent="1"/>
    </xf>
    <xf numFmtId="3" fontId="8" fillId="0" borderId="12" xfId="0" applyNumberFormat="1" applyFont="1" applyBorder="1" applyAlignment="1">
      <alignment horizontal="right" vertical="center" indent="1"/>
    </xf>
    <xf numFmtId="3" fontId="8" fillId="0" borderId="23" xfId="0" applyNumberFormat="1" applyFont="1" applyBorder="1" applyAlignment="1">
      <alignment horizontal="right" vertical="center" indent="1"/>
    </xf>
    <xf numFmtId="3" fontId="8" fillId="0" borderId="13" xfId="0" applyNumberFormat="1" applyFont="1" applyBorder="1" applyAlignment="1">
      <alignment horizontal="right" vertical="center" indent="1"/>
    </xf>
    <xf numFmtId="3" fontId="2" fillId="3" borderId="45" xfId="0" applyNumberFormat="1" applyFont="1" applyFill="1" applyBorder="1" applyAlignment="1">
      <alignment horizontal="right" vertical="center" indent="1"/>
    </xf>
    <xf numFmtId="3" fontId="8" fillId="0" borderId="11" xfId="0" applyNumberFormat="1" applyFont="1" applyBorder="1" applyAlignment="1">
      <alignment horizontal="right" vertical="center" indent="1"/>
    </xf>
    <xf numFmtId="3" fontId="2" fillId="3" borderId="49" xfId="0" applyNumberFormat="1" applyFont="1" applyFill="1" applyBorder="1" applyAlignment="1">
      <alignment horizontal="right" vertical="center" indent="1"/>
    </xf>
    <xf numFmtId="3" fontId="8" fillId="0" borderId="67" xfId="0" applyNumberFormat="1" applyFont="1" applyBorder="1" applyAlignment="1">
      <alignment horizontal="right" vertical="center" indent="1"/>
    </xf>
    <xf numFmtId="3" fontId="8" fillId="0" borderId="28" xfId="0" applyNumberFormat="1" applyFont="1" applyBorder="1" applyAlignment="1">
      <alignment horizontal="right" vertical="center" indent="1"/>
    </xf>
    <xf numFmtId="3" fontId="8" fillId="0" borderId="24" xfId="0" applyNumberFormat="1" applyFont="1" applyBorder="1" applyAlignment="1">
      <alignment horizontal="right" vertical="center" indent="1"/>
    </xf>
    <xf numFmtId="3" fontId="8" fillId="0" borderId="27" xfId="0" applyNumberFormat="1" applyFont="1" applyBorder="1" applyAlignment="1">
      <alignment horizontal="right" vertical="center" indent="1"/>
    </xf>
    <xf numFmtId="3" fontId="2" fillId="3" borderId="58" xfId="0" applyNumberFormat="1" applyFont="1" applyFill="1" applyBorder="1" applyAlignment="1">
      <alignment horizontal="right" vertical="center" indent="1"/>
    </xf>
    <xf numFmtId="3" fontId="8" fillId="0" borderId="25" xfId="0" applyNumberFormat="1" applyFont="1" applyBorder="1" applyAlignment="1">
      <alignment horizontal="right" vertical="center" indent="1"/>
    </xf>
    <xf numFmtId="3" fontId="2" fillId="2" borderId="53" xfId="0" applyNumberFormat="1" applyFont="1" applyFill="1" applyBorder="1" applyAlignment="1">
      <alignment horizontal="right" vertical="center" indent="1"/>
    </xf>
    <xf numFmtId="3" fontId="2" fillId="2" borderId="50" xfId="0" applyNumberFormat="1" applyFont="1" applyFill="1" applyBorder="1" applyAlignment="1">
      <alignment horizontal="right" vertical="center" indent="1"/>
    </xf>
    <xf numFmtId="3" fontId="2" fillId="2" borderId="70" xfId="0" applyNumberFormat="1" applyFont="1" applyFill="1" applyBorder="1" applyAlignment="1">
      <alignment horizontal="right" vertical="center" indent="1"/>
    </xf>
    <xf numFmtId="3" fontId="2" fillId="2" borderId="7" xfId="0" applyNumberFormat="1" applyFont="1" applyFill="1" applyBorder="1" applyAlignment="1">
      <alignment horizontal="right" vertical="center" indent="1"/>
    </xf>
    <xf numFmtId="3" fontId="2" fillId="2" borderId="8" xfId="0" applyNumberFormat="1" applyFont="1" applyFill="1" applyBorder="1" applyAlignment="1">
      <alignment horizontal="right" vertical="center" indent="1"/>
    </xf>
    <xf numFmtId="3" fontId="2" fillId="2" borderId="30" xfId="0" applyNumberFormat="1" applyFont="1" applyFill="1" applyBorder="1" applyAlignment="1">
      <alignment horizontal="right" vertical="center" indent="1"/>
    </xf>
    <xf numFmtId="3" fontId="2" fillId="2" borderId="6" xfId="0" applyNumberFormat="1" applyFont="1" applyFill="1" applyBorder="1" applyAlignment="1">
      <alignment horizontal="right" vertical="center" indent="1"/>
    </xf>
    <xf numFmtId="3" fontId="2" fillId="3" borderId="40" xfId="0" applyNumberFormat="1" applyFont="1" applyFill="1" applyBorder="1" applyAlignment="1">
      <alignment horizontal="right" vertical="center" indent="1"/>
    </xf>
    <xf numFmtId="3" fontId="8" fillId="0" borderId="75" xfId="0" applyNumberFormat="1" applyFont="1" applyBorder="1" applyAlignment="1">
      <alignment horizontal="right" vertical="center" indent="1"/>
    </xf>
    <xf numFmtId="3" fontId="8" fillId="0" borderId="17" xfId="0" applyNumberFormat="1" applyFont="1" applyBorder="1" applyAlignment="1">
      <alignment horizontal="right" vertical="center" indent="1"/>
    </xf>
    <xf numFmtId="3" fontId="8" fillId="0" borderId="39" xfId="0" applyNumberFormat="1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2" fillId="3" borderId="48" xfId="0" applyNumberFormat="1" applyFont="1" applyFill="1" applyBorder="1" applyAlignment="1">
      <alignment horizontal="right" vertical="center" indent="1"/>
    </xf>
    <xf numFmtId="3" fontId="8" fillId="0" borderId="16" xfId="0" applyNumberFormat="1" applyFont="1" applyBorder="1" applyAlignment="1">
      <alignment horizontal="right" vertical="center" indent="1"/>
    </xf>
    <xf numFmtId="3" fontId="2" fillId="2" borderId="76" xfId="0" applyNumberFormat="1" applyFont="1" applyFill="1" applyBorder="1" applyAlignment="1">
      <alignment horizontal="right" vertical="center" indent="1"/>
    </xf>
    <xf numFmtId="3" fontId="2" fillId="2" borderId="97" xfId="0" applyNumberFormat="1" applyFont="1" applyFill="1" applyBorder="1" applyAlignment="1">
      <alignment horizontal="right" vertical="center" indent="1"/>
    </xf>
    <xf numFmtId="3" fontId="2" fillId="2" borderId="98" xfId="0" applyNumberFormat="1" applyFont="1" applyFill="1" applyBorder="1" applyAlignment="1">
      <alignment horizontal="right" vertical="center" indent="1"/>
    </xf>
    <xf numFmtId="3" fontId="2" fillId="2" borderId="81" xfId="0" applyNumberFormat="1" applyFont="1" applyFill="1" applyBorder="1" applyAlignment="1">
      <alignment horizontal="right" vertical="center" indent="1"/>
    </xf>
    <xf numFmtId="3" fontId="2" fillId="2" borderId="96" xfId="0" applyNumberFormat="1" applyFont="1" applyFill="1" applyBorder="1" applyAlignment="1">
      <alignment horizontal="right" vertical="center" indent="1"/>
    </xf>
    <xf numFmtId="3" fontId="2" fillId="2" borderId="69" xfId="0" applyNumberFormat="1" applyFont="1" applyFill="1" applyBorder="1" applyAlignment="1">
      <alignment horizontal="right" vertical="center" indent="1"/>
    </xf>
    <xf numFmtId="3" fontId="2" fillId="2" borderId="14" xfId="0" applyNumberFormat="1" applyFont="1" applyFill="1" applyBorder="1" applyAlignment="1">
      <alignment horizontal="right" vertical="center" indent="1"/>
    </xf>
    <xf numFmtId="0" fontId="28" fillId="0" borderId="3" xfId="4" applyFont="1" applyBorder="1" applyAlignment="1" applyProtection="1">
      <alignment horizontal="right" vertical="center"/>
    </xf>
    <xf numFmtId="0" fontId="1" fillId="0" borderId="37" xfId="4" applyFont="1" applyBorder="1" applyAlignment="1">
      <alignment horizontal="left" vertical="center"/>
    </xf>
    <xf numFmtId="0" fontId="0" fillId="0" borderId="12" xfId="0" applyBorder="1"/>
    <xf numFmtId="0" fontId="0" fillId="0" borderId="66" xfId="0" applyBorder="1"/>
    <xf numFmtId="0" fontId="0" fillId="0" borderId="13" xfId="0" applyBorder="1"/>
    <xf numFmtId="0" fontId="28" fillId="0" borderId="11" xfId="4" applyFont="1" applyBorder="1" applyAlignment="1" applyProtection="1">
      <alignment horizontal="right" vertical="center"/>
    </xf>
    <xf numFmtId="0" fontId="1" fillId="0" borderId="23" xfId="4" applyFont="1" applyBorder="1" applyAlignment="1">
      <alignment horizontal="left" vertical="center"/>
    </xf>
    <xf numFmtId="0" fontId="28" fillId="0" borderId="16" xfId="4" applyFont="1" applyBorder="1" applyAlignment="1" applyProtection="1">
      <alignment horizontal="right" vertical="center"/>
    </xf>
    <xf numFmtId="0" fontId="1" fillId="0" borderId="39" xfId="4" applyFont="1" applyBorder="1" applyAlignment="1">
      <alignment horizontal="left" vertical="center"/>
    </xf>
    <xf numFmtId="0" fontId="0" fillId="0" borderId="28" xfId="0" applyBorder="1"/>
    <xf numFmtId="0" fontId="0" fillId="0" borderId="75" xfId="0" applyBorder="1"/>
    <xf numFmtId="0" fontId="0" fillId="0" borderId="17" xfId="0" applyBorder="1"/>
    <xf numFmtId="0" fontId="0" fillId="0" borderId="18" xfId="0" applyBorder="1"/>
    <xf numFmtId="0" fontId="28" fillId="0" borderId="1" xfId="4" applyFont="1" applyBorder="1" applyAlignment="1" applyProtection="1">
      <alignment horizontal="right" vertical="center"/>
    </xf>
    <xf numFmtId="0" fontId="28" fillId="0" borderId="88" xfId="4" applyFont="1" applyBorder="1" applyAlignment="1" applyProtection="1">
      <alignment horizontal="left" vertical="center" indent="1"/>
    </xf>
    <xf numFmtId="0" fontId="28" fillId="0" borderId="90" xfId="4" applyFont="1" applyBorder="1" applyAlignment="1" applyProtection="1">
      <alignment horizontal="left" vertical="center" indent="1"/>
    </xf>
    <xf numFmtId="0" fontId="28" fillId="0" borderId="89" xfId="4" applyFont="1" applyBorder="1" applyAlignment="1" applyProtection="1">
      <alignment horizontal="left" vertical="center" indent="1"/>
    </xf>
    <xf numFmtId="0" fontId="28" fillId="7" borderId="33" xfId="4" applyFont="1" applyFill="1" applyBorder="1" applyAlignment="1" applyProtection="1">
      <alignment horizontal="right" vertical="center"/>
    </xf>
    <xf numFmtId="0" fontId="28" fillId="7" borderId="72" xfId="4" applyFont="1" applyFill="1" applyBorder="1" applyAlignment="1" applyProtection="1">
      <alignment horizontal="left" vertical="center" indent="1"/>
    </xf>
    <xf numFmtId="0" fontId="28" fillId="7" borderId="11" xfId="4" applyFont="1" applyFill="1" applyBorder="1" applyAlignment="1" applyProtection="1">
      <alignment horizontal="right" vertical="center"/>
    </xf>
    <xf numFmtId="0" fontId="28" fillId="0" borderId="0" xfId="4" applyFont="1" applyBorder="1" applyAlignment="1" applyProtection="1">
      <alignment horizontal="left" vertical="center" indent="1"/>
    </xf>
    <xf numFmtId="0" fontId="1" fillId="0" borderId="0" xfId="4" applyFont="1" applyAlignment="1" applyProtection="1">
      <alignment horizontal="right"/>
    </xf>
    <xf numFmtId="0" fontId="1" fillId="0" borderId="0" xfId="4" applyFont="1" applyProtection="1"/>
    <xf numFmtId="0" fontId="31" fillId="2" borderId="7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164" fontId="2" fillId="3" borderId="49" xfId="0" applyNumberFormat="1" applyFont="1" applyFill="1" applyBorder="1" applyAlignment="1">
      <alignment horizontal="right" vertical="center" indent="1"/>
    </xf>
    <xf numFmtId="164" fontId="8" fillId="0" borderId="67" xfId="0" applyNumberFormat="1" applyFont="1" applyBorder="1" applyAlignment="1">
      <alignment horizontal="right" vertical="center" indent="1"/>
    </xf>
    <xf numFmtId="164" fontId="8" fillId="0" borderId="28" xfId="0" applyNumberFormat="1" applyFont="1" applyFill="1" applyBorder="1" applyAlignment="1">
      <alignment horizontal="right" vertical="center" indent="1"/>
    </xf>
    <xf numFmtId="164" fontId="8" fillId="0" borderId="27" xfId="0" applyNumberFormat="1" applyFont="1" applyBorder="1" applyAlignment="1">
      <alignment horizontal="right" vertical="center" indent="1"/>
    </xf>
    <xf numFmtId="164" fontId="2" fillId="3" borderId="46" xfId="0" applyNumberFormat="1" applyFont="1" applyFill="1" applyBorder="1" applyAlignment="1">
      <alignment horizontal="right" vertical="center" indent="1"/>
    </xf>
    <xf numFmtId="164" fontId="8" fillId="0" borderId="66" xfId="0" applyNumberFormat="1" applyFont="1" applyBorder="1" applyAlignment="1">
      <alignment horizontal="right" vertical="center" indent="1"/>
    </xf>
    <xf numFmtId="164" fontId="8" fillId="0" borderId="12" xfId="0" applyNumberFormat="1" applyFont="1" applyFill="1" applyBorder="1" applyAlignment="1">
      <alignment horizontal="right" vertical="center" indent="1"/>
    </xf>
    <xf numFmtId="164" fontId="8" fillId="0" borderId="13" xfId="0" applyNumberFormat="1" applyFont="1" applyBorder="1" applyAlignment="1">
      <alignment horizontal="right" vertical="center" indent="1"/>
    </xf>
    <xf numFmtId="164" fontId="8" fillId="0" borderId="74" xfId="0" applyNumberFormat="1" applyFont="1" applyBorder="1" applyAlignment="1">
      <alignment horizontal="right" vertical="center" indent="1"/>
    </xf>
    <xf numFmtId="164" fontId="8" fillId="0" borderId="21" xfId="0" applyNumberFormat="1" applyFont="1" applyFill="1" applyBorder="1" applyAlignment="1">
      <alignment horizontal="right" vertical="center" indent="1"/>
    </xf>
    <xf numFmtId="164" fontId="8" fillId="0" borderId="22" xfId="0" applyNumberFormat="1" applyFont="1" applyBorder="1" applyAlignment="1">
      <alignment horizontal="right" vertical="center" indent="1"/>
    </xf>
    <xf numFmtId="164" fontId="2" fillId="2" borderId="70" xfId="0" applyNumberFormat="1" applyFont="1" applyFill="1" applyBorder="1" applyAlignment="1">
      <alignment horizontal="right" vertical="center" indent="1"/>
    </xf>
    <xf numFmtId="164" fontId="2" fillId="2" borderId="8" xfId="0" applyNumberFormat="1" applyFont="1" applyFill="1" applyBorder="1" applyAlignment="1">
      <alignment horizontal="right" vertical="center" indent="1"/>
    </xf>
    <xf numFmtId="0" fontId="28" fillId="0" borderId="22" xfId="0" applyFont="1" applyBorder="1" applyAlignment="1" applyProtection="1">
      <alignment horizontal="left" vertical="center"/>
    </xf>
    <xf numFmtId="0" fontId="28" fillId="0" borderId="52" xfId="0" applyFont="1" applyBorder="1" applyAlignment="1" applyProtection="1">
      <alignment horizontal="left" vertical="center"/>
    </xf>
    <xf numFmtId="0" fontId="28" fillId="3" borderId="8" xfId="0" applyFont="1" applyFill="1" applyBorder="1" applyAlignment="1" applyProtection="1">
      <alignment horizontal="left" vertical="center"/>
    </xf>
    <xf numFmtId="0" fontId="28" fillId="3" borderId="55" xfId="0" applyFont="1" applyFill="1" applyBorder="1" applyAlignment="1" applyProtection="1">
      <alignment horizontal="left" vertical="center"/>
    </xf>
    <xf numFmtId="0" fontId="28" fillId="0" borderId="5" xfId="0" applyFont="1" applyBorder="1" applyAlignment="1" applyProtection="1">
      <alignment horizontal="left" vertical="center"/>
    </xf>
    <xf numFmtId="0" fontId="32" fillId="0" borderId="22" xfId="0" applyFont="1" applyBorder="1" applyAlignment="1" applyProtection="1">
      <alignment horizontal="left" vertical="center"/>
    </xf>
    <xf numFmtId="0" fontId="28" fillId="2" borderId="20" xfId="0" applyFont="1" applyFill="1" applyBorder="1" applyAlignment="1" applyProtection="1">
      <alignment horizontal="left" vertical="center"/>
    </xf>
    <xf numFmtId="0" fontId="4" fillId="3" borderId="29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/>
    <xf numFmtId="0" fontId="3" fillId="2" borderId="53" xfId="0" applyFont="1" applyFill="1" applyBorder="1" applyAlignment="1" applyProtection="1">
      <alignment horizontal="center" vertical="center" wrapText="1"/>
    </xf>
    <xf numFmtId="0" fontId="3" fillId="2" borderId="50" xfId="0" applyFont="1" applyFill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vertical="center"/>
    </xf>
    <xf numFmtId="164" fontId="1" fillId="0" borderId="49" xfId="0" applyNumberFormat="1" applyFont="1" applyBorder="1" applyAlignment="1" applyProtection="1">
      <alignment horizontal="right" vertical="center"/>
    </xf>
    <xf numFmtId="164" fontId="1" fillId="0" borderId="25" xfId="0" applyNumberFormat="1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vertical="center"/>
    </xf>
    <xf numFmtId="164" fontId="1" fillId="0" borderId="46" xfId="0" applyNumberFormat="1" applyFont="1" applyBorder="1" applyAlignment="1" applyProtection="1">
      <alignment horizontal="right" vertical="center"/>
    </xf>
    <xf numFmtId="164" fontId="1" fillId="0" borderId="11" xfId="0" applyNumberFormat="1" applyFont="1" applyBorder="1" applyAlignment="1" applyProtection="1">
      <alignment horizontal="right" vertical="center"/>
    </xf>
    <xf numFmtId="164" fontId="1" fillId="0" borderId="43" xfId="0" applyNumberFormat="1" applyFont="1" applyBorder="1" applyAlignment="1" applyProtection="1">
      <alignment horizontal="right" vertical="center"/>
    </xf>
    <xf numFmtId="164" fontId="1" fillId="0" borderId="19" xfId="0" applyNumberFormat="1" applyFont="1" applyBorder="1" applyAlignment="1" applyProtection="1">
      <alignment horizontal="right" vertical="center"/>
    </xf>
    <xf numFmtId="0" fontId="3" fillId="2" borderId="29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horizontal="right" vertical="center"/>
    </xf>
    <xf numFmtId="164" fontId="3" fillId="2" borderId="50" xfId="0" applyNumberFormat="1" applyFont="1" applyFill="1" applyBorder="1" applyAlignment="1" applyProtection="1">
      <alignment horizontal="right" vertical="center"/>
    </xf>
    <xf numFmtId="164" fontId="3" fillId="2" borderId="6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" fillId="0" borderId="0" xfId="0" applyFont="1" applyFill="1"/>
    <xf numFmtId="0" fontId="1" fillId="2" borderId="0" xfId="0" applyFont="1" applyFill="1"/>
    <xf numFmtId="0" fontId="1" fillId="3" borderId="0" xfId="0" applyFont="1" applyFill="1"/>
    <xf numFmtId="164" fontId="42" fillId="0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42" fillId="6" borderId="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165" fontId="8" fillId="0" borderId="19" xfId="7" applyNumberFormat="1" applyFont="1" applyBorder="1" applyAlignment="1" applyProtection="1">
      <alignment horizontal="right" vertical="center"/>
    </xf>
    <xf numFmtId="164" fontId="8" fillId="0" borderId="21" xfId="7" applyNumberFormat="1" applyFont="1" applyBorder="1" applyAlignment="1" applyProtection="1">
      <alignment horizontal="right" vertical="center"/>
    </xf>
    <xf numFmtId="164" fontId="10" fillId="0" borderId="21" xfId="7" applyNumberFormat="1" applyFont="1" applyBorder="1" applyAlignment="1" applyProtection="1">
      <alignment horizontal="right" vertical="center"/>
    </xf>
    <xf numFmtId="4" fontId="8" fillId="0" borderId="21" xfId="7" applyNumberFormat="1" applyFont="1" applyBorder="1" applyAlignment="1" applyProtection="1">
      <alignment horizontal="right" vertical="center"/>
    </xf>
    <xf numFmtId="4" fontId="8" fillId="4" borderId="22" xfId="7" applyNumberFormat="1" applyFont="1" applyFill="1" applyBorder="1" applyAlignment="1" applyProtection="1">
      <alignment horizontal="right" vertical="center"/>
    </xf>
    <xf numFmtId="165" fontId="8" fillId="0" borderId="11" xfId="7" quotePrefix="1" applyNumberFormat="1" applyFont="1" applyBorder="1" applyAlignment="1" applyProtection="1">
      <alignment vertical="center"/>
    </xf>
    <xf numFmtId="0" fontId="11" fillId="0" borderId="12" xfId="0" applyFont="1" applyBorder="1" applyAlignment="1">
      <alignment vertical="center"/>
    </xf>
    <xf numFmtId="165" fontId="8" fillId="0" borderId="11" xfId="7" applyNumberFormat="1" applyFont="1" applyBorder="1" applyAlignment="1" applyProtection="1">
      <alignment horizontal="right" vertical="center"/>
    </xf>
    <xf numFmtId="164" fontId="8" fillId="0" borderId="12" xfId="7" applyNumberFormat="1" applyFont="1" applyBorder="1" applyAlignment="1" applyProtection="1">
      <alignment horizontal="right" vertical="center"/>
    </xf>
    <xf numFmtId="4" fontId="8" fillId="0" borderId="12" xfId="7" applyNumberFormat="1" applyFont="1" applyBorder="1" applyAlignment="1" applyProtection="1">
      <alignment horizontal="right" vertical="center"/>
    </xf>
    <xf numFmtId="4" fontId="8" fillId="4" borderId="13" xfId="7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>
      <alignment vertical="center"/>
    </xf>
    <xf numFmtId="168" fontId="8" fillId="3" borderId="13" xfId="0" applyNumberFormat="1" applyFont="1" applyFill="1" applyBorder="1" applyAlignment="1" applyProtection="1">
      <alignment horizontal="right" vertical="center"/>
    </xf>
    <xf numFmtId="164" fontId="10" fillId="0" borderId="12" xfId="7" applyNumberFormat="1" applyFont="1" applyBorder="1" applyAlignment="1" applyProtection="1">
      <alignment horizontal="right" vertical="center"/>
    </xf>
    <xf numFmtId="164" fontId="8" fillId="0" borderId="17" xfId="0" applyNumberFormat="1" applyFont="1" applyBorder="1" applyAlignment="1" applyProtection="1">
      <alignment horizontal="right" vertical="center"/>
    </xf>
    <xf numFmtId="165" fontId="8" fillId="0" borderId="25" xfId="7" applyNumberFormat="1" applyFont="1" applyBorder="1" applyAlignment="1" applyProtection="1">
      <alignment horizontal="right" vertical="center"/>
    </xf>
    <xf numFmtId="164" fontId="8" fillId="0" borderId="28" xfId="7" applyNumberFormat="1" applyFont="1" applyBorder="1" applyAlignment="1" applyProtection="1">
      <alignment horizontal="right" vertical="center"/>
    </xf>
    <xf numFmtId="164" fontId="10" fillId="0" borderId="28" xfId="7" applyNumberFormat="1" applyFont="1" applyBorder="1" applyAlignment="1" applyProtection="1">
      <alignment horizontal="right" vertical="center"/>
    </xf>
    <xf numFmtId="165" fontId="8" fillId="0" borderId="28" xfId="7" applyNumberFormat="1" applyFont="1" applyBorder="1" applyAlignment="1" applyProtection="1">
      <alignment horizontal="right" vertical="center"/>
    </xf>
    <xf numFmtId="165" fontId="8" fillId="0" borderId="27" xfId="7" quotePrefix="1" applyNumberFormat="1" applyFont="1" applyBorder="1" applyAlignment="1" applyProtection="1">
      <alignment horizontal="right" vertical="center"/>
    </xf>
    <xf numFmtId="165" fontId="8" fillId="0" borderId="27" xfId="7" applyNumberFormat="1" applyFont="1" applyBorder="1" applyAlignment="1" applyProtection="1">
      <alignment horizontal="right" vertical="center"/>
    </xf>
    <xf numFmtId="164" fontId="8" fillId="0" borderId="6" xfId="0" applyNumberFormat="1" applyFont="1" applyBorder="1" applyAlignment="1" applyProtection="1">
      <alignment horizontal="right" vertical="center"/>
    </xf>
    <xf numFmtId="164" fontId="8" fillId="0" borderId="7" xfId="0" applyNumberFormat="1" applyFont="1" applyBorder="1" applyAlignment="1" applyProtection="1">
      <alignment horizontal="right" vertical="center"/>
    </xf>
    <xf numFmtId="164" fontId="8" fillId="0" borderId="8" xfId="0" applyNumberFormat="1" applyFont="1" applyBorder="1" applyAlignment="1" applyProtection="1">
      <alignment horizontal="right" vertical="center"/>
    </xf>
    <xf numFmtId="0" fontId="7" fillId="10" borderId="2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43" fillId="0" borderId="0" xfId="0" applyFont="1" applyAlignment="1" applyProtection="1">
      <alignment vertical="top" wrapText="1"/>
    </xf>
    <xf numFmtId="164" fontId="2" fillId="0" borderId="6" xfId="0" applyNumberFormat="1" applyFont="1" applyBorder="1" applyAlignment="1" applyProtection="1">
      <alignment horizontal="right" vertical="center" indent="1"/>
    </xf>
    <xf numFmtId="164" fontId="10" fillId="0" borderId="7" xfId="0" applyNumberFormat="1" applyFont="1" applyBorder="1" applyAlignment="1" applyProtection="1">
      <alignment horizontal="right" vertical="center" indent="1"/>
    </xf>
    <xf numFmtId="164" fontId="10" fillId="0" borderId="8" xfId="0" applyNumberFormat="1" applyFont="1" applyBorder="1" applyAlignment="1" applyProtection="1">
      <alignment horizontal="right" vertical="center" indent="1"/>
    </xf>
    <xf numFmtId="164" fontId="8" fillId="0" borderId="50" xfId="0" applyNumberFormat="1" applyFont="1" applyBorder="1" applyAlignment="1" applyProtection="1">
      <alignment horizontal="right" vertical="center" indent="1"/>
    </xf>
    <xf numFmtId="164" fontId="1" fillId="0" borderId="40" xfId="0" applyNumberFormat="1" applyFont="1" applyBorder="1" applyAlignment="1">
      <alignment horizontal="right" vertical="center"/>
    </xf>
    <xf numFmtId="168" fontId="37" fillId="0" borderId="19" xfId="0" applyNumberFormat="1" applyFont="1" applyBorder="1" applyAlignment="1">
      <alignment horizontal="right" vertical="center"/>
    </xf>
    <xf numFmtId="164" fontId="15" fillId="0" borderId="18" xfId="0" applyNumberFormat="1" applyFont="1" applyBorder="1" applyAlignment="1">
      <alignment horizontal="right" vertical="center"/>
    </xf>
    <xf numFmtId="10" fontId="1" fillId="3" borderId="18" xfId="0" applyNumberFormat="1" applyFont="1" applyFill="1" applyBorder="1" applyAlignment="1">
      <alignment horizontal="right" vertical="center"/>
    </xf>
    <xf numFmtId="164" fontId="1" fillId="3" borderId="40" xfId="0" applyNumberFormat="1" applyFont="1" applyFill="1" applyBorder="1" applyAlignment="1">
      <alignment horizontal="right" vertical="center"/>
    </xf>
    <xf numFmtId="0" fontId="8" fillId="0" borderId="0" xfId="2" applyFont="1" applyAlignment="1" applyProtection="1">
      <alignment vertical="center"/>
    </xf>
    <xf numFmtId="0" fontId="2" fillId="0" borderId="0" xfId="3" applyFont="1" applyAlignment="1" applyProtection="1">
      <alignment horizontal="left" vertical="center" wrapText="1"/>
    </xf>
    <xf numFmtId="41" fontId="13" fillId="0" borderId="63" xfId="0" applyNumberFormat="1" applyFont="1" applyFill="1" applyBorder="1" applyAlignment="1" applyProtection="1">
      <alignment vertical="center"/>
    </xf>
    <xf numFmtId="41" fontId="19" fillId="0" borderId="38" xfId="0" applyNumberFormat="1" applyFont="1" applyFill="1" applyBorder="1" applyAlignment="1" applyProtection="1">
      <alignment horizontal="left" vertical="center"/>
    </xf>
    <xf numFmtId="164" fontId="16" fillId="0" borderId="3" xfId="0" applyNumberFormat="1" applyFont="1" applyFill="1" applyBorder="1" applyAlignment="1" applyProtection="1">
      <alignment horizontal="right" vertical="center"/>
    </xf>
    <xf numFmtId="164" fontId="19" fillId="0" borderId="4" xfId="0" applyNumberFormat="1" applyFont="1" applyFill="1" applyBorder="1" applyAlignment="1" applyProtection="1">
      <alignment horizontal="right" vertical="center"/>
    </xf>
    <xf numFmtId="164" fontId="19" fillId="0" borderId="37" xfId="0" applyNumberFormat="1" applyFont="1" applyFill="1" applyBorder="1" applyAlignment="1" applyProtection="1">
      <alignment horizontal="right" vertical="center"/>
    </xf>
    <xf numFmtId="164" fontId="19" fillId="0" borderId="5" xfId="0" applyNumberFormat="1" applyFont="1" applyFill="1" applyBorder="1" applyAlignment="1" applyProtection="1">
      <alignment horizontal="right" vertical="center"/>
    </xf>
    <xf numFmtId="10" fontId="19" fillId="0" borderId="5" xfId="0" applyNumberFormat="1" applyFont="1" applyFill="1" applyBorder="1" applyAlignment="1" applyProtection="1">
      <alignment horizontal="right" vertical="center"/>
    </xf>
    <xf numFmtId="164" fontId="19" fillId="0" borderId="38" xfId="0" applyNumberFormat="1" applyFont="1" applyFill="1" applyBorder="1" applyAlignment="1" applyProtection="1">
      <alignment horizontal="right" vertical="center"/>
    </xf>
    <xf numFmtId="164" fontId="19" fillId="0" borderId="64" xfId="0" applyNumberFormat="1" applyFont="1" applyFill="1" applyBorder="1" applyAlignment="1" applyProtection="1">
      <alignment horizontal="right" vertical="center"/>
    </xf>
    <xf numFmtId="41" fontId="19" fillId="0" borderId="43" xfId="0" applyNumberFormat="1" applyFont="1" applyFill="1" applyBorder="1" applyAlignment="1" applyProtection="1">
      <alignment horizontal="left" vertical="center"/>
    </xf>
    <xf numFmtId="164" fontId="16" fillId="0" borderId="11" xfId="0" applyNumberFormat="1" applyFont="1" applyFill="1" applyBorder="1" applyAlignment="1" applyProtection="1">
      <alignment horizontal="right" vertical="center"/>
    </xf>
    <xf numFmtId="164" fontId="19" fillId="0" borderId="12" xfId="0" applyNumberFormat="1" applyFont="1" applyFill="1" applyBorder="1" applyAlignment="1" applyProtection="1">
      <alignment horizontal="right" vertical="center"/>
    </xf>
    <xf numFmtId="164" fontId="19" fillId="0" borderId="23" xfId="0" applyNumberFormat="1" applyFont="1" applyFill="1" applyBorder="1" applyAlignment="1" applyProtection="1">
      <alignment horizontal="right" vertical="center"/>
    </xf>
    <xf numFmtId="164" fontId="19" fillId="0" borderId="13" xfId="0" applyNumberFormat="1" applyFont="1" applyFill="1" applyBorder="1" applyAlignment="1" applyProtection="1">
      <alignment horizontal="right" vertical="center"/>
    </xf>
    <xf numFmtId="168" fontId="16" fillId="0" borderId="11" xfId="0" applyNumberFormat="1" applyFont="1" applyFill="1" applyBorder="1" applyAlignment="1" applyProtection="1">
      <alignment horizontal="right" vertical="center"/>
    </xf>
    <xf numFmtId="10" fontId="19" fillId="0" borderId="13" xfId="0" applyNumberFormat="1" applyFont="1" applyFill="1" applyBorder="1" applyAlignment="1" applyProtection="1">
      <alignment horizontal="right" vertical="center"/>
    </xf>
    <xf numFmtId="164" fontId="19" fillId="0" borderId="46" xfId="0" applyNumberFormat="1" applyFont="1" applyFill="1" applyBorder="1" applyAlignment="1" applyProtection="1">
      <alignment horizontal="right" vertical="center"/>
    </xf>
    <xf numFmtId="164" fontId="19" fillId="0" borderId="66" xfId="0" applyNumberFormat="1" applyFont="1" applyFill="1" applyBorder="1" applyAlignment="1" applyProtection="1">
      <alignment horizontal="right" vertical="center"/>
    </xf>
    <xf numFmtId="41" fontId="19" fillId="0" borderId="51" xfId="0" applyNumberFormat="1" applyFont="1" applyFill="1" applyBorder="1" applyAlignment="1" applyProtection="1">
      <alignment horizontal="left" vertical="center"/>
    </xf>
    <xf numFmtId="164" fontId="16" fillId="0" borderId="25" xfId="0" applyNumberFormat="1" applyFont="1" applyFill="1" applyBorder="1" applyAlignment="1" applyProtection="1">
      <alignment horizontal="right" vertical="center"/>
    </xf>
    <xf numFmtId="164" fontId="19" fillId="0" borderId="28" xfId="0" applyNumberFormat="1" applyFont="1" applyFill="1" applyBorder="1" applyAlignment="1" applyProtection="1">
      <alignment horizontal="right" vertical="center"/>
    </xf>
    <xf numFmtId="164" fontId="19" fillId="0" borderId="24" xfId="0" applyNumberFormat="1" applyFont="1" applyFill="1" applyBorder="1" applyAlignment="1" applyProtection="1">
      <alignment horizontal="right" vertical="center"/>
    </xf>
    <xf numFmtId="164" fontId="19" fillId="0" borderId="27" xfId="0" applyNumberFormat="1" applyFont="1" applyFill="1" applyBorder="1" applyAlignment="1" applyProtection="1">
      <alignment horizontal="right" vertical="center"/>
    </xf>
    <xf numFmtId="10" fontId="19" fillId="0" borderId="27" xfId="0" applyNumberFormat="1" applyFont="1" applyFill="1" applyBorder="1" applyAlignment="1" applyProtection="1">
      <alignment horizontal="right" vertical="center"/>
    </xf>
    <xf numFmtId="164" fontId="19" fillId="0" borderId="49" xfId="0" applyNumberFormat="1" applyFont="1" applyFill="1" applyBorder="1" applyAlignment="1" applyProtection="1">
      <alignment horizontal="right" vertical="center"/>
    </xf>
    <xf numFmtId="164" fontId="19" fillId="0" borderId="67" xfId="0" applyNumberFormat="1" applyFont="1" applyFill="1" applyBorder="1" applyAlignment="1" applyProtection="1">
      <alignment horizontal="right" vertical="center"/>
    </xf>
    <xf numFmtId="41" fontId="16" fillId="3" borderId="50" xfId="0" applyNumberFormat="1" applyFont="1" applyFill="1" applyBorder="1" applyAlignment="1" applyProtection="1">
      <alignment horizontal="right" vertical="center"/>
    </xf>
    <xf numFmtId="164" fontId="16" fillId="3" borderId="6" xfId="0" applyNumberFormat="1" applyFont="1" applyFill="1" applyBorder="1" applyAlignment="1" applyProtection="1">
      <alignment horizontal="right" vertical="center"/>
    </xf>
    <xf numFmtId="164" fontId="16" fillId="3" borderId="7" xfId="0" applyNumberFormat="1" applyFont="1" applyFill="1" applyBorder="1" applyAlignment="1" applyProtection="1">
      <alignment horizontal="right" vertical="center"/>
    </xf>
    <xf numFmtId="164" fontId="16" fillId="3" borderId="53" xfId="0" applyNumberFormat="1" applyFont="1" applyFill="1" applyBorder="1" applyAlignment="1" applyProtection="1">
      <alignment horizontal="right" vertical="center"/>
    </xf>
    <xf numFmtId="164" fontId="16" fillId="3" borderId="8" xfId="0" applyNumberFormat="1" applyFont="1" applyFill="1" applyBorder="1" applyAlignment="1" applyProtection="1">
      <alignment horizontal="right" vertical="center"/>
    </xf>
    <xf numFmtId="10" fontId="16" fillId="3" borderId="8" xfId="0" applyNumberFormat="1" applyFont="1" applyFill="1" applyBorder="1" applyAlignment="1" applyProtection="1">
      <alignment horizontal="right" vertical="center"/>
    </xf>
    <xf numFmtId="164" fontId="16" fillId="3" borderId="50" xfId="0" applyNumberFormat="1" applyFont="1" applyFill="1" applyBorder="1" applyAlignment="1" applyProtection="1">
      <alignment horizontal="right" vertical="center"/>
    </xf>
    <xf numFmtId="164" fontId="16" fillId="3" borderId="70" xfId="0" applyNumberFormat="1" applyFont="1" applyFill="1" applyBorder="1" applyAlignment="1" applyProtection="1">
      <alignment horizontal="right" vertical="center"/>
    </xf>
    <xf numFmtId="164" fontId="19" fillId="0" borderId="71" xfId="0" applyNumberFormat="1" applyFont="1" applyFill="1" applyBorder="1" applyAlignment="1" applyProtection="1">
      <alignment horizontal="right" vertical="center"/>
    </xf>
    <xf numFmtId="164" fontId="19" fillId="0" borderId="72" xfId="0" applyNumberFormat="1" applyFont="1" applyFill="1" applyBorder="1" applyAlignment="1" applyProtection="1">
      <alignment horizontal="right" vertical="center"/>
    </xf>
    <xf numFmtId="164" fontId="16" fillId="0" borderId="1" xfId="0" applyNumberFormat="1" applyFont="1" applyFill="1" applyBorder="1" applyAlignment="1" applyProtection="1">
      <alignment horizontal="right" vertical="center"/>
    </xf>
    <xf numFmtId="164" fontId="19" fillId="0" borderId="55" xfId="0" applyNumberFormat="1" applyFont="1" applyFill="1" applyBorder="1" applyAlignment="1" applyProtection="1">
      <alignment horizontal="right" vertical="center"/>
    </xf>
    <xf numFmtId="10" fontId="19" fillId="0" borderId="55" xfId="0" applyNumberFormat="1" applyFont="1" applyFill="1" applyBorder="1" applyAlignment="1" applyProtection="1">
      <alignment horizontal="right" vertical="center"/>
    </xf>
    <xf numFmtId="164" fontId="19" fillId="0" borderId="54" xfId="0" applyNumberFormat="1" applyFont="1" applyFill="1" applyBorder="1" applyAlignment="1" applyProtection="1">
      <alignment horizontal="right" vertical="center"/>
    </xf>
    <xf numFmtId="164" fontId="19" fillId="0" borderId="73" xfId="0" applyNumberFormat="1" applyFont="1" applyFill="1" applyBorder="1" applyAlignment="1" applyProtection="1">
      <alignment horizontal="right" vertical="center"/>
    </xf>
    <xf numFmtId="164" fontId="16" fillId="0" borderId="21" xfId="0" applyNumberFormat="1" applyFont="1" applyFill="1" applyBorder="1" applyAlignment="1" applyProtection="1">
      <alignment horizontal="right" vertical="center"/>
    </xf>
    <xf numFmtId="164" fontId="19" fillId="0" borderId="32" xfId="0" applyNumberFormat="1" applyFont="1" applyFill="1" applyBorder="1" applyAlignment="1" applyProtection="1">
      <alignment horizontal="right" vertical="center"/>
    </xf>
    <xf numFmtId="164" fontId="19" fillId="0" borderId="31" xfId="0" applyNumberFormat="1" applyFont="1" applyFill="1" applyBorder="1" applyAlignment="1" applyProtection="1">
      <alignment horizontal="right" vertical="center"/>
    </xf>
    <xf numFmtId="164" fontId="16" fillId="0" borderId="19" xfId="0" applyNumberFormat="1" applyFont="1" applyFill="1" applyBorder="1" applyAlignment="1" applyProtection="1">
      <alignment horizontal="right" vertical="center"/>
    </xf>
    <xf numFmtId="164" fontId="19" fillId="0" borderId="52" xfId="0" applyNumberFormat="1" applyFont="1" applyFill="1" applyBorder="1" applyAlignment="1" applyProtection="1">
      <alignment horizontal="right" vertical="center"/>
    </xf>
    <xf numFmtId="10" fontId="19" fillId="0" borderId="52" xfId="0" applyNumberFormat="1" applyFont="1" applyFill="1" applyBorder="1" applyAlignment="1" applyProtection="1">
      <alignment horizontal="right" vertical="center"/>
    </xf>
    <xf numFmtId="164" fontId="19" fillId="0" borderId="51" xfId="0" applyNumberFormat="1" applyFont="1" applyFill="1" applyBorder="1" applyAlignment="1" applyProtection="1">
      <alignment horizontal="right" vertical="center"/>
    </xf>
    <xf numFmtId="164" fontId="19" fillId="0" borderId="74" xfId="0" applyNumberFormat="1" applyFont="1" applyFill="1" applyBorder="1" applyAlignment="1" applyProtection="1">
      <alignment horizontal="right" vertical="center"/>
    </xf>
    <xf numFmtId="41" fontId="16" fillId="3" borderId="54" xfId="0" applyNumberFormat="1" applyFont="1" applyFill="1" applyBorder="1" applyAlignment="1" applyProtection="1">
      <alignment horizontal="right" vertical="center"/>
    </xf>
    <xf numFmtId="164" fontId="16" fillId="3" borderId="4" xfId="0" applyNumberFormat="1" applyFont="1" applyFill="1" applyBorder="1" applyAlignment="1" applyProtection="1">
      <alignment horizontal="right" vertical="center"/>
    </xf>
    <xf numFmtId="164" fontId="16" fillId="3" borderId="3" xfId="0" applyNumberFormat="1" applyFont="1" applyFill="1" applyBorder="1" applyAlignment="1" applyProtection="1">
      <alignment horizontal="right" vertical="center"/>
    </xf>
    <xf numFmtId="164" fontId="16" fillId="3" borderId="5" xfId="0" applyNumberFormat="1" applyFont="1" applyFill="1" applyBorder="1" applyAlignment="1" applyProtection="1">
      <alignment horizontal="right" vertical="center"/>
    </xf>
    <xf numFmtId="10" fontId="16" fillId="3" borderId="5" xfId="0" applyNumberFormat="1" applyFont="1" applyFill="1" applyBorder="1" applyAlignment="1" applyProtection="1">
      <alignment horizontal="right" vertical="center"/>
    </xf>
    <xf numFmtId="164" fontId="16" fillId="3" borderId="38" xfId="0" applyNumberFormat="1" applyFont="1" applyFill="1" applyBorder="1" applyAlignment="1" applyProtection="1">
      <alignment horizontal="right" vertical="center"/>
    </xf>
    <xf numFmtId="164" fontId="16" fillId="3" borderId="64" xfId="0" applyNumberFormat="1" applyFont="1" applyFill="1" applyBorder="1" applyAlignment="1" applyProtection="1">
      <alignment horizontal="right" vertical="center"/>
    </xf>
    <xf numFmtId="164" fontId="16" fillId="0" borderId="16" xfId="0" applyNumberFormat="1" applyFont="1" applyFill="1" applyBorder="1" applyAlignment="1" applyProtection="1">
      <alignment horizontal="right" vertical="center"/>
    </xf>
    <xf numFmtId="164" fontId="19" fillId="0" borderId="17" xfId="0" applyNumberFormat="1" applyFont="1" applyFill="1" applyBorder="1" applyAlignment="1" applyProtection="1">
      <alignment horizontal="right" vertical="center"/>
    </xf>
    <xf numFmtId="164" fontId="19" fillId="0" borderId="39" xfId="0" applyNumberFormat="1" applyFont="1" applyFill="1" applyBorder="1" applyAlignment="1" applyProtection="1">
      <alignment horizontal="right" vertical="center"/>
    </xf>
    <xf numFmtId="164" fontId="19" fillId="0" borderId="18" xfId="0" applyNumberFormat="1" applyFont="1" applyFill="1" applyBorder="1" applyAlignment="1" applyProtection="1">
      <alignment horizontal="right" vertical="center"/>
    </xf>
    <xf numFmtId="10" fontId="19" fillId="0" borderId="18" xfId="0" applyNumberFormat="1" applyFont="1" applyFill="1" applyBorder="1" applyAlignment="1" applyProtection="1">
      <alignment horizontal="right" vertical="center"/>
    </xf>
    <xf numFmtId="164" fontId="19" fillId="0" borderId="40" xfId="0" applyNumberFormat="1" applyFont="1" applyFill="1" applyBorder="1" applyAlignment="1" applyProtection="1">
      <alignment horizontal="right" vertical="center"/>
    </xf>
    <xf numFmtId="164" fontId="19" fillId="0" borderId="75" xfId="0" applyNumberFormat="1" applyFont="1" applyFill="1" applyBorder="1" applyAlignment="1" applyProtection="1">
      <alignment horizontal="right" vertical="center"/>
    </xf>
    <xf numFmtId="164" fontId="16" fillId="3" borderId="37" xfId="0" applyNumberFormat="1" applyFont="1" applyFill="1" applyBorder="1" applyAlignment="1" applyProtection="1">
      <alignment horizontal="right" vertical="center"/>
    </xf>
    <xf numFmtId="164" fontId="19" fillId="0" borderId="21" xfId="0" applyNumberFormat="1" applyFont="1" applyFill="1" applyBorder="1" applyAlignment="1" applyProtection="1">
      <alignment horizontal="right" vertical="center"/>
    </xf>
    <xf numFmtId="164" fontId="19" fillId="0" borderId="20" xfId="0" applyNumberFormat="1" applyFont="1" applyFill="1" applyBorder="1" applyAlignment="1" applyProtection="1">
      <alignment horizontal="right" vertical="center"/>
    </xf>
    <xf numFmtId="164" fontId="19" fillId="0" borderId="22" xfId="0" applyNumberFormat="1" applyFont="1" applyFill="1" applyBorder="1" applyAlignment="1" applyProtection="1">
      <alignment horizontal="right" vertical="center"/>
    </xf>
    <xf numFmtId="10" fontId="19" fillId="0" borderId="22" xfId="0" applyNumberFormat="1" applyFont="1" applyFill="1" applyBorder="1" applyAlignment="1" applyProtection="1">
      <alignment horizontal="right" vertical="center"/>
    </xf>
    <xf numFmtId="164" fontId="19" fillId="0" borderId="43" xfId="0" applyNumberFormat="1" applyFont="1" applyFill="1" applyBorder="1" applyAlignment="1" applyProtection="1">
      <alignment horizontal="right" vertical="center"/>
    </xf>
    <xf numFmtId="164" fontId="16" fillId="0" borderId="74" xfId="0" applyNumberFormat="1" applyFont="1" applyFill="1" applyBorder="1" applyAlignment="1" applyProtection="1">
      <alignment horizontal="right" vertical="center"/>
    </xf>
    <xf numFmtId="164" fontId="16" fillId="0" borderId="66" xfId="0" applyNumberFormat="1" applyFont="1" applyFill="1" applyBorder="1" applyAlignment="1" applyProtection="1">
      <alignment horizontal="right" vertical="center"/>
    </xf>
    <xf numFmtId="41" fontId="19" fillId="0" borderId="76" xfId="0" applyNumberFormat="1" applyFont="1" applyFill="1" applyBorder="1" applyAlignment="1" applyProtection="1">
      <alignment vertical="center"/>
    </xf>
    <xf numFmtId="41" fontId="19" fillId="0" borderId="40" xfId="0" applyNumberFormat="1" applyFont="1" applyFill="1" applyBorder="1" applyAlignment="1" applyProtection="1">
      <alignment horizontal="left" vertical="center"/>
    </xf>
    <xf numFmtId="41" fontId="19" fillId="0" borderId="54" xfId="0" applyNumberFormat="1" applyFont="1" applyFill="1" applyBorder="1" applyAlignment="1" applyProtection="1">
      <alignment horizontal="left" vertical="center"/>
    </xf>
    <xf numFmtId="164" fontId="16" fillId="0" borderId="9" xfId="0" applyNumberFormat="1" applyFont="1" applyFill="1" applyBorder="1" applyAlignment="1" applyProtection="1">
      <alignment horizontal="right" vertical="center"/>
    </xf>
    <xf numFmtId="164" fontId="19" fillId="0" borderId="79" xfId="0" applyNumberFormat="1" applyFont="1" applyFill="1" applyBorder="1" applyAlignment="1" applyProtection="1">
      <alignment horizontal="right" vertical="center"/>
    </xf>
    <xf numFmtId="164" fontId="16" fillId="3" borderId="29" xfId="0" applyNumberFormat="1" applyFont="1" applyFill="1" applyBorder="1" applyAlignment="1" applyProtection="1">
      <alignment horizontal="right" vertical="center"/>
    </xf>
    <xf numFmtId="10" fontId="19" fillId="3" borderId="18" xfId="0" applyNumberFormat="1" applyFont="1" applyFill="1" applyBorder="1" applyAlignment="1" applyProtection="1">
      <alignment horizontal="right" vertical="center"/>
    </xf>
    <xf numFmtId="164" fontId="16" fillId="0" borderId="33" xfId="0" applyNumberFormat="1" applyFont="1" applyFill="1" applyBorder="1" applyAlignment="1" applyProtection="1">
      <alignment horizontal="right" vertical="center"/>
    </xf>
    <xf numFmtId="164" fontId="16" fillId="0" borderId="71" xfId="0" applyNumberFormat="1" applyFont="1" applyFill="1" applyBorder="1" applyAlignment="1" applyProtection="1">
      <alignment horizontal="right" vertical="center"/>
    </xf>
    <xf numFmtId="164" fontId="16" fillId="0" borderId="4" xfId="0" applyNumberFormat="1" applyFont="1" applyFill="1" applyBorder="1" applyAlignment="1" applyProtection="1">
      <alignment horizontal="right" vertical="center"/>
    </xf>
    <xf numFmtId="164" fontId="16" fillId="0" borderId="5" xfId="0" applyNumberFormat="1" applyFont="1" applyFill="1" applyBorder="1" applyAlignment="1" applyProtection="1">
      <alignment horizontal="right" vertical="center"/>
    </xf>
    <xf numFmtId="164" fontId="16" fillId="0" borderId="54" xfId="0" applyNumberFormat="1" applyFont="1" applyFill="1" applyBorder="1" applyAlignment="1" applyProtection="1">
      <alignment horizontal="right" vertical="center"/>
    </xf>
    <xf numFmtId="164" fontId="16" fillId="0" borderId="80" xfId="0" applyNumberFormat="1" applyFont="1" applyFill="1" applyBorder="1" applyAlignment="1" applyProtection="1">
      <alignment horizontal="right" vertical="center"/>
    </xf>
    <xf numFmtId="164" fontId="16" fillId="0" borderId="28" xfId="0" applyNumberFormat="1" applyFont="1" applyFill="1" applyBorder="1" applyAlignment="1" applyProtection="1">
      <alignment horizontal="right" vertical="center"/>
    </xf>
    <xf numFmtId="164" fontId="16" fillId="0" borderId="17" xfId="0" applyNumberFormat="1" applyFont="1" applyFill="1" applyBorder="1" applyAlignment="1" applyProtection="1">
      <alignment horizontal="right" vertical="center"/>
    </xf>
    <xf numFmtId="164" fontId="16" fillId="0" borderId="18" xfId="0" applyNumberFormat="1" applyFont="1" applyFill="1" applyBorder="1" applyAlignment="1" applyProtection="1">
      <alignment horizontal="right" vertical="center"/>
    </xf>
    <xf numFmtId="164" fontId="16" fillId="0" borderId="49" xfId="0" applyNumberFormat="1" applyFont="1" applyFill="1" applyBorder="1" applyAlignment="1" applyProtection="1">
      <alignment horizontal="right" vertical="center"/>
    </xf>
    <xf numFmtId="164" fontId="16" fillId="3" borderId="1" xfId="0" applyNumberFormat="1" applyFont="1" applyFill="1" applyBorder="1" applyAlignment="1" applyProtection="1">
      <alignment horizontal="right" vertical="center"/>
    </xf>
    <xf numFmtId="10" fontId="19" fillId="3" borderId="8" xfId="0" applyNumberFormat="1" applyFont="1" applyFill="1" applyBorder="1" applyAlignment="1" applyProtection="1">
      <alignment horizontal="right" vertical="center"/>
    </xf>
    <xf numFmtId="164" fontId="16" fillId="3" borderId="33" xfId="0" applyNumberFormat="1" applyFont="1" applyFill="1" applyBorder="1" applyAlignment="1" applyProtection="1">
      <alignment horizontal="right" vertical="center"/>
    </xf>
    <xf numFmtId="164" fontId="16" fillId="3" borderId="54" xfId="0" applyNumberFormat="1" applyFont="1" applyFill="1" applyBorder="1" applyAlignment="1" applyProtection="1">
      <alignment horizontal="right" vertical="center"/>
    </xf>
    <xf numFmtId="164" fontId="16" fillId="6" borderId="4" xfId="0" applyNumberFormat="1" applyFont="1" applyFill="1" applyBorder="1" applyAlignment="1" applyProtection="1">
      <alignment horizontal="right" vertical="center"/>
    </xf>
    <xf numFmtId="164" fontId="16" fillId="6" borderId="3" xfId="0" applyNumberFormat="1" applyFont="1" applyFill="1" applyBorder="1" applyAlignment="1" applyProtection="1">
      <alignment horizontal="right" vertical="center"/>
    </xf>
    <xf numFmtId="10" fontId="19" fillId="6" borderId="5" xfId="0" applyNumberFormat="1" applyFont="1" applyFill="1" applyBorder="1" applyAlignment="1" applyProtection="1">
      <alignment horizontal="right" vertical="center"/>
    </xf>
    <xf numFmtId="164" fontId="16" fillId="6" borderId="41" xfId="0" applyNumberFormat="1" applyFont="1" applyFill="1" applyBorder="1" applyAlignment="1" applyProtection="1">
      <alignment horizontal="right" vertical="center"/>
    </xf>
    <xf numFmtId="164" fontId="16" fillId="6" borderId="38" xfId="0" applyNumberFormat="1" applyFont="1" applyFill="1" applyBorder="1" applyAlignment="1" applyProtection="1">
      <alignment horizontal="right" vertical="center"/>
    </xf>
    <xf numFmtId="164" fontId="16" fillId="6" borderId="17" xfId="0" applyNumberFormat="1" applyFont="1" applyFill="1" applyBorder="1" applyAlignment="1" applyProtection="1">
      <alignment horizontal="right" vertical="center"/>
    </xf>
    <xf numFmtId="164" fontId="16" fillId="6" borderId="16" xfId="0" applyNumberFormat="1" applyFont="1" applyFill="1" applyBorder="1" applyAlignment="1" applyProtection="1">
      <alignment horizontal="right" vertical="center"/>
    </xf>
    <xf numFmtId="10" fontId="19" fillId="6" borderId="18" xfId="0" applyNumberFormat="1" applyFont="1" applyFill="1" applyBorder="1" applyAlignment="1" applyProtection="1">
      <alignment horizontal="right" vertical="center"/>
    </xf>
    <xf numFmtId="164" fontId="16" fillId="6" borderId="47" xfId="0" applyNumberFormat="1" applyFont="1" applyFill="1" applyBorder="1" applyAlignment="1" applyProtection="1">
      <alignment horizontal="right" vertical="center"/>
    </xf>
    <xf numFmtId="164" fontId="16" fillId="6" borderId="40" xfId="0" applyNumberFormat="1" applyFont="1" applyFill="1" applyBorder="1" applyAlignment="1" applyProtection="1">
      <alignment horizontal="right" vertical="center"/>
    </xf>
    <xf numFmtId="164" fontId="16" fillId="3" borderId="71" xfId="0" applyNumberFormat="1" applyFont="1" applyFill="1" applyBorder="1" applyAlignment="1" applyProtection="1">
      <alignment horizontal="right" vertical="center"/>
    </xf>
    <xf numFmtId="164" fontId="16" fillId="3" borderId="72" xfId="0" applyNumberFormat="1" applyFont="1" applyFill="1" applyBorder="1" applyAlignment="1" applyProtection="1">
      <alignment horizontal="right" vertical="center"/>
    </xf>
    <xf numFmtId="164" fontId="16" fillId="3" borderId="55" xfId="0" applyNumberFormat="1" applyFont="1" applyFill="1" applyBorder="1" applyAlignment="1" applyProtection="1">
      <alignment horizontal="right" vertical="center"/>
    </xf>
    <xf numFmtId="10" fontId="19" fillId="3" borderId="55" xfId="0" applyNumberFormat="1" applyFont="1" applyFill="1" applyBorder="1" applyAlignment="1" applyProtection="1">
      <alignment horizontal="right" vertical="center"/>
    </xf>
    <xf numFmtId="41" fontId="19" fillId="2" borderId="38" xfId="0" applyNumberFormat="1" applyFont="1" applyFill="1" applyBorder="1" applyAlignment="1" applyProtection="1">
      <alignment horizontal="left" vertical="center"/>
    </xf>
    <xf numFmtId="164" fontId="16" fillId="2" borderId="3" xfId="0" applyNumberFormat="1" applyFont="1" applyFill="1" applyBorder="1" applyAlignment="1" applyProtection="1">
      <alignment horizontal="right" vertical="center"/>
    </xf>
    <xf numFmtId="164" fontId="19" fillId="2" borderId="4" xfId="0" applyNumberFormat="1" applyFont="1" applyFill="1" applyBorder="1" applyAlignment="1" applyProtection="1">
      <alignment horizontal="right" vertical="center"/>
    </xf>
    <xf numFmtId="164" fontId="19" fillId="2" borderId="37" xfId="0" applyNumberFormat="1" applyFont="1" applyFill="1" applyBorder="1" applyAlignment="1" applyProtection="1">
      <alignment horizontal="right" vertical="center"/>
    </xf>
    <xf numFmtId="164" fontId="19" fillId="2" borderId="5" xfId="0" applyNumberFormat="1" applyFont="1" applyFill="1" applyBorder="1" applyAlignment="1" applyProtection="1">
      <alignment horizontal="right" vertical="center"/>
    </xf>
    <xf numFmtId="10" fontId="19" fillId="2" borderId="5" xfId="0" applyNumberFormat="1" applyFont="1" applyFill="1" applyBorder="1" applyAlignment="1" applyProtection="1">
      <alignment horizontal="right" vertical="center"/>
    </xf>
    <xf numFmtId="164" fontId="19" fillId="2" borderId="41" xfId="0" applyNumberFormat="1" applyFont="1" applyFill="1" applyBorder="1" applyAlignment="1" applyProtection="1">
      <alignment horizontal="right" vertical="center"/>
    </xf>
    <xf numFmtId="164" fontId="19" fillId="2" borderId="38" xfId="0" applyNumberFormat="1" applyFont="1" applyFill="1" applyBorder="1" applyAlignment="1" applyProtection="1">
      <alignment horizontal="right" vertical="center"/>
    </xf>
    <xf numFmtId="41" fontId="19" fillId="2" borderId="43" xfId="0" applyNumberFormat="1" applyFont="1" applyFill="1" applyBorder="1" applyAlignment="1" applyProtection="1">
      <alignment horizontal="left" vertical="center"/>
    </xf>
    <xf numFmtId="164" fontId="16" fillId="2" borderId="11" xfId="0" applyNumberFormat="1" applyFont="1" applyFill="1" applyBorder="1" applyAlignment="1" applyProtection="1">
      <alignment horizontal="right" vertical="center"/>
    </xf>
    <xf numFmtId="164" fontId="19" fillId="2" borderId="12" xfId="0" applyNumberFormat="1" applyFont="1" applyFill="1" applyBorder="1" applyAlignment="1" applyProtection="1">
      <alignment horizontal="right" vertical="center"/>
    </xf>
    <xf numFmtId="164" fontId="19" fillId="2" borderId="23" xfId="0" applyNumberFormat="1" applyFont="1" applyFill="1" applyBorder="1" applyAlignment="1" applyProtection="1">
      <alignment horizontal="right" vertical="center"/>
    </xf>
    <xf numFmtId="164" fontId="19" fillId="2" borderId="13" xfId="0" applyNumberFormat="1" applyFont="1" applyFill="1" applyBorder="1" applyAlignment="1" applyProtection="1">
      <alignment horizontal="right" vertical="center"/>
    </xf>
    <xf numFmtId="10" fontId="19" fillId="2" borderId="13" xfId="0" applyNumberFormat="1" applyFont="1" applyFill="1" applyBorder="1" applyAlignment="1" applyProtection="1">
      <alignment horizontal="right" vertical="center"/>
    </xf>
    <xf numFmtId="164" fontId="19" fillId="2" borderId="46" xfId="0" applyNumberFormat="1" applyFont="1" applyFill="1" applyBorder="1" applyAlignment="1" applyProtection="1">
      <alignment horizontal="right" vertical="center"/>
    </xf>
    <xf numFmtId="164" fontId="19" fillId="2" borderId="66" xfId="0" applyNumberFormat="1" applyFont="1" applyFill="1" applyBorder="1" applyAlignment="1" applyProtection="1">
      <alignment horizontal="right" vertical="center"/>
    </xf>
    <xf numFmtId="164" fontId="19" fillId="2" borderId="11" xfId="0" applyNumberFormat="1" applyFont="1" applyFill="1" applyBorder="1" applyAlignment="1" applyProtection="1">
      <alignment horizontal="right" vertical="center"/>
    </xf>
    <xf numFmtId="41" fontId="19" fillId="2" borderId="43" xfId="0" applyNumberFormat="1" applyFont="1" applyFill="1" applyBorder="1" applyAlignment="1" applyProtection="1">
      <alignment horizontal="left" vertical="center" wrapText="1"/>
    </xf>
    <xf numFmtId="164" fontId="16" fillId="2" borderId="12" xfId="0" applyNumberFormat="1" applyFont="1" applyFill="1" applyBorder="1" applyAlignment="1" applyProtection="1">
      <alignment horizontal="right" vertical="center"/>
    </xf>
    <xf numFmtId="164" fontId="16" fillId="2" borderId="13" xfId="0" applyNumberFormat="1" applyFont="1" applyFill="1" applyBorder="1" applyAlignment="1" applyProtection="1">
      <alignment horizontal="right" vertical="center"/>
    </xf>
    <xf numFmtId="164" fontId="19" fillId="2" borderId="44" xfId="0" applyNumberFormat="1" applyFont="1" applyFill="1" applyBorder="1" applyAlignment="1" applyProtection="1">
      <alignment horizontal="right" vertical="center"/>
    </xf>
    <xf numFmtId="41" fontId="19" fillId="2" borderId="46" xfId="0" applyNumberFormat="1" applyFont="1" applyFill="1" applyBorder="1" applyAlignment="1" applyProtection="1">
      <alignment horizontal="left" vertical="center"/>
    </xf>
    <xf numFmtId="164" fontId="19" fillId="2" borderId="28" xfId="0" applyNumberFormat="1" applyFont="1" applyFill="1" applyBorder="1" applyAlignment="1" applyProtection="1">
      <alignment horizontal="right" vertical="center"/>
    </xf>
    <xf numFmtId="164" fontId="19" fillId="2" borderId="49" xfId="0" applyNumberFormat="1" applyFont="1" applyFill="1" applyBorder="1" applyAlignment="1" applyProtection="1">
      <alignment horizontal="right" vertical="center"/>
    </xf>
    <xf numFmtId="41" fontId="19" fillId="2" borderId="51" xfId="0" applyNumberFormat="1" applyFont="1" applyFill="1" applyBorder="1" applyAlignment="1" applyProtection="1">
      <alignment horizontal="left" vertical="center"/>
    </xf>
    <xf numFmtId="164" fontId="19" fillId="2" borderId="24" xfId="0" applyNumberFormat="1" applyFont="1" applyFill="1" applyBorder="1" applyAlignment="1" applyProtection="1">
      <alignment horizontal="right" vertical="center"/>
    </xf>
    <xf numFmtId="164" fontId="19" fillId="2" borderId="67" xfId="0" applyNumberFormat="1" applyFont="1" applyFill="1" applyBorder="1" applyAlignment="1" applyProtection="1">
      <alignment horizontal="right" vertical="center"/>
    </xf>
    <xf numFmtId="41" fontId="19" fillId="2" borderId="40" xfId="0" applyNumberFormat="1" applyFont="1" applyFill="1" applyBorder="1" applyAlignment="1" applyProtection="1">
      <alignment horizontal="left" vertical="center"/>
    </xf>
    <xf numFmtId="164" fontId="16" fillId="2" borderId="16" xfId="0" applyNumberFormat="1" applyFont="1" applyFill="1" applyBorder="1" applyAlignment="1" applyProtection="1">
      <alignment horizontal="right" vertical="center"/>
    </xf>
    <xf numFmtId="164" fontId="19" fillId="2" borderId="17" xfId="0" quotePrefix="1" applyNumberFormat="1" applyFont="1" applyFill="1" applyBorder="1" applyAlignment="1" applyProtection="1">
      <alignment horizontal="right" vertical="center"/>
    </xf>
    <xf numFmtId="164" fontId="19" fillId="2" borderId="39" xfId="0" quotePrefix="1" applyNumberFormat="1" applyFont="1" applyFill="1" applyBorder="1" applyAlignment="1" applyProtection="1">
      <alignment horizontal="right" vertical="center"/>
    </xf>
    <xf numFmtId="164" fontId="19" fillId="2" borderId="18" xfId="0" quotePrefix="1" applyNumberFormat="1" applyFont="1" applyFill="1" applyBorder="1" applyAlignment="1" applyProtection="1">
      <alignment horizontal="right" vertical="center"/>
    </xf>
    <xf numFmtId="10" fontId="19" fillId="2" borderId="18" xfId="0" applyNumberFormat="1" applyFont="1" applyFill="1" applyBorder="1" applyAlignment="1" applyProtection="1">
      <alignment horizontal="right" vertical="center"/>
    </xf>
    <xf numFmtId="164" fontId="19" fillId="2" borderId="40" xfId="0" quotePrefix="1" applyNumberFormat="1" applyFont="1" applyFill="1" applyBorder="1" applyAlignment="1" applyProtection="1">
      <alignment horizontal="right" vertical="center"/>
    </xf>
    <xf numFmtId="164" fontId="19" fillId="2" borderId="75" xfId="0" quotePrefix="1" applyNumberFormat="1" applyFont="1" applyFill="1" applyBorder="1" applyAlignment="1" applyProtection="1">
      <alignment horizontal="right" vertical="center"/>
    </xf>
    <xf numFmtId="41" fontId="16" fillId="2" borderId="50" xfId="0" applyNumberFormat="1" applyFont="1" applyFill="1" applyBorder="1" applyAlignment="1" applyProtection="1">
      <alignment horizontal="right" vertical="center"/>
    </xf>
    <xf numFmtId="164" fontId="16" fillId="2" borderId="6" xfId="0" applyNumberFormat="1" applyFont="1" applyFill="1" applyBorder="1" applyAlignment="1" applyProtection="1">
      <alignment horizontal="right" vertical="center"/>
    </xf>
    <xf numFmtId="164" fontId="16" fillId="2" borderId="7" xfId="0" applyNumberFormat="1" applyFont="1" applyFill="1" applyBorder="1" applyAlignment="1" applyProtection="1">
      <alignment horizontal="right" vertical="center"/>
    </xf>
    <xf numFmtId="164" fontId="16" fillId="2" borderId="53" xfId="0" applyNumberFormat="1" applyFont="1" applyFill="1" applyBorder="1" applyAlignment="1" applyProtection="1">
      <alignment horizontal="right" vertical="center"/>
    </xf>
    <xf numFmtId="164" fontId="16" fillId="2" borderId="8" xfId="0" applyNumberFormat="1" applyFont="1" applyFill="1" applyBorder="1" applyAlignment="1" applyProtection="1">
      <alignment horizontal="right" vertical="center"/>
    </xf>
    <xf numFmtId="10" fontId="16" fillId="2" borderId="8" xfId="0" applyNumberFormat="1" applyFont="1" applyFill="1" applyBorder="1" applyAlignment="1" applyProtection="1">
      <alignment horizontal="right" vertical="center"/>
    </xf>
    <xf numFmtId="164" fontId="16" fillId="2" borderId="50" xfId="0" applyNumberFormat="1" applyFont="1" applyFill="1" applyBorder="1" applyAlignment="1" applyProtection="1">
      <alignment horizontal="right" vertical="center"/>
    </xf>
    <xf numFmtId="164" fontId="16" fillId="2" borderId="7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Protection="1"/>
    <xf numFmtId="1" fontId="1" fillId="0" borderId="25" xfId="0" applyNumberFormat="1" applyFont="1" applyBorder="1" applyAlignment="1">
      <alignment horizontal="right" vertical="center" indent="1"/>
    </xf>
    <xf numFmtId="1" fontId="1" fillId="0" borderId="11" xfId="0" applyNumberFormat="1" applyFont="1" applyBorder="1" applyAlignment="1">
      <alignment horizontal="right" vertical="center" indent="1"/>
    </xf>
    <xf numFmtId="1" fontId="1" fillId="0" borderId="19" xfId="0" applyNumberFormat="1" applyFont="1" applyBorder="1" applyAlignment="1">
      <alignment horizontal="right" vertical="center" indent="1"/>
    </xf>
    <xf numFmtId="1" fontId="3" fillId="3" borderId="6" xfId="0" applyNumberFormat="1" applyFont="1" applyFill="1" applyBorder="1" applyAlignment="1">
      <alignment horizontal="right" vertical="center" indent="1"/>
    </xf>
    <xf numFmtId="164" fontId="15" fillId="0" borderId="4" xfId="0" applyNumberFormat="1" applyFont="1" applyFill="1" applyBorder="1" applyAlignment="1">
      <alignment horizontal="right" vertical="center" indent="1"/>
    </xf>
    <xf numFmtId="164" fontId="15" fillId="0" borderId="12" xfId="0" applyNumberFormat="1" applyFont="1" applyFill="1" applyBorder="1" applyAlignment="1">
      <alignment horizontal="right" vertical="center" indent="1"/>
    </xf>
    <xf numFmtId="164" fontId="15" fillId="0" borderId="17" xfId="0" applyNumberFormat="1" applyFont="1" applyFill="1" applyBorder="1" applyAlignment="1">
      <alignment horizontal="right" vertical="center" indent="1"/>
    </xf>
    <xf numFmtId="1" fontId="1" fillId="0" borderId="1" xfId="0" applyNumberFormat="1" applyFont="1" applyFill="1" applyBorder="1" applyAlignment="1">
      <alignment horizontal="right" vertical="center" indent="1"/>
    </xf>
    <xf numFmtId="1" fontId="1" fillId="0" borderId="11" xfId="0" applyNumberFormat="1" applyFont="1" applyFill="1" applyBorder="1" applyAlignment="1">
      <alignment horizontal="right" vertical="center" indent="1"/>
    </xf>
    <xf numFmtId="10" fontId="1" fillId="0" borderId="22" xfId="0" applyNumberFormat="1" applyFont="1" applyFill="1" applyBorder="1" applyAlignment="1">
      <alignment horizontal="right" vertical="center" indent="1"/>
    </xf>
    <xf numFmtId="164" fontId="1" fillId="0" borderId="19" xfId="0" applyNumberFormat="1" applyFont="1" applyFill="1" applyBorder="1" applyAlignment="1">
      <alignment horizontal="right" vertical="center" indent="1"/>
    </xf>
    <xf numFmtId="1" fontId="1" fillId="0" borderId="19" xfId="0" applyNumberFormat="1" applyFont="1" applyFill="1" applyBorder="1" applyAlignment="1">
      <alignment horizontal="right" vertical="center" indent="1"/>
    </xf>
    <xf numFmtId="1" fontId="3" fillId="2" borderId="6" xfId="0" applyNumberFormat="1" applyFont="1" applyFill="1" applyBorder="1" applyAlignment="1">
      <alignment horizontal="right" vertical="center" indent="1"/>
    </xf>
    <xf numFmtId="10" fontId="1" fillId="0" borderId="0" xfId="0" applyNumberFormat="1" applyFont="1"/>
    <xf numFmtId="0" fontId="1" fillId="0" borderId="0" xfId="0" applyFont="1" applyFill="1" applyAlignment="1" applyProtection="1">
      <alignment vertical="top" wrapText="1"/>
    </xf>
    <xf numFmtId="49" fontId="7" fillId="0" borderId="12" xfId="0" applyNumberFormat="1" applyFont="1" applyBorder="1" applyAlignment="1" applyProtection="1">
      <alignment vertical="center"/>
      <protection locked="0"/>
    </xf>
    <xf numFmtId="0" fontId="7" fillId="0" borderId="103" xfId="0" applyFont="1" applyBorder="1" applyProtection="1"/>
    <xf numFmtId="0" fontId="7" fillId="0" borderId="12" xfId="0" applyFont="1" applyBorder="1" applyProtection="1"/>
    <xf numFmtId="0" fontId="7" fillId="0" borderId="12" xfId="0" applyFont="1" applyBorder="1" applyAlignment="1" applyProtection="1">
      <alignment vertical="center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3" fontId="17" fillId="0" borderId="66" xfId="0" applyNumberFormat="1" applyFont="1" applyBorder="1" applyAlignment="1" applyProtection="1">
      <alignment horizontal="right" vertical="center"/>
    </xf>
    <xf numFmtId="3" fontId="17" fillId="0" borderId="12" xfId="0" applyNumberFormat="1" applyFont="1" applyBorder="1" applyAlignment="1" applyProtection="1">
      <alignment horizontal="right" vertical="center"/>
    </xf>
    <xf numFmtId="3" fontId="17" fillId="0" borderId="23" xfId="0" applyNumberFormat="1" applyFont="1" applyBorder="1" applyAlignment="1" applyProtection="1">
      <alignment horizontal="right" vertical="center"/>
    </xf>
    <xf numFmtId="3" fontId="17" fillId="0" borderId="103" xfId="0" applyNumberFormat="1" applyFont="1" applyBorder="1" applyAlignment="1" applyProtection="1">
      <alignment horizontal="right" vertical="center"/>
    </xf>
    <xf numFmtId="3" fontId="17" fillId="0" borderId="101" xfId="0" applyNumberFormat="1" applyFont="1" applyBorder="1" applyAlignment="1" applyProtection="1">
      <alignment horizontal="right" vertical="center"/>
    </xf>
    <xf numFmtId="0" fontId="7" fillId="0" borderId="12" xfId="0" applyFont="1" applyFill="1" applyBorder="1" applyAlignment="1" applyProtection="1">
      <alignment vertical="center"/>
      <protection locked="0"/>
    </xf>
    <xf numFmtId="0" fontId="6" fillId="2" borderId="39" xfId="0" applyFont="1" applyFill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right" vertical="center"/>
    </xf>
    <xf numFmtId="164" fontId="8" fillId="0" borderId="23" xfId="0" applyNumberFormat="1" applyFont="1" applyBorder="1" applyAlignment="1">
      <alignment horizontal="right" vertical="center"/>
    </xf>
    <xf numFmtId="164" fontId="8" fillId="0" borderId="20" xfId="0" applyNumberFormat="1" applyFont="1" applyBorder="1" applyAlignment="1">
      <alignment horizontal="right" vertical="center"/>
    </xf>
    <xf numFmtId="0" fontId="42" fillId="7" borderId="0" xfId="0" applyFont="1" applyFill="1" applyBorder="1"/>
    <xf numFmtId="0" fontId="1" fillId="0" borderId="0" xfId="0" applyFont="1" applyBorder="1" applyAlignment="1"/>
    <xf numFmtId="0" fontId="3" fillId="0" borderId="0" xfId="4" applyFont="1" applyBorder="1" applyAlignment="1" applyProtection="1">
      <alignment horizontal="left" vertical="center"/>
    </xf>
    <xf numFmtId="0" fontId="1" fillId="0" borderId="0" xfId="4" applyFont="1" applyBorder="1" applyAlignment="1" applyProtection="1">
      <alignment horizontal="left" vertical="center"/>
    </xf>
    <xf numFmtId="0" fontId="46" fillId="0" borderId="0" xfId="4" applyFont="1" applyBorder="1" applyAlignment="1" applyProtection="1">
      <alignment horizontal="center" vertical="center"/>
    </xf>
    <xf numFmtId="0" fontId="1" fillId="0" borderId="0" xfId="4" applyFont="1" applyBorder="1" applyProtection="1"/>
    <xf numFmtId="0" fontId="3" fillId="0" borderId="0" xfId="4" applyFont="1" applyBorder="1" applyProtection="1"/>
    <xf numFmtId="0" fontId="46" fillId="0" borderId="0" xfId="4" applyFont="1" applyBorder="1" applyAlignment="1" applyProtection="1">
      <alignment horizontal="left"/>
    </xf>
    <xf numFmtId="0" fontId="29" fillId="2" borderId="11" xfId="4" applyFont="1" applyFill="1" applyBorder="1" applyAlignment="1" applyProtection="1">
      <alignment horizontal="center" vertical="center" wrapText="1"/>
    </xf>
    <xf numFmtId="16" fontId="29" fillId="2" borderId="12" xfId="4" applyNumberFormat="1" applyFont="1" applyFill="1" applyBorder="1" applyAlignment="1" applyProtection="1">
      <alignment horizontal="center" vertical="center"/>
    </xf>
    <xf numFmtId="0" fontId="29" fillId="2" borderId="12" xfId="4" applyFont="1" applyFill="1" applyBorder="1" applyAlignment="1" applyProtection="1">
      <alignment horizontal="center" vertical="center"/>
    </xf>
    <xf numFmtId="0" fontId="29" fillId="2" borderId="13" xfId="4" applyFont="1" applyFill="1" applyBorder="1" applyAlignment="1" applyProtection="1">
      <alignment horizontal="center" vertical="center" wrapText="1"/>
    </xf>
    <xf numFmtId="0" fontId="21" fillId="2" borderId="38" xfId="4" applyFont="1" applyFill="1" applyBorder="1" applyAlignment="1" applyProtection="1">
      <alignment horizontal="center" vertical="center"/>
    </xf>
    <xf numFmtId="0" fontId="29" fillId="2" borderId="25" xfId="4" applyFont="1" applyFill="1" applyBorder="1" applyAlignment="1" applyProtection="1">
      <alignment horizontal="center" vertical="center" wrapText="1"/>
    </xf>
    <xf numFmtId="0" fontId="29" fillId="2" borderId="28" xfId="4" applyFont="1" applyFill="1" applyBorder="1" applyAlignment="1" applyProtection="1">
      <alignment horizontal="center" vertical="center"/>
    </xf>
    <xf numFmtId="0" fontId="29" fillId="2" borderId="27" xfId="4" applyFont="1" applyFill="1" applyBorder="1" applyAlignment="1" applyProtection="1">
      <alignment horizontal="center" wrapText="1"/>
    </xf>
    <xf numFmtId="0" fontId="21" fillId="2" borderId="30" xfId="4" applyFont="1" applyFill="1" applyBorder="1" applyAlignment="1" applyProtection="1">
      <alignment horizontal="center" vertical="center"/>
    </xf>
    <xf numFmtId="0" fontId="29" fillId="2" borderId="97" xfId="4" applyFont="1" applyFill="1" applyBorder="1" applyAlignment="1" applyProtection="1">
      <alignment horizontal="center" vertical="center"/>
    </xf>
    <xf numFmtId="0" fontId="29" fillId="2" borderId="98" xfId="4" applyFont="1" applyFill="1" applyBorder="1" applyAlignment="1" applyProtection="1">
      <alignment horizontal="center" vertical="center" wrapText="1"/>
    </xf>
    <xf numFmtId="0" fontId="29" fillId="2" borderId="98" xfId="4" applyFont="1" applyFill="1" applyBorder="1" applyAlignment="1" applyProtection="1">
      <alignment horizontal="center" vertical="center"/>
    </xf>
    <xf numFmtId="0" fontId="29" fillId="2" borderId="81" xfId="4" applyFont="1" applyFill="1" applyBorder="1" applyAlignment="1" applyProtection="1">
      <alignment horizontal="center" wrapText="1"/>
    </xf>
    <xf numFmtId="0" fontId="21" fillId="2" borderId="50" xfId="4" applyFont="1" applyFill="1" applyBorder="1" applyAlignment="1" applyProtection="1">
      <alignment horizontal="center" vertical="center"/>
    </xf>
    <xf numFmtId="0" fontId="0" fillId="7" borderId="43" xfId="0" applyFill="1" applyBorder="1"/>
    <xf numFmtId="0" fontId="0" fillId="7" borderId="57" xfId="0" applyFill="1" applyBorder="1"/>
    <xf numFmtId="0" fontId="0" fillId="7" borderId="74" xfId="0" applyFill="1" applyBorder="1"/>
    <xf numFmtId="0" fontId="0" fillId="7" borderId="21" xfId="0" applyFill="1" applyBorder="1"/>
    <xf numFmtId="0" fontId="0" fillId="7" borderId="20" xfId="0" applyFill="1" applyBorder="1"/>
    <xf numFmtId="0" fontId="0" fillId="7" borderId="38" xfId="0" applyFill="1" applyBorder="1"/>
    <xf numFmtId="0" fontId="0" fillId="7" borderId="66" xfId="0" applyFill="1" applyBorder="1"/>
    <xf numFmtId="0" fontId="0" fillId="7" borderId="12" xfId="0" applyFill="1" applyBorder="1"/>
    <xf numFmtId="0" fontId="0" fillId="7" borderId="23" xfId="0" applyFill="1" applyBorder="1"/>
    <xf numFmtId="0" fontId="0" fillId="7" borderId="51" xfId="0" applyFill="1" applyBorder="1"/>
    <xf numFmtId="0" fontId="3" fillId="2" borderId="6" xfId="4" applyFont="1" applyFill="1" applyBorder="1" applyAlignment="1" applyProtection="1">
      <alignment horizontal="right" vertical="center"/>
      <protection locked="0"/>
    </xf>
    <xf numFmtId="0" fontId="3" fillId="2" borderId="7" xfId="4" applyFont="1" applyFill="1" applyBorder="1" applyAlignment="1" applyProtection="1">
      <alignment horizontal="right" vertical="center"/>
      <protection locked="0"/>
    </xf>
    <xf numFmtId="0" fontId="3" fillId="2" borderId="53" xfId="4" applyFont="1" applyFill="1" applyBorder="1" applyAlignment="1" applyProtection="1">
      <alignment horizontal="right" vertical="center"/>
      <protection locked="0"/>
    </xf>
    <xf numFmtId="3" fontId="1" fillId="2" borderId="50" xfId="4" applyNumberFormat="1" applyFont="1" applyFill="1" applyBorder="1" applyProtection="1"/>
    <xf numFmtId="0" fontId="3" fillId="2" borderId="97" xfId="4" applyFont="1" applyFill="1" applyBorder="1" applyAlignment="1" applyProtection="1">
      <alignment horizontal="right" vertical="center"/>
      <protection locked="0"/>
    </xf>
    <xf numFmtId="0" fontId="3" fillId="2" borderId="98" xfId="4" applyFont="1" applyFill="1" applyBorder="1" applyAlignment="1" applyProtection="1">
      <alignment horizontal="right" vertical="center"/>
      <protection locked="0"/>
    </xf>
    <xf numFmtId="0" fontId="3" fillId="2" borderId="81" xfId="4" applyFont="1" applyFill="1" applyBorder="1" applyAlignment="1" applyProtection="1">
      <alignment horizontal="right" vertical="center"/>
      <protection locked="0"/>
    </xf>
    <xf numFmtId="0" fontId="3" fillId="2" borderId="70" xfId="4" applyFont="1" applyFill="1" applyBorder="1" applyAlignment="1" applyProtection="1">
      <alignment horizontal="right" vertical="center"/>
      <protection locked="0"/>
    </xf>
    <xf numFmtId="0" fontId="0" fillId="7" borderId="3" xfId="0" applyFill="1" applyBorder="1"/>
    <xf numFmtId="0" fontId="0" fillId="7" borderId="11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8" fillId="7" borderId="90" xfId="4" applyFont="1" applyFill="1" applyBorder="1" applyAlignment="1" applyProtection="1">
      <alignment horizontal="left" vertical="center" indent="1"/>
    </xf>
    <xf numFmtId="0" fontId="0" fillId="0" borderId="11" xfId="0" applyBorder="1"/>
    <xf numFmtId="0" fontId="28" fillId="7" borderId="45" xfId="4" applyFont="1" applyFill="1" applyBorder="1" applyAlignment="1" applyProtection="1">
      <alignment horizontal="left" vertical="center" indent="1"/>
    </xf>
    <xf numFmtId="0" fontId="0" fillId="0" borderId="25" xfId="0" applyBorder="1"/>
    <xf numFmtId="0" fontId="0" fillId="0" borderId="27" xfId="0" applyBorder="1"/>
    <xf numFmtId="0" fontId="28" fillId="7" borderId="16" xfId="4" applyFont="1" applyFill="1" applyBorder="1" applyAlignment="1" applyProtection="1">
      <alignment horizontal="right" vertical="center"/>
    </xf>
    <xf numFmtId="0" fontId="0" fillId="0" borderId="16" xfId="0" applyBorder="1"/>
    <xf numFmtId="0" fontId="0" fillId="7" borderId="76" xfId="0" applyFill="1" applyBorder="1"/>
    <xf numFmtId="3" fontId="3" fillId="2" borderId="6" xfId="4" applyNumberFormat="1" applyFont="1" applyFill="1" applyBorder="1" applyAlignment="1" applyProtection="1">
      <alignment horizontal="right" vertical="center"/>
    </xf>
    <xf numFmtId="3" fontId="3" fillId="2" borderId="7" xfId="4" applyNumberFormat="1" applyFont="1" applyFill="1" applyBorder="1" applyAlignment="1" applyProtection="1">
      <alignment horizontal="right" vertical="center"/>
    </xf>
    <xf numFmtId="3" fontId="3" fillId="2" borderId="53" xfId="4" applyNumberFormat="1" applyFont="1" applyFill="1" applyBorder="1" applyAlignment="1" applyProtection="1">
      <alignment horizontal="right" vertical="center"/>
    </xf>
    <xf numFmtId="0" fontId="3" fillId="2" borderId="70" xfId="4" applyFont="1" applyFill="1" applyBorder="1" applyAlignment="1" applyProtection="1">
      <alignment horizontal="right" vertical="center"/>
    </xf>
    <xf numFmtId="0" fontId="3" fillId="2" borderId="7" xfId="4" applyFont="1" applyFill="1" applyBorder="1" applyAlignment="1" applyProtection="1">
      <alignment horizontal="right" vertical="center"/>
    </xf>
    <xf numFmtId="0" fontId="3" fillId="2" borderId="53" xfId="4" applyFont="1" applyFill="1" applyBorder="1" applyAlignment="1" applyProtection="1">
      <alignment horizontal="right" vertical="center"/>
    </xf>
    <xf numFmtId="0" fontId="3" fillId="0" borderId="0" xfId="4" applyFont="1" applyProtection="1"/>
    <xf numFmtId="0" fontId="42" fillId="0" borderId="0" xfId="4" applyFont="1" applyAlignment="1" applyProtection="1">
      <alignment horizontal="center" vertical="center"/>
    </xf>
    <xf numFmtId="0" fontId="42" fillId="0" borderId="0" xfId="4" applyFont="1" applyProtection="1"/>
    <xf numFmtId="0" fontId="1" fillId="6" borderId="0" xfId="0" applyFont="1" applyFill="1" applyAlignment="1" applyProtection="1">
      <alignment vertical="top" wrapText="1"/>
    </xf>
    <xf numFmtId="0" fontId="47" fillId="2" borderId="16" xfId="0" applyFont="1" applyFill="1" applyBorder="1" applyAlignment="1" applyProtection="1">
      <alignment horizontal="center" vertical="center" wrapText="1"/>
    </xf>
    <xf numFmtId="0" fontId="47" fillId="2" borderId="17" xfId="0" applyFont="1" applyFill="1" applyBorder="1" applyAlignment="1" applyProtection="1">
      <alignment horizontal="center" vertical="center" wrapText="1"/>
    </xf>
    <xf numFmtId="0" fontId="47" fillId="2" borderId="39" xfId="0" applyFont="1" applyFill="1" applyBorder="1" applyAlignment="1" applyProtection="1">
      <alignment horizontal="center" vertical="center" wrapText="1"/>
    </xf>
    <xf numFmtId="0" fontId="47" fillId="2" borderId="18" xfId="0" applyFont="1" applyFill="1" applyBorder="1" applyAlignment="1" applyProtection="1">
      <alignment horizontal="center" vertical="center" wrapText="1"/>
    </xf>
    <xf numFmtId="3" fontId="8" fillId="0" borderId="19" xfId="0" applyNumberFormat="1" applyFont="1" applyBorder="1" applyAlignment="1" applyProtection="1">
      <alignment horizontal="right" vertical="center"/>
    </xf>
    <xf numFmtId="3" fontId="8" fillId="0" borderId="21" xfId="0" applyNumberFormat="1" applyFont="1" applyBorder="1" applyAlignment="1" applyProtection="1">
      <alignment horizontal="right" vertical="center"/>
    </xf>
    <xf numFmtId="3" fontId="8" fillId="0" borderId="20" xfId="0" applyNumberFormat="1" applyFont="1" applyBorder="1" applyAlignment="1" applyProtection="1">
      <alignment horizontal="right" vertical="center"/>
    </xf>
    <xf numFmtId="3" fontId="8" fillId="0" borderId="22" xfId="0" applyNumberFormat="1" applyFont="1" applyBorder="1" applyAlignment="1" applyProtection="1">
      <alignment horizontal="right" vertical="center"/>
    </xf>
    <xf numFmtId="3" fontId="8" fillId="0" borderId="9" xfId="0" applyNumberFormat="1" applyFont="1" applyBorder="1" applyAlignment="1" applyProtection="1">
      <alignment horizontal="right" vertical="center"/>
    </xf>
    <xf numFmtId="3" fontId="8" fillId="0" borderId="32" xfId="0" applyNumberFormat="1" applyFont="1" applyBorder="1" applyAlignment="1" applyProtection="1">
      <alignment horizontal="right" vertical="center"/>
    </xf>
    <xf numFmtId="3" fontId="8" fillId="0" borderId="31" xfId="0" applyNumberFormat="1" applyFont="1" applyBorder="1" applyAlignment="1" applyProtection="1">
      <alignment horizontal="right" vertical="center"/>
    </xf>
    <xf numFmtId="3" fontId="8" fillId="0" borderId="52" xfId="0" applyNumberFormat="1" applyFont="1" applyBorder="1" applyAlignment="1" applyProtection="1">
      <alignment horizontal="right" vertical="center"/>
    </xf>
    <xf numFmtId="3" fontId="8" fillId="3" borderId="6" xfId="0" applyNumberFormat="1" applyFont="1" applyFill="1" applyBorder="1" applyAlignment="1" applyProtection="1">
      <alignment horizontal="right" vertical="center"/>
    </xf>
    <xf numFmtId="3" fontId="8" fillId="3" borderId="7" xfId="0" applyNumberFormat="1" applyFont="1" applyFill="1" applyBorder="1" applyAlignment="1" applyProtection="1">
      <alignment horizontal="right" vertical="center"/>
    </xf>
    <xf numFmtId="3" fontId="8" fillId="3" borderId="53" xfId="0" applyNumberFormat="1" applyFont="1" applyFill="1" applyBorder="1" applyAlignment="1" applyProtection="1">
      <alignment horizontal="right" vertical="center"/>
    </xf>
    <xf numFmtId="3" fontId="8" fillId="3" borderId="8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71" xfId="0" applyNumberFormat="1" applyFont="1" applyFill="1" applyBorder="1" applyAlignment="1" applyProtection="1">
      <alignment horizontal="right" vertical="center"/>
    </xf>
    <xf numFmtId="3" fontId="8" fillId="3" borderId="72" xfId="0" applyNumberFormat="1" applyFont="1" applyFill="1" applyBorder="1" applyAlignment="1" applyProtection="1">
      <alignment horizontal="right" vertical="center"/>
    </xf>
    <xf numFmtId="3" fontId="8" fillId="3" borderId="55" xfId="0" applyNumberFormat="1" applyFont="1" applyFill="1" applyBorder="1" applyAlignment="1" applyProtection="1">
      <alignment horizontal="right" vertical="center"/>
    </xf>
    <xf numFmtId="3" fontId="8" fillId="0" borderId="3" xfId="0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 applyProtection="1">
      <alignment horizontal="right" vertical="center"/>
    </xf>
    <xf numFmtId="3" fontId="8" fillId="0" borderId="37" xfId="0" applyNumberFormat="1" applyFont="1" applyBorder="1" applyAlignment="1" applyProtection="1">
      <alignment horizontal="right" vertical="center"/>
    </xf>
    <xf numFmtId="3" fontId="8" fillId="0" borderId="5" xfId="0" applyNumberFormat="1" applyFont="1" applyBorder="1" applyAlignment="1" applyProtection="1">
      <alignment horizontal="right" vertical="center"/>
    </xf>
    <xf numFmtId="3" fontId="19" fillId="0" borderId="19" xfId="0" applyNumberFormat="1" applyFont="1" applyBorder="1" applyAlignment="1" applyProtection="1">
      <alignment horizontal="right" vertical="center"/>
    </xf>
    <xf numFmtId="3" fontId="19" fillId="0" borderId="21" xfId="0" applyNumberFormat="1" applyFont="1" applyBorder="1" applyAlignment="1" applyProtection="1">
      <alignment horizontal="right" vertical="center"/>
    </xf>
    <xf numFmtId="3" fontId="19" fillId="0" borderId="20" xfId="0" applyNumberFormat="1" applyFont="1" applyBorder="1" applyAlignment="1" applyProtection="1">
      <alignment horizontal="right" vertical="center"/>
    </xf>
    <xf numFmtId="3" fontId="19" fillId="0" borderId="22" xfId="0" applyNumberFormat="1" applyFont="1" applyBorder="1" applyAlignment="1" applyProtection="1">
      <alignment horizontal="right" vertical="center"/>
    </xf>
    <xf numFmtId="3" fontId="8" fillId="2" borderId="19" xfId="0" applyNumberFormat="1" applyFont="1" applyFill="1" applyBorder="1" applyAlignment="1" applyProtection="1">
      <alignment horizontal="right" vertical="center"/>
    </xf>
    <xf numFmtId="3" fontId="8" fillId="2" borderId="21" xfId="0" applyNumberFormat="1" applyFont="1" applyFill="1" applyBorder="1" applyAlignment="1" applyProtection="1">
      <alignment horizontal="right" vertical="center"/>
    </xf>
    <xf numFmtId="3" fontId="8" fillId="2" borderId="20" xfId="0" applyNumberFormat="1" applyFont="1" applyFill="1" applyBorder="1" applyAlignment="1" applyProtection="1">
      <alignment horizontal="right" vertical="center"/>
    </xf>
    <xf numFmtId="3" fontId="8" fillId="2" borderId="22" xfId="0" applyNumberFormat="1" applyFont="1" applyFill="1" applyBorder="1" applyAlignment="1" applyProtection="1">
      <alignment horizontal="right" vertical="center"/>
    </xf>
    <xf numFmtId="3" fontId="2" fillId="3" borderId="6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3" fontId="2" fillId="3" borderId="53" xfId="0" applyNumberFormat="1" applyFont="1" applyFill="1" applyBorder="1" applyAlignment="1" applyProtection="1">
      <alignment horizontal="right" vertical="center"/>
    </xf>
    <xf numFmtId="3" fontId="2" fillId="3" borderId="8" xfId="0" applyNumberFormat="1" applyFont="1" applyFill="1" applyBorder="1" applyAlignment="1" applyProtection="1">
      <alignment horizontal="right" vertical="center"/>
    </xf>
    <xf numFmtId="0" fontId="28" fillId="6" borderId="0" xfId="0" applyFont="1" applyFill="1" applyProtection="1"/>
    <xf numFmtId="0" fontId="20" fillId="6" borderId="0" xfId="0" applyFont="1" applyFill="1" applyProtection="1"/>
    <xf numFmtId="0" fontId="25" fillId="6" borderId="0" xfId="0" applyFont="1" applyFill="1" applyProtection="1"/>
    <xf numFmtId="164" fontId="42" fillId="6" borderId="0" xfId="0" applyNumberFormat="1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 vertical="center" indent="1"/>
    </xf>
    <xf numFmtId="3" fontId="1" fillId="0" borderId="12" xfId="0" applyNumberFormat="1" applyFont="1" applyFill="1" applyBorder="1" applyAlignment="1">
      <alignment horizontal="right" vertical="center" indent="1"/>
    </xf>
    <xf numFmtId="3" fontId="3" fillId="3" borderId="12" xfId="0" applyNumberFormat="1" applyFont="1" applyFill="1" applyBorder="1" applyAlignment="1">
      <alignment horizontal="right" vertical="center" indent="1"/>
    </xf>
    <xf numFmtId="0" fontId="3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 indent="1"/>
    </xf>
    <xf numFmtId="0" fontId="1" fillId="0" borderId="0" xfId="0" applyFont="1" applyBorder="1" applyAlignment="1" applyProtection="1">
      <alignment vertical="top" wrapText="1"/>
    </xf>
    <xf numFmtId="0" fontId="1" fillId="0" borderId="0" xfId="7" applyFont="1" applyProtection="1"/>
    <xf numFmtId="0" fontId="2" fillId="0" borderId="0" xfId="7" applyFont="1" applyProtection="1"/>
    <xf numFmtId="0" fontId="4" fillId="5" borderId="16" xfId="7" applyFont="1" applyFill="1" applyBorder="1" applyAlignment="1" applyProtection="1">
      <alignment horizontal="center" vertical="center" wrapText="1"/>
    </xf>
    <xf numFmtId="0" fontId="4" fillId="5" borderId="17" xfId="7" applyFont="1" applyFill="1" applyBorder="1" applyAlignment="1" applyProtection="1">
      <alignment horizontal="center" vertical="center" wrapText="1"/>
    </xf>
    <xf numFmtId="0" fontId="4" fillId="5" borderId="18" xfId="7" applyFont="1" applyFill="1" applyBorder="1" applyAlignment="1" applyProtection="1">
      <alignment horizontal="center" vertical="center" wrapText="1"/>
    </xf>
    <xf numFmtId="0" fontId="5" fillId="5" borderId="17" xfId="7" applyFont="1" applyFill="1" applyBorder="1" applyAlignment="1" applyProtection="1">
      <alignment horizontal="center" vertical="center" wrapText="1"/>
    </xf>
    <xf numFmtId="0" fontId="6" fillId="5" borderId="17" xfId="7" applyFont="1" applyFill="1" applyBorder="1" applyAlignment="1" applyProtection="1">
      <alignment horizontal="center" vertical="center" wrapText="1"/>
    </xf>
    <xf numFmtId="0" fontId="7" fillId="0" borderId="19" xfId="7" applyFont="1" applyBorder="1" applyAlignment="1" applyProtection="1">
      <alignment horizontal="center" vertical="center"/>
    </xf>
    <xf numFmtId="0" fontId="7" fillId="0" borderId="20" xfId="7" applyFont="1" applyBorder="1" applyAlignment="1" applyProtection="1">
      <alignment horizontal="left" vertical="center" indent="2"/>
    </xf>
    <xf numFmtId="164" fontId="28" fillId="0" borderId="19" xfId="7" applyNumberFormat="1" applyFont="1" applyBorder="1" applyAlignment="1" applyProtection="1">
      <alignment horizontal="right" vertical="center"/>
    </xf>
    <xf numFmtId="164" fontId="28" fillId="0" borderId="21" xfId="7" applyNumberFormat="1" applyFont="1" applyBorder="1" applyAlignment="1" applyProtection="1">
      <alignment horizontal="right" vertical="center"/>
    </xf>
    <xf numFmtId="164" fontId="28" fillId="0" borderId="22" xfId="7" applyNumberFormat="1" applyFont="1" applyBorder="1" applyAlignment="1" applyProtection="1">
      <alignment horizontal="right" vertical="center"/>
    </xf>
    <xf numFmtId="0" fontId="7" fillId="0" borderId="11" xfId="7" applyFont="1" applyBorder="1" applyAlignment="1" applyProtection="1">
      <alignment horizontal="center" vertical="center"/>
    </xf>
    <xf numFmtId="0" fontId="7" fillId="0" borderId="23" xfId="7" applyFont="1" applyBorder="1" applyAlignment="1" applyProtection="1">
      <alignment horizontal="left" vertical="center" indent="2"/>
    </xf>
    <xf numFmtId="164" fontId="28" fillId="0" borderId="11" xfId="7" applyNumberFormat="1" applyFont="1" applyBorder="1" applyAlignment="1" applyProtection="1">
      <alignment horizontal="right" vertical="center"/>
    </xf>
    <xf numFmtId="164" fontId="28" fillId="0" borderId="12" xfId="7" applyNumberFormat="1" applyFont="1" applyBorder="1" applyAlignment="1" applyProtection="1">
      <alignment horizontal="right" vertical="center"/>
    </xf>
    <xf numFmtId="164" fontId="28" fillId="0" borderId="13" xfId="7" applyNumberFormat="1" applyFont="1" applyBorder="1" applyAlignment="1" applyProtection="1">
      <alignment horizontal="right" vertical="center"/>
    </xf>
    <xf numFmtId="0" fontId="7" fillId="0" borderId="23" xfId="7" applyFont="1" applyBorder="1" applyAlignment="1" applyProtection="1">
      <alignment horizontal="left" vertical="center" wrapText="1" indent="2"/>
    </xf>
    <xf numFmtId="0" fontId="7" fillId="0" borderId="25" xfId="7" applyFont="1" applyBorder="1" applyAlignment="1" applyProtection="1">
      <alignment horizontal="center" vertical="center"/>
    </xf>
    <xf numFmtId="0" fontId="7" fillId="0" borderId="24" xfId="7" applyFont="1" applyBorder="1" applyAlignment="1" applyProtection="1">
      <alignment horizontal="left" vertical="center" indent="2"/>
    </xf>
    <xf numFmtId="164" fontId="28" fillId="0" borderId="25" xfId="7" applyNumberFormat="1" applyFont="1" applyBorder="1" applyAlignment="1" applyProtection="1">
      <alignment horizontal="right" vertical="center"/>
    </xf>
    <xf numFmtId="164" fontId="28" fillId="0" borderId="26" xfId="7" applyNumberFormat="1" applyFont="1" applyBorder="1" applyAlignment="1" applyProtection="1">
      <alignment horizontal="right" vertical="center"/>
    </xf>
    <xf numFmtId="164" fontId="28" fillId="0" borderId="27" xfId="7" applyNumberFormat="1" applyFont="1" applyBorder="1" applyAlignment="1" applyProtection="1">
      <alignment horizontal="right" vertical="center"/>
    </xf>
    <xf numFmtId="0" fontId="7" fillId="5" borderId="29" xfId="7" applyFont="1" applyFill="1" applyBorder="1" applyAlignment="1" applyProtection="1">
      <alignment horizontal="center" vertical="center"/>
    </xf>
    <xf numFmtId="0" fontId="12" fillId="5" borderId="30" xfId="7" applyFont="1" applyFill="1" applyBorder="1" applyAlignment="1" applyProtection="1">
      <alignment horizontal="right" vertical="center" indent="2"/>
    </xf>
    <xf numFmtId="164" fontId="4" fillId="5" borderId="6" xfId="7" applyNumberFormat="1" applyFont="1" applyFill="1" applyBorder="1" applyAlignment="1" applyProtection="1">
      <alignment horizontal="right" vertical="center"/>
    </xf>
    <xf numFmtId="164" fontId="4" fillId="5" borderId="7" xfId="7" applyNumberFormat="1" applyFont="1" applyFill="1" applyBorder="1" applyAlignment="1" applyProtection="1">
      <alignment horizontal="right" vertical="center"/>
    </xf>
    <xf numFmtId="164" fontId="4" fillId="5" borderId="8" xfId="7" applyNumberFormat="1" applyFont="1" applyFill="1" applyBorder="1" applyAlignment="1" applyProtection="1">
      <alignment horizontal="right" vertical="center"/>
    </xf>
    <xf numFmtId="165" fontId="2" fillId="5" borderId="6" xfId="7" applyNumberFormat="1" applyFont="1" applyFill="1" applyBorder="1" applyAlignment="1" applyProtection="1">
      <alignment horizontal="right" vertical="center"/>
    </xf>
    <xf numFmtId="164" fontId="2" fillId="5" borderId="7" xfId="7" applyNumberFormat="1" applyFont="1" applyFill="1" applyBorder="1" applyAlignment="1" applyProtection="1">
      <alignment horizontal="right" vertical="center"/>
    </xf>
    <xf numFmtId="164" fontId="13" fillId="5" borderId="7" xfId="7" applyNumberFormat="1" applyFont="1" applyFill="1" applyBorder="1" applyAlignment="1" applyProtection="1">
      <alignment horizontal="right" vertical="center"/>
    </xf>
    <xf numFmtId="4" fontId="2" fillId="5" borderId="7" xfId="7" applyNumberFormat="1" applyFont="1" applyFill="1" applyBorder="1" applyAlignment="1" applyProtection="1">
      <alignment horizontal="right" vertical="center"/>
    </xf>
    <xf numFmtId="4" fontId="2" fillId="5" borderId="8" xfId="7" applyNumberFormat="1" applyFont="1" applyFill="1" applyBorder="1" applyAlignment="1" applyProtection="1">
      <alignment horizontal="right" vertical="center"/>
    </xf>
    <xf numFmtId="0" fontId="8" fillId="0" borderId="0" xfId="7" applyFont="1" applyProtection="1"/>
    <xf numFmtId="0" fontId="2" fillId="0" borderId="0" xfId="7" applyFont="1" applyAlignment="1" applyProtection="1">
      <alignment horizontal="left" vertical="center"/>
    </xf>
    <xf numFmtId="0" fontId="8" fillId="0" borderId="0" xfId="7" applyFont="1" applyAlignment="1" applyProtection="1"/>
    <xf numFmtId="0" fontId="10" fillId="5" borderId="34" xfId="7" applyFont="1" applyFill="1" applyBorder="1" applyAlignment="1" applyProtection="1">
      <alignment horizontal="center" vertical="center" wrapText="1"/>
    </xf>
    <xf numFmtId="0" fontId="2" fillId="5" borderId="73" xfId="7" applyFont="1" applyFill="1" applyBorder="1" applyAlignment="1" applyProtection="1">
      <alignment horizontal="center" vertical="center" wrapText="1"/>
    </xf>
    <xf numFmtId="0" fontId="2" fillId="5" borderId="6" xfId="7" applyFont="1" applyFill="1" applyBorder="1" applyAlignment="1" applyProtection="1">
      <alignment horizontal="center" vertical="center" wrapText="1"/>
    </xf>
    <xf numFmtId="0" fontId="2" fillId="5" borderId="53" xfId="7" applyFont="1" applyFill="1" applyBorder="1" applyAlignment="1" applyProtection="1">
      <alignment horizontal="center" vertical="center" wrapText="1"/>
    </xf>
    <xf numFmtId="0" fontId="2" fillId="5" borderId="50" xfId="7" applyFont="1" applyFill="1" applyBorder="1" applyAlignment="1" applyProtection="1">
      <alignment horizontal="center" vertical="center" wrapText="1"/>
    </xf>
    <xf numFmtId="0" fontId="2" fillId="5" borderId="8" xfId="7" applyFont="1" applyFill="1" applyBorder="1" applyAlignment="1" applyProtection="1">
      <alignment horizontal="center" vertical="center" wrapText="1"/>
    </xf>
    <xf numFmtId="0" fontId="8" fillId="0" borderId="25" xfId="7" applyFont="1" applyBorder="1" applyAlignment="1" applyProtection="1">
      <alignment horizontal="center" vertical="center"/>
    </xf>
    <xf numFmtId="169" fontId="34" fillId="0" borderId="49" xfId="7" applyNumberFormat="1" applyFont="1" applyBorder="1" applyAlignment="1" applyProtection="1">
      <alignment horizontal="right" vertical="center"/>
    </xf>
    <xf numFmtId="164" fontId="11" fillId="0" borderId="25" xfId="7" applyNumberFormat="1" applyFont="1" applyBorder="1" applyAlignment="1" applyProtection="1">
      <alignment horizontal="right" vertical="center"/>
    </xf>
    <xf numFmtId="164" fontId="11" fillId="0" borderId="89" xfId="7" applyNumberFormat="1" applyFont="1" applyBorder="1" applyAlignment="1" applyProtection="1">
      <alignment horizontal="right" vertical="center"/>
    </xf>
    <xf numFmtId="169" fontId="35" fillId="0" borderId="27" xfId="7" applyNumberFormat="1" applyFont="1" applyBorder="1" applyAlignment="1" applyProtection="1">
      <alignment horizontal="right" vertical="center"/>
    </xf>
    <xf numFmtId="169" fontId="11" fillId="0" borderId="25" xfId="7" applyNumberFormat="1" applyFont="1" applyFill="1" applyBorder="1" applyAlignment="1" applyProtection="1">
      <alignment horizontal="right" vertical="center"/>
    </xf>
    <xf numFmtId="10" fontId="11" fillId="0" borderId="27" xfId="7" applyNumberFormat="1" applyFont="1" applyFill="1" applyBorder="1" applyAlignment="1" applyProtection="1">
      <alignment horizontal="right" vertical="center"/>
    </xf>
    <xf numFmtId="169" fontId="11" fillId="0" borderId="49" xfId="7" applyNumberFormat="1" applyFont="1" applyBorder="1" applyAlignment="1" applyProtection="1">
      <alignment horizontal="right" vertical="center"/>
    </xf>
    <xf numFmtId="169" fontId="34" fillId="4" borderId="49" xfId="7" applyNumberFormat="1" applyFont="1" applyFill="1" applyBorder="1" applyAlignment="1" applyProtection="1">
      <alignment horizontal="right" vertical="center"/>
    </xf>
    <xf numFmtId="165" fontId="34" fillId="4" borderId="49" xfId="7" applyNumberFormat="1" applyFont="1" applyFill="1" applyBorder="1" applyAlignment="1" applyProtection="1">
      <alignment horizontal="right" vertical="center"/>
    </xf>
    <xf numFmtId="0" fontId="8" fillId="0" borderId="11" xfId="7" applyFont="1" applyBorder="1" applyAlignment="1" applyProtection="1">
      <alignment horizontal="center" vertical="center"/>
    </xf>
    <xf numFmtId="169" fontId="34" fillId="0" borderId="46" xfId="7" applyNumberFormat="1" applyFont="1" applyBorder="1" applyAlignment="1" applyProtection="1">
      <alignment horizontal="right" vertical="center"/>
    </xf>
    <xf numFmtId="164" fontId="11" fillId="0" borderId="11" xfId="7" applyNumberFormat="1" applyFont="1" applyBorder="1" applyAlignment="1" applyProtection="1">
      <alignment horizontal="right" vertical="center"/>
    </xf>
    <xf numFmtId="164" fontId="11" fillId="0" borderId="90" xfId="7" applyNumberFormat="1" applyFont="1" applyBorder="1" applyAlignment="1" applyProtection="1">
      <alignment horizontal="right" vertical="center"/>
    </xf>
    <xf numFmtId="169" fontId="35" fillId="0" borderId="13" xfId="7" applyNumberFormat="1" applyFont="1" applyBorder="1" applyAlignment="1" applyProtection="1">
      <alignment horizontal="right" vertical="center"/>
    </xf>
    <xf numFmtId="169" fontId="11" fillId="0" borderId="11" xfId="7" applyNumberFormat="1" applyFont="1" applyFill="1" applyBorder="1" applyAlignment="1" applyProtection="1">
      <alignment horizontal="right" vertical="center"/>
    </xf>
    <xf numFmtId="10" fontId="11" fillId="0" borderId="13" xfId="7" applyNumberFormat="1" applyFont="1" applyFill="1" applyBorder="1" applyAlignment="1" applyProtection="1">
      <alignment horizontal="right" vertical="center"/>
    </xf>
    <xf numFmtId="169" fontId="11" fillId="0" borderId="46" xfId="7" applyNumberFormat="1" applyFont="1" applyBorder="1" applyAlignment="1" applyProtection="1">
      <alignment horizontal="right" vertical="center"/>
    </xf>
    <xf numFmtId="169" fontId="34" fillId="4" borderId="46" xfId="7" applyNumberFormat="1" applyFont="1" applyFill="1" applyBorder="1" applyAlignment="1" applyProtection="1">
      <alignment horizontal="right" vertical="center"/>
    </xf>
    <xf numFmtId="165" fontId="34" fillId="4" borderId="46" xfId="7" applyNumberFormat="1" applyFont="1" applyFill="1" applyBorder="1" applyAlignment="1" applyProtection="1">
      <alignment horizontal="right" vertical="center"/>
    </xf>
    <xf numFmtId="170" fontId="11" fillId="0" borderId="11" xfId="7" applyNumberFormat="1" applyFont="1" applyFill="1" applyBorder="1" applyAlignment="1" applyProtection="1">
      <alignment horizontal="right" vertical="center"/>
    </xf>
    <xf numFmtId="169" fontId="34" fillId="0" borderId="43" xfId="7" applyNumberFormat="1" applyFont="1" applyBorder="1" applyAlignment="1" applyProtection="1">
      <alignment horizontal="right" vertical="center"/>
    </xf>
    <xf numFmtId="164" fontId="11" fillId="0" borderId="19" xfId="7" applyNumberFormat="1" applyFont="1" applyBorder="1" applyAlignment="1" applyProtection="1">
      <alignment horizontal="right" vertical="center"/>
    </xf>
    <xf numFmtId="164" fontId="11" fillId="0" borderId="88" xfId="7" applyNumberFormat="1" applyFont="1" applyBorder="1" applyAlignment="1" applyProtection="1">
      <alignment horizontal="right" vertical="center"/>
    </xf>
    <xf numFmtId="169" fontId="35" fillId="0" borderId="22" xfId="7" applyNumberFormat="1" applyFont="1" applyBorder="1" applyAlignment="1" applyProtection="1">
      <alignment horizontal="right" vertical="center"/>
    </xf>
    <xf numFmtId="169" fontId="11" fillId="0" borderId="19" xfId="7" applyNumberFormat="1" applyFont="1" applyFill="1" applyBorder="1" applyAlignment="1" applyProtection="1">
      <alignment horizontal="right" vertical="center"/>
    </xf>
    <xf numFmtId="10" fontId="11" fillId="0" borderId="22" xfId="7" applyNumberFormat="1" applyFont="1" applyFill="1" applyBorder="1" applyAlignment="1" applyProtection="1">
      <alignment horizontal="right" vertical="center"/>
    </xf>
    <xf numFmtId="169" fontId="11" fillId="0" borderId="43" xfId="7" applyNumberFormat="1" applyFont="1" applyBorder="1" applyAlignment="1" applyProtection="1">
      <alignment horizontal="right" vertical="center"/>
    </xf>
    <xf numFmtId="170" fontId="11" fillId="0" borderId="19" xfId="7" applyNumberFormat="1" applyFont="1" applyFill="1" applyBorder="1" applyAlignment="1" applyProtection="1">
      <alignment horizontal="right" vertical="center"/>
    </xf>
    <xf numFmtId="169" fontId="34" fillId="4" borderId="43" xfId="7" applyNumberFormat="1" applyFont="1" applyFill="1" applyBorder="1" applyAlignment="1" applyProtection="1">
      <alignment horizontal="right" vertical="center"/>
    </xf>
    <xf numFmtId="165" fontId="34" fillId="4" borderId="43" xfId="7" applyNumberFormat="1" applyFont="1" applyFill="1" applyBorder="1" applyAlignment="1" applyProtection="1">
      <alignment horizontal="right" vertical="center"/>
    </xf>
    <xf numFmtId="0" fontId="2" fillId="4" borderId="29" xfId="7" applyFont="1" applyFill="1" applyBorder="1" applyAlignment="1" applyProtection="1">
      <alignment vertical="center"/>
    </xf>
    <xf numFmtId="0" fontId="2" fillId="4" borderId="35" xfId="7" applyFont="1" applyFill="1" applyBorder="1" applyAlignment="1" applyProtection="1">
      <alignment horizontal="right" vertical="center"/>
    </xf>
    <xf numFmtId="169" fontId="34" fillId="4" borderId="50" xfId="7" applyNumberFormat="1" applyFont="1" applyFill="1" applyBorder="1" applyAlignment="1" applyProtection="1">
      <alignment horizontal="right" vertical="center"/>
    </xf>
    <xf numFmtId="164" fontId="34" fillId="4" borderId="6" xfId="7" applyNumberFormat="1" applyFont="1" applyFill="1" applyBorder="1" applyAlignment="1" applyProtection="1">
      <alignment horizontal="right" vertical="center"/>
    </xf>
    <xf numFmtId="164" fontId="34" fillId="4" borderId="35" xfId="7" applyNumberFormat="1" applyFont="1" applyFill="1" applyBorder="1" applyAlignment="1" applyProtection="1">
      <alignment horizontal="right" vertical="center"/>
    </xf>
    <xf numFmtId="169" fontId="36" fillId="4" borderId="8" xfId="7" applyNumberFormat="1" applyFont="1" applyFill="1" applyBorder="1" applyAlignment="1" applyProtection="1">
      <alignment horizontal="right" vertical="center"/>
    </xf>
    <xf numFmtId="169" fontId="34" fillId="4" borderId="6" xfId="7" applyNumberFormat="1" applyFont="1" applyFill="1" applyBorder="1" applyAlignment="1" applyProtection="1">
      <alignment horizontal="right" vertical="center"/>
    </xf>
    <xf numFmtId="10" fontId="34" fillId="4" borderId="8" xfId="7" applyNumberFormat="1" applyFont="1" applyFill="1" applyBorder="1" applyAlignment="1" applyProtection="1">
      <alignment horizontal="right" vertical="center"/>
    </xf>
    <xf numFmtId="165" fontId="34" fillId="4" borderId="50" xfId="7" applyNumberFormat="1" applyFont="1" applyFill="1" applyBorder="1" applyAlignment="1" applyProtection="1">
      <alignment horizontal="right" vertical="center"/>
    </xf>
    <xf numFmtId="0" fontId="8" fillId="0" borderId="19" xfId="7" applyFont="1" applyBorder="1" applyAlignment="1" applyProtection="1">
      <alignment horizontal="center" vertical="center"/>
    </xf>
    <xf numFmtId="0" fontId="8" fillId="0" borderId="20" xfId="7" applyFont="1" applyBorder="1" applyAlignment="1" applyProtection="1">
      <alignment horizontal="left" vertical="center"/>
    </xf>
    <xf numFmtId="169" fontId="34" fillId="0" borderId="43" xfId="7" quotePrefix="1" applyNumberFormat="1" applyFont="1" applyBorder="1" applyAlignment="1" applyProtection="1">
      <alignment horizontal="right" vertical="center"/>
    </xf>
    <xf numFmtId="0" fontId="8" fillId="0" borderId="23" xfId="7" applyFont="1" applyBorder="1" applyAlignment="1" applyProtection="1">
      <alignment horizontal="left" vertical="center"/>
    </xf>
    <xf numFmtId="0" fontId="8" fillId="0" borderId="24" xfId="7" applyFont="1" applyBorder="1" applyAlignment="1" applyProtection="1">
      <alignment horizontal="left" vertical="center"/>
    </xf>
    <xf numFmtId="0" fontId="8" fillId="0" borderId="3" xfId="7" applyFont="1" applyFill="1" applyBorder="1" applyAlignment="1" applyProtection="1">
      <alignment horizontal="center" vertical="center"/>
    </xf>
    <xf numFmtId="0" fontId="8" fillId="0" borderId="5" xfId="7" applyFont="1" applyFill="1" applyBorder="1" applyAlignment="1" applyProtection="1">
      <alignment horizontal="left" vertical="center"/>
    </xf>
    <xf numFmtId="169" fontId="34" fillId="0" borderId="38" xfId="7" applyNumberFormat="1" applyFont="1" applyFill="1" applyBorder="1" applyAlignment="1" applyProtection="1">
      <alignment horizontal="right" vertical="center"/>
    </xf>
    <xf numFmtId="164" fontId="11" fillId="0" borderId="3" xfId="7" applyNumberFormat="1" applyFont="1" applyFill="1" applyBorder="1" applyAlignment="1" applyProtection="1">
      <alignment horizontal="right" vertical="center"/>
    </xf>
    <xf numFmtId="164" fontId="11" fillId="0" borderId="77" xfId="7" applyNumberFormat="1" applyFont="1" applyFill="1" applyBorder="1" applyAlignment="1" applyProtection="1">
      <alignment horizontal="right" vertical="center"/>
    </xf>
    <xf numFmtId="169" fontId="35" fillId="0" borderId="5" xfId="7" applyNumberFormat="1" applyFont="1" applyFill="1" applyBorder="1" applyAlignment="1" applyProtection="1">
      <alignment horizontal="right" vertical="center"/>
    </xf>
    <xf numFmtId="169" fontId="11" fillId="0" borderId="1" xfId="7" applyNumberFormat="1" applyFont="1" applyFill="1" applyBorder="1" applyAlignment="1" applyProtection="1">
      <alignment horizontal="right" vertical="center"/>
    </xf>
    <xf numFmtId="10" fontId="11" fillId="0" borderId="55" xfId="7" applyNumberFormat="1" applyFont="1" applyFill="1" applyBorder="1" applyAlignment="1" applyProtection="1">
      <alignment horizontal="right" vertical="center"/>
    </xf>
    <xf numFmtId="169" fontId="11" fillId="0" borderId="38" xfId="7" applyNumberFormat="1" applyFont="1" applyFill="1" applyBorder="1" applyAlignment="1" applyProtection="1">
      <alignment horizontal="right" vertical="center"/>
    </xf>
    <xf numFmtId="169" fontId="34" fillId="4" borderId="54" xfId="7" applyNumberFormat="1" applyFont="1" applyFill="1" applyBorder="1" applyAlignment="1" applyProtection="1">
      <alignment horizontal="right" vertical="center"/>
    </xf>
    <xf numFmtId="165" fontId="34" fillId="4" borderId="54" xfId="7" applyNumberFormat="1" applyFont="1" applyFill="1" applyBorder="1" applyAlignment="1" applyProtection="1">
      <alignment horizontal="right" vertical="center"/>
    </xf>
    <xf numFmtId="0" fontId="8" fillId="0" borderId="19" xfId="7" applyFont="1" applyFill="1" applyBorder="1" applyAlignment="1" applyProtection="1">
      <alignment horizontal="center" vertical="center"/>
    </xf>
    <xf numFmtId="0" fontId="8" fillId="0" borderId="20" xfId="7" applyFont="1" applyFill="1" applyBorder="1" applyAlignment="1" applyProtection="1">
      <alignment horizontal="left" vertical="center"/>
    </xf>
    <xf numFmtId="169" fontId="34" fillId="0" borderId="43" xfId="7" applyNumberFormat="1" applyFont="1" applyFill="1" applyBorder="1" applyAlignment="1" applyProtection="1">
      <alignment horizontal="right" vertical="center"/>
    </xf>
    <xf numFmtId="169" fontId="11" fillId="0" borderId="59" xfId="7" applyNumberFormat="1" applyFont="1" applyFill="1" applyBorder="1" applyAlignment="1" applyProtection="1">
      <alignment horizontal="right" vertical="center"/>
    </xf>
    <xf numFmtId="3" fontId="11" fillId="0" borderId="12" xfId="7" applyNumberFormat="1" applyFont="1" applyFill="1" applyBorder="1" applyAlignment="1" applyProtection="1">
      <alignment horizontal="right" vertical="center"/>
    </xf>
    <xf numFmtId="169" fontId="11" fillId="0" borderId="13" xfId="7" applyNumberFormat="1" applyFont="1" applyFill="1" applyBorder="1" applyAlignment="1" applyProtection="1">
      <alignment horizontal="right" vertical="center"/>
    </xf>
    <xf numFmtId="169" fontId="11" fillId="0" borderId="43" xfId="7" applyNumberFormat="1" applyFont="1" applyFill="1" applyBorder="1" applyAlignment="1" applyProtection="1">
      <alignment horizontal="right" vertical="center"/>
    </xf>
    <xf numFmtId="164" fontId="11" fillId="0" borderId="19" xfId="7" applyNumberFormat="1" applyFont="1" applyFill="1" applyBorder="1" applyAlignment="1" applyProtection="1">
      <alignment horizontal="right" vertical="center"/>
    </xf>
    <xf numFmtId="169" fontId="35" fillId="0" borderId="22" xfId="7" applyNumberFormat="1" applyFont="1" applyFill="1" applyBorder="1" applyAlignment="1" applyProtection="1">
      <alignment horizontal="right" vertical="center"/>
    </xf>
    <xf numFmtId="0" fontId="8" fillId="0" borderId="11" xfId="7" applyFont="1" applyFill="1" applyBorder="1" applyAlignment="1" applyProtection="1">
      <alignment horizontal="center" vertical="center"/>
    </xf>
    <xf numFmtId="169" fontId="34" fillId="0" borderId="59" xfId="7" applyNumberFormat="1" applyFont="1" applyFill="1" applyBorder="1" applyAlignment="1" applyProtection="1">
      <alignment horizontal="right" vertical="center"/>
    </xf>
    <xf numFmtId="169" fontId="11" fillId="0" borderId="12" xfId="7" applyNumberFormat="1" applyFont="1" applyFill="1" applyBorder="1" applyAlignment="1" applyProtection="1">
      <alignment horizontal="right" vertical="center"/>
    </xf>
    <xf numFmtId="169" fontId="11" fillId="0" borderId="88" xfId="7" applyNumberFormat="1" applyFont="1" applyFill="1" applyBorder="1" applyAlignment="1" applyProtection="1">
      <alignment horizontal="right" vertical="center"/>
    </xf>
    <xf numFmtId="169" fontId="34" fillId="0" borderId="46" xfId="7" applyNumberFormat="1" applyFont="1" applyFill="1" applyBorder="1" applyAlignment="1" applyProtection="1">
      <alignment horizontal="right" vertical="center"/>
    </xf>
    <xf numFmtId="164" fontId="11" fillId="0" borderId="60" xfId="7" applyNumberFormat="1" applyFont="1" applyBorder="1" applyAlignment="1" applyProtection="1">
      <alignment horizontal="right" vertical="center"/>
    </xf>
    <xf numFmtId="164" fontId="11" fillId="0" borderId="99" xfId="7" applyNumberFormat="1" applyFont="1" applyBorder="1" applyAlignment="1" applyProtection="1">
      <alignment horizontal="right" vertical="center"/>
    </xf>
    <xf numFmtId="169" fontId="35" fillId="0" borderId="61" xfId="7" applyNumberFormat="1" applyFont="1" applyBorder="1" applyAlignment="1" applyProtection="1">
      <alignment horizontal="right" vertical="center"/>
    </xf>
    <xf numFmtId="169" fontId="11" fillId="0" borderId="25" xfId="7" applyNumberFormat="1" applyFont="1" applyBorder="1" applyAlignment="1" applyProtection="1">
      <alignment horizontal="right" vertical="center"/>
    </xf>
    <xf numFmtId="10" fontId="11" fillId="0" borderId="27" xfId="7" applyNumberFormat="1" applyFont="1" applyBorder="1" applyAlignment="1" applyProtection="1">
      <alignment horizontal="right" vertical="center"/>
    </xf>
    <xf numFmtId="169" fontId="11" fillId="0" borderId="62" xfId="7" applyNumberFormat="1" applyFont="1" applyBorder="1" applyAlignment="1" applyProtection="1">
      <alignment horizontal="right" vertical="center"/>
    </xf>
    <xf numFmtId="169" fontId="34" fillId="0" borderId="62" xfId="7" applyNumberFormat="1" applyFont="1" applyBorder="1" applyAlignment="1" applyProtection="1">
      <alignment horizontal="right" vertical="center"/>
    </xf>
    <xf numFmtId="164" fontId="34" fillId="0" borderId="62" xfId="7" applyNumberFormat="1" applyFont="1" applyBorder="1" applyAlignment="1" applyProtection="1">
      <alignment horizontal="right" vertical="center"/>
    </xf>
    <xf numFmtId="0" fontId="2" fillId="5" borderId="29" xfId="7" applyFont="1" applyFill="1" applyBorder="1" applyAlignment="1" applyProtection="1">
      <alignment vertical="center"/>
    </xf>
    <xf numFmtId="0" fontId="2" fillId="5" borderId="35" xfId="7" applyFont="1" applyFill="1" applyBorder="1" applyAlignment="1" applyProtection="1">
      <alignment horizontal="right" vertical="center"/>
    </xf>
    <xf numFmtId="165" fontId="34" fillId="5" borderId="50" xfId="7" applyNumberFormat="1" applyFont="1" applyFill="1" applyBorder="1" applyAlignment="1" applyProtection="1">
      <alignment horizontal="right" vertical="center"/>
    </xf>
    <xf numFmtId="3" fontId="34" fillId="5" borderId="50" xfId="7" applyNumberFormat="1" applyFont="1" applyFill="1" applyBorder="1" applyAlignment="1" applyProtection="1">
      <alignment horizontal="right" vertical="center"/>
    </xf>
    <xf numFmtId="10" fontId="34" fillId="9" borderId="8" xfId="7" applyNumberFormat="1" applyFont="1" applyFill="1" applyBorder="1" applyAlignment="1" applyProtection="1">
      <alignment horizontal="right" vertical="center"/>
    </xf>
    <xf numFmtId="10" fontId="34" fillId="5" borderId="50" xfId="7" applyNumberFormat="1" applyFont="1" applyFill="1" applyBorder="1" applyAlignment="1" applyProtection="1">
      <alignment horizontal="right" vertical="center"/>
    </xf>
    <xf numFmtId="0" fontId="1" fillId="0" borderId="0" xfId="8" applyFont="1" applyAlignment="1" applyProtection="1">
      <alignment vertical="center"/>
    </xf>
    <xf numFmtId="41" fontId="24" fillId="0" borderId="63" xfId="7" applyNumberFormat="1" applyFont="1" applyFill="1" applyBorder="1" applyAlignment="1" applyProtection="1">
      <alignment vertical="center"/>
    </xf>
    <xf numFmtId="41" fontId="1" fillId="0" borderId="0" xfId="7" applyNumberFormat="1" applyFont="1" applyProtection="1"/>
    <xf numFmtId="0" fontId="5" fillId="5" borderId="71" xfId="7" applyFont="1" applyFill="1" applyBorder="1" applyAlignment="1" applyProtection="1">
      <alignment horizontal="center" vertical="center" wrapText="1"/>
    </xf>
    <xf numFmtId="41" fontId="38" fillId="0" borderId="41" xfId="7" applyNumberFormat="1" applyFont="1" applyFill="1" applyBorder="1" applyAlignment="1" applyProtection="1">
      <alignment horizontal="left" vertical="center"/>
    </xf>
    <xf numFmtId="165" fontId="2" fillId="0" borderId="38" xfId="7" applyNumberFormat="1" applyFont="1" applyFill="1" applyBorder="1" applyAlignment="1" applyProtection="1">
      <alignment horizontal="right" vertical="center" wrapText="1" indent="1"/>
    </xf>
    <xf numFmtId="164" fontId="8" fillId="0" borderId="3" xfId="7" applyNumberFormat="1" applyFont="1" applyFill="1" applyBorder="1" applyAlignment="1" applyProtection="1">
      <alignment horizontal="right" vertical="center" wrapText="1" indent="1"/>
    </xf>
    <xf numFmtId="164" fontId="10" fillId="0" borderId="4" xfId="7" applyNumberFormat="1" applyFont="1" applyFill="1" applyBorder="1" applyAlignment="1" applyProtection="1">
      <alignment horizontal="right" vertical="center" wrapText="1" indent="1"/>
    </xf>
    <xf numFmtId="165" fontId="8" fillId="0" borderId="5" xfId="7" applyNumberFormat="1" applyFont="1" applyFill="1" applyBorder="1" applyAlignment="1" applyProtection="1">
      <alignment horizontal="right" vertical="center" wrapText="1" indent="1"/>
    </xf>
    <xf numFmtId="165" fontId="8" fillId="0" borderId="3" xfId="7" applyNumberFormat="1" applyFont="1" applyFill="1" applyBorder="1" applyAlignment="1" applyProtection="1">
      <alignment horizontal="right" vertical="center" wrapText="1" indent="1"/>
    </xf>
    <xf numFmtId="10" fontId="8" fillId="0" borderId="5" xfId="7" applyNumberFormat="1" applyFont="1" applyFill="1" applyBorder="1" applyAlignment="1" applyProtection="1">
      <alignment horizontal="right" vertical="center" wrapText="1" indent="1"/>
    </xf>
    <xf numFmtId="164" fontId="8" fillId="0" borderId="5" xfId="7" applyNumberFormat="1" applyFont="1" applyFill="1" applyBorder="1" applyAlignment="1" applyProtection="1">
      <alignment horizontal="right" vertical="center" wrapText="1" indent="1"/>
    </xf>
    <xf numFmtId="165" fontId="8" fillId="0" borderId="38" xfId="7" applyNumberFormat="1" applyFont="1" applyFill="1" applyBorder="1" applyAlignment="1" applyProtection="1">
      <alignment horizontal="right" vertical="center" wrapText="1" indent="1"/>
    </xf>
    <xf numFmtId="41" fontId="38" fillId="0" borderId="59" xfId="7" applyNumberFormat="1" applyFont="1" applyFill="1" applyBorder="1" applyAlignment="1" applyProtection="1">
      <alignment horizontal="left" vertical="center"/>
    </xf>
    <xf numFmtId="165" fontId="2" fillId="0" borderId="46" xfId="7" applyNumberFormat="1" applyFont="1" applyFill="1" applyBorder="1" applyAlignment="1" applyProtection="1">
      <alignment horizontal="right" vertical="center" wrapText="1" indent="1"/>
    </xf>
    <xf numFmtId="164" fontId="8" fillId="0" borderId="11" xfId="7" applyNumberFormat="1" applyFont="1" applyFill="1" applyBorder="1" applyAlignment="1" applyProtection="1">
      <alignment horizontal="right" vertical="center" wrapText="1" indent="1"/>
    </xf>
    <xf numFmtId="164" fontId="10" fillId="0" borderId="12" xfId="7" applyNumberFormat="1" applyFont="1" applyFill="1" applyBorder="1" applyAlignment="1" applyProtection="1">
      <alignment horizontal="right" vertical="center" wrapText="1" indent="1"/>
    </xf>
    <xf numFmtId="165" fontId="8" fillId="0" borderId="13" xfId="7" applyNumberFormat="1" applyFont="1" applyFill="1" applyBorder="1" applyAlignment="1" applyProtection="1">
      <alignment horizontal="right" vertical="center" wrapText="1" indent="1"/>
    </xf>
    <xf numFmtId="165" fontId="8" fillId="0" borderId="11" xfId="7" applyNumberFormat="1" applyFont="1" applyFill="1" applyBorder="1" applyAlignment="1" applyProtection="1">
      <alignment horizontal="right" vertical="center" wrapText="1" indent="1"/>
    </xf>
    <xf numFmtId="10" fontId="8" fillId="0" borderId="13" xfId="7" applyNumberFormat="1" applyFont="1" applyFill="1" applyBorder="1" applyAlignment="1" applyProtection="1">
      <alignment horizontal="right" vertical="center" wrapText="1" indent="1"/>
    </xf>
    <xf numFmtId="164" fontId="8" fillId="0" borderId="13" xfId="7" applyNumberFormat="1" applyFont="1" applyFill="1" applyBorder="1" applyAlignment="1" applyProtection="1">
      <alignment horizontal="right" vertical="center" wrapText="1" indent="1"/>
    </xf>
    <xf numFmtId="165" fontId="8" fillId="0" borderId="46" xfId="7" applyNumberFormat="1" applyFont="1" applyFill="1" applyBorder="1" applyAlignment="1" applyProtection="1">
      <alignment horizontal="right" vertical="center" wrapText="1" indent="1"/>
    </xf>
    <xf numFmtId="171" fontId="8" fillId="0" borderId="11" xfId="7" applyNumberFormat="1" applyFont="1" applyFill="1" applyBorder="1" applyAlignment="1" applyProtection="1">
      <alignment horizontal="right" vertical="center" wrapText="1" indent="1"/>
    </xf>
    <xf numFmtId="41" fontId="38" fillId="0" borderId="36" xfId="7" applyNumberFormat="1" applyFont="1" applyFill="1" applyBorder="1" applyAlignment="1" applyProtection="1">
      <alignment horizontal="left" vertical="center"/>
    </xf>
    <xf numFmtId="165" fontId="2" fillId="0" borderId="40" xfId="7" applyNumberFormat="1" applyFont="1" applyFill="1" applyBorder="1" applyAlignment="1" applyProtection="1">
      <alignment horizontal="right" vertical="center" wrapText="1" indent="1"/>
    </xf>
    <xf numFmtId="164" fontId="8" fillId="0" borderId="16" xfId="7" applyNumberFormat="1" applyFont="1" applyFill="1" applyBorder="1" applyAlignment="1" applyProtection="1">
      <alignment horizontal="right" vertical="center" wrapText="1" indent="1"/>
    </xf>
    <xf numFmtId="164" fontId="10" fillId="0" borderId="17" xfId="7" applyNumberFormat="1" applyFont="1" applyFill="1" applyBorder="1" applyAlignment="1" applyProtection="1">
      <alignment horizontal="right" vertical="center" wrapText="1" indent="1"/>
    </xf>
    <xf numFmtId="165" fontId="8" fillId="0" borderId="18" xfId="7" applyNumberFormat="1" applyFont="1" applyFill="1" applyBorder="1" applyAlignment="1" applyProtection="1">
      <alignment horizontal="right" vertical="center" wrapText="1" indent="1"/>
    </xf>
    <xf numFmtId="165" fontId="8" fillId="0" borderId="16" xfId="7" applyNumberFormat="1" applyFont="1" applyFill="1" applyBorder="1" applyAlignment="1" applyProtection="1">
      <alignment horizontal="right" vertical="center" wrapText="1" indent="1"/>
    </xf>
    <xf numFmtId="10" fontId="8" fillId="0" borderId="18" xfId="7" applyNumberFormat="1" applyFont="1" applyFill="1" applyBorder="1" applyAlignment="1" applyProtection="1">
      <alignment horizontal="right" vertical="center" wrapText="1" indent="1"/>
    </xf>
    <xf numFmtId="164" fontId="8" fillId="0" borderId="18" xfId="7" applyNumberFormat="1" applyFont="1" applyFill="1" applyBorder="1" applyAlignment="1" applyProtection="1">
      <alignment horizontal="right" vertical="center" wrapText="1" indent="1"/>
    </xf>
    <xf numFmtId="165" fontId="8" fillId="0" borderId="40" xfId="7" applyNumberFormat="1" applyFont="1" applyFill="1" applyBorder="1" applyAlignment="1" applyProtection="1">
      <alignment horizontal="right" vertical="center" wrapText="1" indent="1"/>
    </xf>
    <xf numFmtId="41" fontId="39" fillId="4" borderId="29" xfId="7" applyNumberFormat="1" applyFont="1" applyFill="1" applyBorder="1" applyAlignment="1" applyProtection="1">
      <alignment horizontal="right" vertical="center"/>
    </xf>
    <xf numFmtId="165" fontId="2" fillId="4" borderId="50" xfId="7" applyNumberFormat="1" applyFont="1" applyFill="1" applyBorder="1" applyAlignment="1" applyProtection="1">
      <alignment horizontal="right" vertical="center" wrapText="1" indent="1"/>
    </xf>
    <xf numFmtId="164" fontId="2" fillId="4" borderId="6" xfId="7" applyNumberFormat="1" applyFont="1" applyFill="1" applyBorder="1" applyAlignment="1" applyProtection="1">
      <alignment horizontal="right" vertical="center" wrapText="1" indent="1"/>
    </xf>
    <xf numFmtId="164" fontId="13" fillId="4" borderId="7" xfId="7" applyNumberFormat="1" applyFont="1" applyFill="1" applyBorder="1" applyAlignment="1" applyProtection="1">
      <alignment horizontal="right" vertical="center" wrapText="1" indent="1"/>
    </xf>
    <xf numFmtId="165" fontId="2" fillId="4" borderId="8" xfId="7" applyNumberFormat="1" applyFont="1" applyFill="1" applyBorder="1" applyAlignment="1" applyProtection="1">
      <alignment horizontal="right" vertical="center" wrapText="1" indent="1"/>
    </xf>
    <xf numFmtId="165" fontId="2" fillId="4" borderId="6" xfId="7" applyNumberFormat="1" applyFont="1" applyFill="1" applyBorder="1" applyAlignment="1" applyProtection="1">
      <alignment horizontal="right" vertical="center" wrapText="1" indent="1"/>
    </xf>
    <xf numFmtId="10" fontId="2" fillId="4" borderId="8" xfId="7" applyNumberFormat="1" applyFont="1" applyFill="1" applyBorder="1" applyAlignment="1" applyProtection="1">
      <alignment horizontal="right" vertical="center" wrapText="1" indent="1"/>
    </xf>
    <xf numFmtId="164" fontId="2" fillId="4" borderId="8" xfId="7" applyNumberFormat="1" applyFont="1" applyFill="1" applyBorder="1" applyAlignment="1" applyProtection="1">
      <alignment horizontal="right" vertical="center" wrapText="1" indent="1"/>
    </xf>
    <xf numFmtId="164" fontId="8" fillId="0" borderId="1" xfId="7" applyNumberFormat="1" applyFont="1" applyFill="1" applyBorder="1" applyAlignment="1" applyProtection="1">
      <alignment horizontal="right" vertical="center" wrapText="1" indent="1"/>
    </xf>
    <xf numFmtId="164" fontId="10" fillId="0" borderId="71" xfId="7" applyNumberFormat="1" applyFont="1" applyFill="1" applyBorder="1" applyAlignment="1" applyProtection="1">
      <alignment horizontal="right" vertical="center" wrapText="1" indent="1"/>
    </xf>
    <xf numFmtId="165" fontId="8" fillId="0" borderId="55" xfId="7" applyNumberFormat="1" applyFont="1" applyFill="1" applyBorder="1" applyAlignment="1" applyProtection="1">
      <alignment horizontal="right" vertical="center" wrapText="1" indent="1"/>
    </xf>
    <xf numFmtId="165" fontId="8" fillId="0" borderId="1" xfId="7" applyNumberFormat="1" applyFont="1" applyFill="1" applyBorder="1" applyAlignment="1" applyProtection="1">
      <alignment horizontal="right" vertical="center" wrapText="1" indent="1"/>
    </xf>
    <xf numFmtId="10" fontId="8" fillId="0" borderId="55" xfId="7" applyNumberFormat="1" applyFont="1" applyFill="1" applyBorder="1" applyAlignment="1" applyProtection="1">
      <alignment horizontal="right" vertical="center" wrapText="1" indent="1"/>
    </xf>
    <xf numFmtId="164" fontId="8" fillId="0" borderId="55" xfId="7" applyNumberFormat="1" applyFont="1" applyFill="1" applyBorder="1" applyAlignment="1" applyProtection="1">
      <alignment horizontal="right" vertical="center" wrapText="1" indent="1"/>
    </xf>
    <xf numFmtId="165" fontId="8" fillId="0" borderId="54" xfId="7" applyNumberFormat="1" applyFont="1" applyFill="1" applyBorder="1" applyAlignment="1" applyProtection="1">
      <alignment horizontal="right" vertical="center" wrapText="1" indent="1"/>
    </xf>
    <xf numFmtId="165" fontId="2" fillId="0" borderId="43" xfId="7" applyNumberFormat="1" applyFont="1" applyFill="1" applyBorder="1" applyAlignment="1" applyProtection="1">
      <alignment horizontal="right" vertical="center" wrapText="1" indent="1"/>
    </xf>
    <xf numFmtId="164" fontId="8" fillId="0" borderId="9" xfId="7" applyNumberFormat="1" applyFont="1" applyFill="1" applyBorder="1" applyAlignment="1" applyProtection="1">
      <alignment horizontal="right" vertical="center" wrapText="1" indent="1"/>
    </xf>
    <xf numFmtId="164" fontId="10" fillId="0" borderId="32" xfId="7" applyNumberFormat="1" applyFont="1" applyFill="1" applyBorder="1" applyAlignment="1" applyProtection="1">
      <alignment horizontal="right" vertical="center" wrapText="1" indent="1"/>
    </xf>
    <xf numFmtId="165" fontId="8" fillId="0" borderId="52" xfId="7" applyNumberFormat="1" applyFont="1" applyFill="1" applyBorder="1" applyAlignment="1" applyProtection="1">
      <alignment horizontal="right" vertical="center" wrapText="1" indent="1"/>
    </xf>
    <xf numFmtId="165" fontId="8" fillId="0" borderId="9" xfId="7" applyNumberFormat="1" applyFont="1" applyFill="1" applyBorder="1" applyAlignment="1" applyProtection="1">
      <alignment horizontal="right" vertical="center" wrapText="1" indent="1"/>
    </xf>
    <xf numFmtId="10" fontId="8" fillId="0" borderId="22" xfId="7" applyNumberFormat="1" applyFont="1" applyFill="1" applyBorder="1" applyAlignment="1" applyProtection="1">
      <alignment horizontal="right" vertical="center" wrapText="1" indent="1"/>
    </xf>
    <xf numFmtId="164" fontId="8" fillId="0" borderId="52" xfId="7" applyNumberFormat="1" applyFont="1" applyFill="1" applyBorder="1" applyAlignment="1" applyProtection="1">
      <alignment horizontal="right" vertical="center" wrapText="1" indent="1"/>
    </xf>
    <xf numFmtId="165" fontId="8" fillId="0" borderId="51" xfId="7" applyNumberFormat="1" applyFont="1" applyFill="1" applyBorder="1" applyAlignment="1" applyProtection="1">
      <alignment horizontal="right" vertical="center" wrapText="1" indent="1"/>
    </xf>
    <xf numFmtId="164" fontId="8" fillId="0" borderId="19" xfId="7" applyNumberFormat="1" applyFont="1" applyFill="1" applyBorder="1" applyAlignment="1" applyProtection="1">
      <alignment horizontal="right" vertical="center" wrapText="1" indent="1"/>
    </xf>
    <xf numFmtId="164" fontId="10" fillId="0" borderId="21" xfId="7" applyNumberFormat="1" applyFont="1" applyFill="1" applyBorder="1" applyAlignment="1" applyProtection="1">
      <alignment horizontal="right" vertical="center" wrapText="1" indent="1"/>
    </xf>
    <xf numFmtId="165" fontId="8" fillId="0" borderId="22" xfId="7" applyNumberFormat="1" applyFont="1" applyFill="1" applyBorder="1" applyAlignment="1" applyProtection="1">
      <alignment horizontal="right" vertical="center" wrapText="1" indent="1"/>
    </xf>
    <xf numFmtId="165" fontId="8" fillId="0" borderId="19" xfId="7" applyNumberFormat="1" applyFont="1" applyFill="1" applyBorder="1" applyAlignment="1" applyProtection="1">
      <alignment horizontal="right" vertical="center" wrapText="1" indent="1"/>
    </xf>
    <xf numFmtId="164" fontId="8" fillId="0" borderId="22" xfId="7" applyNumberFormat="1" applyFont="1" applyFill="1" applyBorder="1" applyAlignment="1" applyProtection="1">
      <alignment horizontal="right" vertical="center" wrapText="1" indent="1"/>
    </xf>
    <xf numFmtId="165" fontId="8" fillId="0" borderId="43" xfId="7" applyNumberFormat="1" applyFont="1" applyFill="1" applyBorder="1" applyAlignment="1" applyProtection="1">
      <alignment horizontal="right" vertical="center" wrapText="1" indent="1"/>
    </xf>
    <xf numFmtId="171" fontId="8" fillId="0" borderId="22" xfId="7" applyNumberFormat="1" applyFont="1" applyFill="1" applyBorder="1" applyAlignment="1" applyProtection="1">
      <alignment horizontal="right" vertical="center" wrapText="1" indent="1"/>
    </xf>
    <xf numFmtId="171" fontId="8" fillId="0" borderId="19" xfId="7" applyNumberFormat="1" applyFont="1" applyFill="1" applyBorder="1" applyAlignment="1" applyProtection="1">
      <alignment horizontal="right" vertical="center" wrapText="1" indent="1"/>
    </xf>
    <xf numFmtId="41" fontId="40" fillId="0" borderId="36" xfId="7" applyNumberFormat="1" applyFont="1" applyFill="1" applyBorder="1" applyAlignment="1" applyProtection="1">
      <alignment horizontal="left" vertical="center"/>
    </xf>
    <xf numFmtId="164" fontId="8" fillId="0" borderId="25" xfId="7" applyNumberFormat="1" applyFont="1" applyFill="1" applyBorder="1" applyAlignment="1" applyProtection="1">
      <alignment horizontal="right" vertical="center" wrapText="1" indent="1"/>
    </xf>
    <xf numFmtId="164" fontId="8" fillId="0" borderId="27" xfId="7" applyNumberFormat="1" applyFont="1" applyFill="1" applyBorder="1" applyAlignment="1" applyProtection="1">
      <alignment horizontal="right" vertical="center" wrapText="1" indent="1"/>
    </xf>
    <xf numFmtId="41" fontId="38" fillId="0" borderId="46" xfId="7" applyNumberFormat="1" applyFont="1" applyFill="1" applyBorder="1" applyAlignment="1" applyProtection="1">
      <alignment vertical="center"/>
    </xf>
    <xf numFmtId="41" fontId="38" fillId="0" borderId="40" xfId="7" applyNumberFormat="1" applyFont="1" applyFill="1" applyBorder="1" applyAlignment="1" applyProtection="1">
      <alignment vertical="center"/>
    </xf>
    <xf numFmtId="165" fontId="2" fillId="0" borderId="49" xfId="7" applyNumberFormat="1" applyFont="1" applyFill="1" applyBorder="1" applyAlignment="1" applyProtection="1">
      <alignment horizontal="right" vertical="center" wrapText="1" indent="1"/>
    </xf>
    <xf numFmtId="164" fontId="10" fillId="0" borderId="28" xfId="7" applyNumberFormat="1" applyFont="1" applyFill="1" applyBorder="1" applyAlignment="1" applyProtection="1">
      <alignment horizontal="right" vertical="center" wrapText="1" indent="1"/>
    </xf>
    <xf numFmtId="165" fontId="8" fillId="0" borderId="27" xfId="7" applyNumberFormat="1" applyFont="1" applyFill="1" applyBorder="1" applyAlignment="1" applyProtection="1">
      <alignment horizontal="right" vertical="center" wrapText="1" indent="1"/>
    </xf>
    <xf numFmtId="165" fontId="8" fillId="0" borderId="25" xfId="7" applyNumberFormat="1" applyFont="1" applyFill="1" applyBorder="1" applyAlignment="1" applyProtection="1">
      <alignment horizontal="right" vertical="center" wrapText="1" indent="1"/>
    </xf>
    <xf numFmtId="10" fontId="8" fillId="0" borderId="27" xfId="7" applyNumberFormat="1" applyFont="1" applyFill="1" applyBorder="1" applyAlignment="1" applyProtection="1">
      <alignment horizontal="right" vertical="center" wrapText="1" indent="1"/>
    </xf>
    <xf numFmtId="165" fontId="8" fillId="0" borderId="49" xfId="7" applyNumberFormat="1" applyFont="1" applyFill="1" applyBorder="1" applyAlignment="1" applyProtection="1">
      <alignment horizontal="right" vertical="center" wrapText="1" indent="1"/>
    </xf>
    <xf numFmtId="171" fontId="8" fillId="0" borderId="25" xfId="7" applyNumberFormat="1" applyFont="1" applyFill="1" applyBorder="1" applyAlignment="1" applyProtection="1">
      <alignment horizontal="right" vertical="center" wrapText="1" indent="1"/>
    </xf>
    <xf numFmtId="41" fontId="38" fillId="0" borderId="29" xfId="7" applyNumberFormat="1" applyFont="1" applyFill="1" applyBorder="1" applyAlignment="1" applyProtection="1">
      <alignment horizontal="center" vertical="center"/>
    </xf>
    <xf numFmtId="165" fontId="2" fillId="0" borderId="50" xfId="7" quotePrefix="1" applyNumberFormat="1" applyFont="1" applyFill="1" applyBorder="1" applyAlignment="1" applyProtection="1">
      <alignment horizontal="right" vertical="center" wrapText="1" indent="1"/>
    </xf>
    <xf numFmtId="164" fontId="8" fillId="0" borderId="6" xfId="7" applyNumberFormat="1" applyFont="1" applyFill="1" applyBorder="1" applyAlignment="1" applyProtection="1">
      <alignment horizontal="right" vertical="center" wrapText="1" indent="1"/>
    </xf>
    <xf numFmtId="164" fontId="10" fillId="0" borderId="7" xfId="7" applyNumberFormat="1" applyFont="1" applyFill="1" applyBorder="1" applyAlignment="1" applyProtection="1">
      <alignment horizontal="right" vertical="center" wrapText="1" indent="1"/>
    </xf>
    <xf numFmtId="165" fontId="8" fillId="0" borderId="8" xfId="7" applyNumberFormat="1" applyFont="1" applyFill="1" applyBorder="1" applyAlignment="1" applyProtection="1">
      <alignment horizontal="right" vertical="center" wrapText="1" indent="1"/>
    </xf>
    <xf numFmtId="165" fontId="8" fillId="0" borderId="6" xfId="7" applyNumberFormat="1" applyFont="1" applyFill="1" applyBorder="1" applyAlignment="1" applyProtection="1">
      <alignment horizontal="right" vertical="center" wrapText="1" indent="1"/>
    </xf>
    <xf numFmtId="10" fontId="8" fillId="0" borderId="8" xfId="7" applyNumberFormat="1" applyFont="1" applyFill="1" applyBorder="1" applyAlignment="1" applyProtection="1">
      <alignment horizontal="right" vertical="center" wrapText="1" indent="1"/>
    </xf>
    <xf numFmtId="164" fontId="8" fillId="0" borderId="8" xfId="7" applyNumberFormat="1" applyFont="1" applyFill="1" applyBorder="1" applyAlignment="1" applyProtection="1">
      <alignment horizontal="right" vertical="center" wrapText="1" indent="1"/>
    </xf>
    <xf numFmtId="165" fontId="8" fillId="0" borderId="50" xfId="7" applyNumberFormat="1" applyFont="1" applyFill="1" applyBorder="1" applyAlignment="1" applyProtection="1">
      <alignment horizontal="right" vertical="center" wrapText="1" indent="1"/>
    </xf>
    <xf numFmtId="165" fontId="2" fillId="0" borderId="50" xfId="7" applyNumberFormat="1" applyFont="1" applyFill="1" applyBorder="1" applyAlignment="1" applyProtection="1">
      <alignment horizontal="right" vertical="center" wrapText="1" indent="1"/>
    </xf>
    <xf numFmtId="165" fontId="2" fillId="0" borderId="38" xfId="7" quotePrefix="1" applyNumberFormat="1" applyFont="1" applyFill="1" applyBorder="1" applyAlignment="1" applyProtection="1">
      <alignment horizontal="right" vertical="center" wrapText="1" indent="1"/>
    </xf>
    <xf numFmtId="165" fontId="2" fillId="0" borderId="49" xfId="7" quotePrefix="1" applyNumberFormat="1" applyFont="1" applyFill="1" applyBorder="1" applyAlignment="1" applyProtection="1">
      <alignment horizontal="right" vertical="center" wrapText="1" indent="1"/>
    </xf>
    <xf numFmtId="165" fontId="2" fillId="4" borderId="50" xfId="7" quotePrefix="1" applyNumberFormat="1" applyFont="1" applyFill="1" applyBorder="1" applyAlignment="1" applyProtection="1">
      <alignment horizontal="right" vertical="center" wrapText="1" indent="1"/>
    </xf>
    <xf numFmtId="164" fontId="8" fillId="4" borderId="6" xfId="7" applyNumberFormat="1" applyFont="1" applyFill="1" applyBorder="1" applyAlignment="1" applyProtection="1">
      <alignment horizontal="right" vertical="center" wrapText="1" indent="1"/>
    </xf>
    <xf numFmtId="164" fontId="10" fillId="4" borderId="7" xfId="7" applyNumberFormat="1" applyFont="1" applyFill="1" applyBorder="1" applyAlignment="1" applyProtection="1">
      <alignment horizontal="right" vertical="center" wrapText="1" indent="1"/>
    </xf>
    <xf numFmtId="165" fontId="8" fillId="4" borderId="8" xfId="7" applyNumberFormat="1" applyFont="1" applyFill="1" applyBorder="1" applyAlignment="1" applyProtection="1">
      <alignment horizontal="right" vertical="center" wrapText="1" indent="1"/>
    </xf>
    <xf numFmtId="165" fontId="8" fillId="4" borderId="6" xfId="7" applyNumberFormat="1" applyFont="1" applyFill="1" applyBorder="1" applyAlignment="1" applyProtection="1">
      <alignment horizontal="right" vertical="center" wrapText="1" indent="1"/>
    </xf>
    <xf numFmtId="10" fontId="8" fillId="4" borderId="8" xfId="7" applyNumberFormat="1" applyFont="1" applyFill="1" applyBorder="1" applyAlignment="1" applyProtection="1">
      <alignment horizontal="right" vertical="center" wrapText="1" indent="1"/>
    </xf>
    <xf numFmtId="164" fontId="8" fillId="4" borderId="8" xfId="7" applyNumberFormat="1" applyFont="1" applyFill="1" applyBorder="1" applyAlignment="1" applyProtection="1">
      <alignment horizontal="right" vertical="center" wrapText="1" indent="1"/>
    </xf>
    <xf numFmtId="165" fontId="8" fillId="4" borderId="50" xfId="7" applyNumberFormat="1" applyFont="1" applyFill="1" applyBorder="1" applyAlignment="1" applyProtection="1">
      <alignment horizontal="right" vertical="center" wrapText="1" indent="1"/>
    </xf>
    <xf numFmtId="165" fontId="2" fillId="4" borderId="6" xfId="7" quotePrefix="1" applyNumberFormat="1" applyFont="1" applyFill="1" applyBorder="1" applyAlignment="1" applyProtection="1">
      <alignment horizontal="right" vertical="center" wrapText="1" indent="1"/>
    </xf>
    <xf numFmtId="165" fontId="2" fillId="4" borderId="7" xfId="7" quotePrefix="1" applyNumberFormat="1" applyFont="1" applyFill="1" applyBorder="1" applyAlignment="1" applyProtection="1">
      <alignment horizontal="right" vertical="center" wrapText="1" indent="1"/>
    </xf>
    <xf numFmtId="165" fontId="2" fillId="4" borderId="8" xfId="7" quotePrefix="1" applyNumberFormat="1" applyFont="1" applyFill="1" applyBorder="1" applyAlignment="1" applyProtection="1">
      <alignment horizontal="right" vertical="center" wrapText="1" indent="1"/>
    </xf>
    <xf numFmtId="10" fontId="2" fillId="4" borderId="8" xfId="7" quotePrefix="1" applyNumberFormat="1" applyFont="1" applyFill="1" applyBorder="1" applyAlignment="1" applyProtection="1">
      <alignment horizontal="right" vertical="center" wrapText="1" indent="1"/>
    </xf>
    <xf numFmtId="165" fontId="2" fillId="0" borderId="41" xfId="7" quotePrefix="1" applyNumberFormat="1" applyFont="1" applyFill="1" applyBorder="1" applyAlignment="1" applyProtection="1">
      <alignment horizontal="right" vertical="center" wrapText="1" indent="1"/>
    </xf>
    <xf numFmtId="165" fontId="2" fillId="0" borderId="4" xfId="7" quotePrefix="1" applyNumberFormat="1" applyFont="1" applyFill="1" applyBorder="1" applyAlignment="1" applyProtection="1">
      <alignment horizontal="right" vertical="center" wrapText="1" indent="1"/>
    </xf>
    <xf numFmtId="165" fontId="2" fillId="0" borderId="42" xfId="7" quotePrefix="1" applyNumberFormat="1" applyFont="1" applyFill="1" applyBorder="1" applyAlignment="1" applyProtection="1">
      <alignment horizontal="right" vertical="center" wrapText="1" indent="1"/>
    </xf>
    <xf numFmtId="41" fontId="14" fillId="0" borderId="47" xfId="7" applyNumberFormat="1" applyFont="1" applyFill="1" applyBorder="1" applyAlignment="1" applyProtection="1">
      <alignment horizontal="left" vertical="center"/>
    </xf>
    <xf numFmtId="165" fontId="2" fillId="0" borderId="40" xfId="7" quotePrefix="1" applyNumberFormat="1" applyFont="1" applyFill="1" applyBorder="1" applyAlignment="1" applyProtection="1">
      <alignment horizontal="right" vertical="center" wrapText="1" indent="1"/>
    </xf>
    <xf numFmtId="165" fontId="2" fillId="0" borderId="47" xfId="7" quotePrefix="1" applyNumberFormat="1" applyFont="1" applyFill="1" applyBorder="1" applyAlignment="1" applyProtection="1">
      <alignment horizontal="right" vertical="center" wrapText="1" indent="1"/>
    </xf>
    <xf numFmtId="165" fontId="2" fillId="0" borderId="17" xfId="7" quotePrefix="1" applyNumberFormat="1" applyFont="1" applyFill="1" applyBorder="1" applyAlignment="1" applyProtection="1">
      <alignment horizontal="right" vertical="center" wrapText="1" indent="1"/>
    </xf>
    <xf numFmtId="165" fontId="2" fillId="0" borderId="48" xfId="7" quotePrefix="1" applyNumberFormat="1" applyFont="1" applyFill="1" applyBorder="1" applyAlignment="1" applyProtection="1">
      <alignment horizontal="right" vertical="center" wrapText="1" indent="1"/>
    </xf>
    <xf numFmtId="165" fontId="2" fillId="6" borderId="38" xfId="7" quotePrefix="1" applyNumberFormat="1" applyFont="1" applyFill="1" applyBorder="1" applyAlignment="1" applyProtection="1">
      <alignment horizontal="right" vertical="center" wrapText="1" indent="1"/>
    </xf>
    <xf numFmtId="165" fontId="2" fillId="6" borderId="3" xfId="7" quotePrefix="1" applyNumberFormat="1" applyFont="1" applyFill="1" applyBorder="1" applyAlignment="1" applyProtection="1">
      <alignment horizontal="right" vertical="center" wrapText="1" indent="1"/>
    </xf>
    <xf numFmtId="165" fontId="2" fillId="6" borderId="4" xfId="7" quotePrefix="1" applyNumberFormat="1" applyFont="1" applyFill="1" applyBorder="1" applyAlignment="1" applyProtection="1">
      <alignment horizontal="right" vertical="center" wrapText="1" indent="1"/>
    </xf>
    <xf numFmtId="165" fontId="2" fillId="6" borderId="5" xfId="7" quotePrefix="1" applyNumberFormat="1" applyFont="1" applyFill="1" applyBorder="1" applyAlignment="1" applyProtection="1">
      <alignment horizontal="right" vertical="center" wrapText="1" indent="1"/>
    </xf>
    <xf numFmtId="10" fontId="2" fillId="6" borderId="5" xfId="7" quotePrefix="1" applyNumberFormat="1" applyFont="1" applyFill="1" applyBorder="1" applyAlignment="1" applyProtection="1">
      <alignment horizontal="right" vertical="center" wrapText="1" indent="1"/>
    </xf>
    <xf numFmtId="41" fontId="38" fillId="6" borderId="47" xfId="7" applyNumberFormat="1" applyFont="1" applyFill="1" applyBorder="1" applyAlignment="1" applyProtection="1">
      <alignment horizontal="right" vertical="center"/>
    </xf>
    <xf numFmtId="165" fontId="2" fillId="6" borderId="40" xfId="7" quotePrefix="1" applyNumberFormat="1" applyFont="1" applyFill="1" applyBorder="1" applyAlignment="1" applyProtection="1">
      <alignment horizontal="right" vertical="center" wrapText="1" indent="1"/>
    </xf>
    <xf numFmtId="165" fontId="2" fillId="6" borderId="16" xfId="7" quotePrefix="1" applyNumberFormat="1" applyFont="1" applyFill="1" applyBorder="1" applyAlignment="1" applyProtection="1">
      <alignment horizontal="right" vertical="center" wrapText="1" indent="1"/>
    </xf>
    <xf numFmtId="165" fontId="2" fillId="6" borderId="17" xfId="7" quotePrefix="1" applyNumberFormat="1" applyFont="1" applyFill="1" applyBorder="1" applyAlignment="1" applyProtection="1">
      <alignment horizontal="right" vertical="center" wrapText="1" indent="1"/>
    </xf>
    <xf numFmtId="10" fontId="2" fillId="6" borderId="18" xfId="7" quotePrefix="1" applyNumberFormat="1" applyFont="1" applyFill="1" applyBorder="1" applyAlignment="1" applyProtection="1">
      <alignment horizontal="right" vertical="center" wrapText="1" indent="1"/>
    </xf>
    <xf numFmtId="165" fontId="2" fillId="6" borderId="18" xfId="7" quotePrefix="1" applyNumberFormat="1" applyFont="1" applyFill="1" applyBorder="1" applyAlignment="1" applyProtection="1">
      <alignment horizontal="right" vertical="center" wrapText="1" indent="1"/>
    </xf>
    <xf numFmtId="165" fontId="2" fillId="4" borderId="54" xfId="7" quotePrefix="1" applyNumberFormat="1" applyFont="1" applyFill="1" applyBorder="1" applyAlignment="1" applyProtection="1">
      <alignment horizontal="right" vertical="center" wrapText="1" indent="1"/>
    </xf>
    <xf numFmtId="165" fontId="2" fillId="4" borderId="1" xfId="7" quotePrefix="1" applyNumberFormat="1" applyFont="1" applyFill="1" applyBorder="1" applyAlignment="1" applyProtection="1">
      <alignment horizontal="right" vertical="center" wrapText="1" indent="1"/>
    </xf>
    <xf numFmtId="165" fontId="2" fillId="4" borderId="71" xfId="7" quotePrefix="1" applyNumberFormat="1" applyFont="1" applyFill="1" applyBorder="1" applyAlignment="1" applyProtection="1">
      <alignment horizontal="right" vertical="center" wrapText="1" indent="1"/>
    </xf>
    <xf numFmtId="165" fontId="2" fillId="4" borderId="55" xfId="7" quotePrefix="1" applyNumberFormat="1" applyFont="1" applyFill="1" applyBorder="1" applyAlignment="1" applyProtection="1">
      <alignment horizontal="right" vertical="center" wrapText="1" indent="1"/>
    </xf>
    <xf numFmtId="10" fontId="2" fillId="4" borderId="55" xfId="7" quotePrefix="1" applyNumberFormat="1" applyFont="1" applyFill="1" applyBorder="1" applyAlignment="1" applyProtection="1">
      <alignment horizontal="right" vertical="center" wrapText="1" indent="1"/>
    </xf>
    <xf numFmtId="41" fontId="38" fillId="5" borderId="41" xfId="7" applyNumberFormat="1" applyFont="1" applyFill="1" applyBorder="1" applyAlignment="1" applyProtection="1">
      <alignment horizontal="left" vertical="center"/>
    </xf>
    <xf numFmtId="165" fontId="2" fillId="5" borderId="38" xfId="7" applyNumberFormat="1" applyFont="1" applyFill="1" applyBorder="1" applyAlignment="1" applyProtection="1">
      <alignment horizontal="right" vertical="center" wrapText="1" indent="1"/>
    </xf>
    <xf numFmtId="164" fontId="8" fillId="5" borderId="3" xfId="7" applyNumberFormat="1" applyFont="1" applyFill="1" applyBorder="1" applyAlignment="1" applyProtection="1">
      <alignment horizontal="right" vertical="center" wrapText="1" indent="1"/>
    </xf>
    <xf numFmtId="164" fontId="10" fillId="5" borderId="4" xfId="7" applyNumberFormat="1" applyFont="1" applyFill="1" applyBorder="1" applyAlignment="1" applyProtection="1">
      <alignment horizontal="right" vertical="center" wrapText="1" indent="1"/>
    </xf>
    <xf numFmtId="165" fontId="8" fillId="5" borderId="5" xfId="7" applyNumberFormat="1" applyFont="1" applyFill="1" applyBorder="1" applyAlignment="1" applyProtection="1">
      <alignment horizontal="right" vertical="center" wrapText="1" indent="1"/>
    </xf>
    <xf numFmtId="165" fontId="8" fillId="5" borderId="3" xfId="7" applyNumberFormat="1" applyFont="1" applyFill="1" applyBorder="1" applyAlignment="1" applyProtection="1">
      <alignment horizontal="right" vertical="center" wrapText="1" indent="1"/>
    </xf>
    <xf numFmtId="10" fontId="8" fillId="5" borderId="5" xfId="7" applyNumberFormat="1" applyFont="1" applyFill="1" applyBorder="1" applyAlignment="1" applyProtection="1">
      <alignment horizontal="right" vertical="center" wrapText="1" indent="1"/>
    </xf>
    <xf numFmtId="164" fontId="8" fillId="5" borderId="5" xfId="7" applyNumberFormat="1" applyFont="1" applyFill="1" applyBorder="1" applyAlignment="1" applyProtection="1">
      <alignment horizontal="right" vertical="center" wrapText="1" indent="1"/>
    </xf>
    <xf numFmtId="165" fontId="8" fillId="5" borderId="38" xfId="7" applyNumberFormat="1" applyFont="1" applyFill="1" applyBorder="1" applyAlignment="1" applyProtection="1">
      <alignment horizontal="right" vertical="center" wrapText="1" indent="1"/>
    </xf>
    <xf numFmtId="41" fontId="38" fillId="5" borderId="59" xfId="7" applyNumberFormat="1" applyFont="1" applyFill="1" applyBorder="1" applyAlignment="1" applyProtection="1">
      <alignment horizontal="left" vertical="center"/>
    </xf>
    <xf numFmtId="165" fontId="2" fillId="5" borderId="46" xfId="7" applyNumberFormat="1" applyFont="1" applyFill="1" applyBorder="1" applyAlignment="1" applyProtection="1">
      <alignment horizontal="right" vertical="center" wrapText="1" indent="1"/>
    </xf>
    <xf numFmtId="164" fontId="8" fillId="5" borderId="11" xfId="7" applyNumberFormat="1" applyFont="1" applyFill="1" applyBorder="1" applyAlignment="1" applyProtection="1">
      <alignment horizontal="right" vertical="center" wrapText="1" indent="1"/>
    </xf>
    <xf numFmtId="164" fontId="10" fillId="5" borderId="12" xfId="7" applyNumberFormat="1" applyFont="1" applyFill="1" applyBorder="1" applyAlignment="1" applyProtection="1">
      <alignment horizontal="right" vertical="center" wrapText="1" indent="1"/>
    </xf>
    <xf numFmtId="165" fontId="8" fillId="5" borderId="13" xfId="7" applyNumberFormat="1" applyFont="1" applyFill="1" applyBorder="1" applyAlignment="1" applyProtection="1">
      <alignment horizontal="right" vertical="center" wrapText="1" indent="1"/>
    </xf>
    <xf numFmtId="165" fontId="8" fillId="5" borderId="11" xfId="7" applyNumberFormat="1" applyFont="1" applyFill="1" applyBorder="1" applyAlignment="1" applyProtection="1">
      <alignment horizontal="right" vertical="center" wrapText="1" indent="1"/>
    </xf>
    <xf numFmtId="10" fontId="8" fillId="5" borderId="13" xfId="7" applyNumberFormat="1" applyFont="1" applyFill="1" applyBorder="1" applyAlignment="1" applyProtection="1">
      <alignment horizontal="right" vertical="center" wrapText="1" indent="1"/>
    </xf>
    <xf numFmtId="164" fontId="8" fillId="5" borderId="13" xfId="7" applyNumberFormat="1" applyFont="1" applyFill="1" applyBorder="1" applyAlignment="1" applyProtection="1">
      <alignment horizontal="right" vertical="center" wrapText="1" indent="1"/>
    </xf>
    <xf numFmtId="165" fontId="8" fillId="5" borderId="46" xfId="7" applyNumberFormat="1" applyFont="1" applyFill="1" applyBorder="1" applyAlignment="1" applyProtection="1">
      <alignment horizontal="right" vertical="center" wrapText="1" indent="1"/>
    </xf>
    <xf numFmtId="165" fontId="8" fillId="5" borderId="12" xfId="7" applyNumberFormat="1" applyFont="1" applyFill="1" applyBorder="1" applyAlignment="1" applyProtection="1">
      <alignment horizontal="right" vertical="center" wrapText="1" indent="1"/>
    </xf>
    <xf numFmtId="41" fontId="14" fillId="5" borderId="59" xfId="7" applyNumberFormat="1" applyFont="1" applyFill="1" applyBorder="1" applyAlignment="1" applyProtection="1">
      <alignment horizontal="left" vertical="center"/>
    </xf>
    <xf numFmtId="165" fontId="8" fillId="5" borderId="44" xfId="7" applyNumberFormat="1" applyFont="1" applyFill="1" applyBorder="1" applyAlignment="1" applyProtection="1">
      <alignment horizontal="right" vertical="center" wrapText="1" indent="1"/>
    </xf>
    <xf numFmtId="165" fontId="8" fillId="5" borderId="45" xfId="7" applyNumberFormat="1" applyFont="1" applyFill="1" applyBorder="1" applyAlignment="1" applyProtection="1">
      <alignment horizontal="right" vertical="center" wrapText="1" indent="1"/>
    </xf>
    <xf numFmtId="41" fontId="38" fillId="5" borderId="46" xfId="7" applyNumberFormat="1" applyFont="1" applyFill="1" applyBorder="1" applyAlignment="1" applyProtection="1">
      <alignment horizontal="left" vertical="center"/>
    </xf>
    <xf numFmtId="164" fontId="8" fillId="5" borderId="25" xfId="7" applyNumberFormat="1" applyFont="1" applyFill="1" applyBorder="1" applyAlignment="1" applyProtection="1">
      <alignment horizontal="right" vertical="center" wrapText="1" indent="1"/>
    </xf>
    <xf numFmtId="164" fontId="10" fillId="5" borderId="28" xfId="7" applyNumberFormat="1" applyFont="1" applyFill="1" applyBorder="1" applyAlignment="1" applyProtection="1">
      <alignment horizontal="right" vertical="center" wrapText="1" indent="1"/>
    </xf>
    <xf numFmtId="165" fontId="8" fillId="5" borderId="27" xfId="7" applyNumberFormat="1" applyFont="1" applyFill="1" applyBorder="1" applyAlignment="1" applyProtection="1">
      <alignment horizontal="right" vertical="center" wrapText="1" indent="1"/>
    </xf>
    <xf numFmtId="165" fontId="8" fillId="5" borderId="25" xfId="7" applyNumberFormat="1" applyFont="1" applyFill="1" applyBorder="1" applyAlignment="1" applyProtection="1">
      <alignment horizontal="right" vertical="center" wrapText="1" indent="1"/>
    </xf>
    <xf numFmtId="164" fontId="8" fillId="5" borderId="27" xfId="7" applyNumberFormat="1" applyFont="1" applyFill="1" applyBorder="1" applyAlignment="1" applyProtection="1">
      <alignment horizontal="right" vertical="center" wrapText="1" indent="1"/>
    </xf>
    <xf numFmtId="165" fontId="8" fillId="5" borderId="49" xfId="7" applyNumberFormat="1" applyFont="1" applyFill="1" applyBorder="1" applyAlignment="1" applyProtection="1">
      <alignment horizontal="right" vertical="center" wrapText="1" indent="1"/>
    </xf>
    <xf numFmtId="165" fontId="2" fillId="5" borderId="49" xfId="7" applyNumberFormat="1" applyFont="1" applyFill="1" applyBorder="1" applyAlignment="1" applyProtection="1">
      <alignment horizontal="right" vertical="center" wrapText="1" indent="1"/>
    </xf>
    <xf numFmtId="41" fontId="38" fillId="5" borderId="36" xfId="7" applyNumberFormat="1" applyFont="1" applyFill="1" applyBorder="1" applyAlignment="1" applyProtection="1">
      <alignment horizontal="left" vertical="center"/>
    </xf>
    <xf numFmtId="165" fontId="2" fillId="5" borderId="40" xfId="7" applyNumberFormat="1" applyFont="1" applyFill="1" applyBorder="1" applyAlignment="1" applyProtection="1">
      <alignment horizontal="right" vertical="center" wrapText="1" indent="1"/>
    </xf>
    <xf numFmtId="164" fontId="8" fillId="5" borderId="16" xfId="7" applyNumberFormat="1" applyFont="1" applyFill="1" applyBorder="1" applyAlignment="1" applyProtection="1">
      <alignment horizontal="right" vertical="center" wrapText="1" indent="1"/>
    </xf>
    <xf numFmtId="164" fontId="10" fillId="5" borderId="17" xfId="7" applyNumberFormat="1" applyFont="1" applyFill="1" applyBorder="1" applyAlignment="1" applyProtection="1">
      <alignment horizontal="right" vertical="center" wrapText="1" indent="1"/>
    </xf>
    <xf numFmtId="165" fontId="8" fillId="5" borderId="18" xfId="7" applyNumberFormat="1" applyFont="1" applyFill="1" applyBorder="1" applyAlignment="1" applyProtection="1">
      <alignment horizontal="right" vertical="center" wrapText="1" indent="1"/>
    </xf>
    <xf numFmtId="165" fontId="8" fillId="5" borderId="16" xfId="7" applyNumberFormat="1" applyFont="1" applyFill="1" applyBorder="1" applyAlignment="1" applyProtection="1">
      <alignment horizontal="right" vertical="center" wrapText="1" indent="1"/>
    </xf>
    <xf numFmtId="10" fontId="8" fillId="5" borderId="18" xfId="7" applyNumberFormat="1" applyFont="1" applyFill="1" applyBorder="1" applyAlignment="1" applyProtection="1">
      <alignment horizontal="right" vertical="center" wrapText="1" indent="1"/>
    </xf>
    <xf numFmtId="164" fontId="8" fillId="5" borderId="18" xfId="7" applyNumberFormat="1" applyFont="1" applyFill="1" applyBorder="1" applyAlignment="1" applyProtection="1">
      <alignment horizontal="right" vertical="center" wrapText="1" indent="1"/>
    </xf>
    <xf numFmtId="165" fontId="8" fillId="5" borderId="40" xfId="7" applyNumberFormat="1" applyFont="1" applyFill="1" applyBorder="1" applyAlignment="1" applyProtection="1">
      <alignment horizontal="right" vertical="center" wrapText="1" indent="1"/>
    </xf>
    <xf numFmtId="41" fontId="39" fillId="5" borderId="29" xfId="7" applyNumberFormat="1" applyFont="1" applyFill="1" applyBorder="1" applyAlignment="1" applyProtection="1">
      <alignment horizontal="right" vertical="center"/>
    </xf>
    <xf numFmtId="165" fontId="2" fillId="5" borderId="50" xfId="7" applyNumberFormat="1" applyFont="1" applyFill="1" applyBorder="1" applyAlignment="1" applyProtection="1">
      <alignment horizontal="right" vertical="center" wrapText="1" indent="1"/>
    </xf>
    <xf numFmtId="164" fontId="2" fillId="5" borderId="6" xfId="7" applyNumberFormat="1" applyFont="1" applyFill="1" applyBorder="1" applyAlignment="1" applyProtection="1">
      <alignment horizontal="right" vertical="center" wrapText="1" indent="1"/>
    </xf>
    <xf numFmtId="164" fontId="13" fillId="5" borderId="7" xfId="7" applyNumberFormat="1" applyFont="1" applyFill="1" applyBorder="1" applyAlignment="1" applyProtection="1">
      <alignment horizontal="right" vertical="center" wrapText="1" indent="1"/>
    </xf>
    <xf numFmtId="165" fontId="2" fillId="5" borderId="8" xfId="7" applyNumberFormat="1" applyFont="1" applyFill="1" applyBorder="1" applyAlignment="1" applyProtection="1">
      <alignment horizontal="right" vertical="center" wrapText="1" indent="1"/>
    </xf>
    <xf numFmtId="165" fontId="2" fillId="5" borderId="6" xfId="7" applyNumberFormat="1" applyFont="1" applyFill="1" applyBorder="1" applyAlignment="1" applyProtection="1">
      <alignment horizontal="right" vertical="center" wrapText="1" indent="1"/>
    </xf>
    <xf numFmtId="10" fontId="2" fillId="5" borderId="8" xfId="7" applyNumberFormat="1" applyFont="1" applyFill="1" applyBorder="1" applyAlignment="1" applyProtection="1">
      <alignment horizontal="right" vertical="center" wrapText="1" indent="1"/>
    </xf>
    <xf numFmtId="164" fontId="2" fillId="5" borderId="8" xfId="7" applyNumberFormat="1" applyFont="1" applyFill="1" applyBorder="1" applyAlignment="1" applyProtection="1">
      <alignment horizontal="right" vertical="center" wrapText="1" indent="1"/>
    </xf>
    <xf numFmtId="0" fontId="4" fillId="9" borderId="16" xfId="0" applyFont="1" applyFill="1" applyBorder="1" applyAlignment="1" applyProtection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 wrapText="1"/>
    </xf>
    <xf numFmtId="0" fontId="5" fillId="9" borderId="17" xfId="0" applyFont="1" applyFill="1" applyBorder="1" applyAlignment="1" applyProtection="1">
      <alignment horizontal="center" vertical="center" wrapText="1"/>
    </xf>
    <xf numFmtId="0" fontId="6" fillId="9" borderId="17" xfId="0" applyFont="1" applyFill="1" applyBorder="1" applyAlignment="1" applyProtection="1">
      <alignment horizontal="center" vertical="center" wrapText="1"/>
    </xf>
    <xf numFmtId="0" fontId="12" fillId="9" borderId="35" xfId="0" applyFont="1" applyFill="1" applyBorder="1" applyAlignment="1" applyProtection="1">
      <alignment horizontal="right" vertical="center" indent="2"/>
    </xf>
    <xf numFmtId="3" fontId="2" fillId="9" borderId="6" xfId="0" applyNumberFormat="1" applyFont="1" applyFill="1" applyBorder="1" applyAlignment="1" applyProtection="1">
      <alignment horizontal="right" vertical="center"/>
    </xf>
    <xf numFmtId="3" fontId="2" fillId="9" borderId="7" xfId="0" applyNumberFormat="1" applyFont="1" applyFill="1" applyBorder="1" applyAlignment="1" applyProtection="1">
      <alignment horizontal="right" vertical="center"/>
    </xf>
    <xf numFmtId="3" fontId="2" fillId="9" borderId="8" xfId="0" applyNumberFormat="1" applyFont="1" applyFill="1" applyBorder="1" applyAlignment="1" applyProtection="1">
      <alignment horizontal="right" vertical="center"/>
    </xf>
    <xf numFmtId="164" fontId="15" fillId="0" borderId="104" xfId="0" applyNumberFormat="1" applyFont="1" applyFill="1" applyBorder="1" applyAlignment="1">
      <alignment horizontal="right" vertical="center" indent="1"/>
    </xf>
    <xf numFmtId="164" fontId="1" fillId="0" borderId="41" xfId="0" applyNumberFormat="1" applyFont="1" applyFill="1" applyBorder="1" applyAlignment="1">
      <alignment horizontal="right" vertical="center" indent="1"/>
    </xf>
    <xf numFmtId="164" fontId="3" fillId="0" borderId="42" xfId="0" applyNumberFormat="1" applyFont="1" applyFill="1" applyBorder="1" applyAlignment="1">
      <alignment horizontal="right" vertical="center" indent="1"/>
    </xf>
    <xf numFmtId="164" fontId="1" fillId="0" borderId="42" xfId="0" applyNumberFormat="1" applyFont="1" applyFill="1" applyBorder="1" applyAlignment="1">
      <alignment horizontal="right" vertical="center" indent="1"/>
    </xf>
    <xf numFmtId="164" fontId="3" fillId="3" borderId="42" xfId="0" applyNumberFormat="1" applyFont="1" applyFill="1" applyBorder="1" applyAlignment="1">
      <alignment horizontal="right" vertical="center" indent="1"/>
    </xf>
    <xf numFmtId="0" fontId="7" fillId="11" borderId="12" xfId="0" applyFont="1" applyFill="1" applyBorder="1" applyAlignment="1" applyProtection="1">
      <alignment horizontal="center" vertical="center"/>
      <protection locked="0"/>
    </xf>
    <xf numFmtId="0" fontId="7" fillId="11" borderId="101" xfId="0" applyFont="1" applyFill="1" applyBorder="1" applyAlignment="1" applyProtection="1">
      <alignment horizontal="center" vertical="center"/>
      <protection locked="0"/>
    </xf>
    <xf numFmtId="0" fontId="7" fillId="11" borderId="66" xfId="0" applyFont="1" applyFill="1" applyBorder="1" applyAlignment="1" applyProtection="1">
      <alignment horizontal="center" vertical="center"/>
      <protection locked="0"/>
    </xf>
    <xf numFmtId="0" fontId="28" fillId="11" borderId="12" xfId="0" applyFont="1" applyFill="1" applyBorder="1" applyAlignment="1" applyProtection="1">
      <alignment horizontal="center" vertical="center"/>
      <protection locked="0"/>
    </xf>
    <xf numFmtId="0" fontId="28" fillId="11" borderId="101" xfId="0" applyFont="1" applyFill="1" applyBorder="1" applyAlignment="1" applyProtection="1">
      <alignment horizontal="center" vertical="center"/>
      <protection locked="0"/>
    </xf>
    <xf numFmtId="0" fontId="28" fillId="11" borderId="66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</xf>
    <xf numFmtId="0" fontId="1" fillId="6" borderId="0" xfId="7" applyFont="1" applyFill="1" applyProtection="1"/>
    <xf numFmtId="0" fontId="1" fillId="6" borderId="0" xfId="7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3" fontId="17" fillId="0" borderId="12" xfId="0" quotePrefix="1" applyNumberFormat="1" applyFont="1" applyBorder="1" applyAlignment="1" applyProtection="1">
      <alignment horizontal="right" vertical="center"/>
    </xf>
    <xf numFmtId="3" fontId="17" fillId="0" borderId="101" xfId="0" quotePrefix="1" applyNumberFormat="1" applyFont="1" applyBorder="1" applyAlignment="1" applyProtection="1">
      <alignment horizontal="right" vertical="center"/>
    </xf>
    <xf numFmtId="3" fontId="17" fillId="0" borderId="66" xfId="0" quotePrefix="1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7" applyFont="1" applyFill="1" applyAlignment="1" applyProtection="1">
      <alignment horizontal="left" vertical="center"/>
    </xf>
    <xf numFmtId="0" fontId="8" fillId="0" borderId="0" xfId="7" applyFont="1" applyFill="1" applyAlignment="1" applyProtection="1">
      <alignment horizontal="left" vertical="center"/>
    </xf>
    <xf numFmtId="0" fontId="7" fillId="0" borderId="0" xfId="8" applyFont="1" applyAlignment="1" applyProtection="1"/>
    <xf numFmtId="0" fontId="7" fillId="0" borderId="0" xfId="8" applyFont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1" fillId="6" borderId="0" xfId="0" applyFont="1" applyFill="1" applyAlignment="1" applyProtection="1">
      <alignment horizontal="center" vertical="center"/>
    </xf>
    <xf numFmtId="0" fontId="20" fillId="6" borderId="0" xfId="0" applyFont="1" applyFill="1" applyAlignment="1" applyProtection="1">
      <alignment horizontal="center" vertical="center"/>
    </xf>
    <xf numFmtId="166" fontId="1" fillId="6" borderId="0" xfId="0" applyNumberFormat="1" applyFont="1" applyFill="1" applyProtection="1"/>
    <xf numFmtId="4" fontId="11" fillId="0" borderId="12" xfId="0" applyNumberFormat="1" applyFont="1" applyBorder="1" applyAlignment="1">
      <alignment vertical="center"/>
    </xf>
    <xf numFmtId="4" fontId="11" fillId="4" borderId="13" xfId="0" applyNumberFormat="1" applyFont="1" applyFill="1" applyBorder="1" applyAlignment="1">
      <alignment vertical="center"/>
    </xf>
    <xf numFmtId="2" fontId="11" fillId="0" borderId="25" xfId="7" applyNumberFormat="1" applyFont="1" applyFill="1" applyBorder="1" applyAlignment="1" applyProtection="1">
      <alignment horizontal="right" vertical="center"/>
    </xf>
    <xf numFmtId="2" fontId="11" fillId="0" borderId="11" xfId="7" applyNumberFormat="1" applyFont="1" applyFill="1" applyBorder="1" applyAlignment="1" applyProtection="1">
      <alignment horizontal="right" vertical="center"/>
    </xf>
    <xf numFmtId="2" fontId="11" fillId="0" borderId="19" xfId="7" applyNumberFormat="1" applyFont="1" applyFill="1" applyBorder="1" applyAlignment="1" applyProtection="1">
      <alignment horizontal="right" vertical="center"/>
    </xf>
    <xf numFmtId="2" fontId="34" fillId="4" borderId="6" xfId="7" applyNumberFormat="1" applyFont="1" applyFill="1" applyBorder="1" applyAlignment="1" applyProtection="1">
      <alignment horizontal="right" vertical="center"/>
    </xf>
    <xf numFmtId="2" fontId="11" fillId="0" borderId="1" xfId="7" applyNumberFormat="1" applyFont="1" applyFill="1" applyBorder="1" applyAlignment="1" applyProtection="1">
      <alignment horizontal="right" vertical="center"/>
    </xf>
    <xf numFmtId="2" fontId="11" fillId="0" borderId="25" xfId="7" applyNumberFormat="1" applyFont="1" applyBorder="1" applyAlignment="1" applyProtection="1">
      <alignment horizontal="right" vertical="center"/>
    </xf>
    <xf numFmtId="2" fontId="34" fillId="5" borderId="50" xfId="7" applyNumberFormat="1" applyFont="1" applyFill="1" applyBorder="1" applyAlignment="1" applyProtection="1">
      <alignment horizontal="right" vertical="center"/>
    </xf>
    <xf numFmtId="2" fontId="8" fillId="0" borderId="3" xfId="7" applyNumberFormat="1" applyFont="1" applyFill="1" applyBorder="1" applyAlignment="1" applyProtection="1">
      <alignment horizontal="right" vertical="center" wrapText="1" indent="1"/>
    </xf>
    <xf numFmtId="2" fontId="8" fillId="0" borderId="11" xfId="7" applyNumberFormat="1" applyFont="1" applyFill="1" applyBorder="1" applyAlignment="1" applyProtection="1">
      <alignment horizontal="right" vertical="center" wrapText="1" indent="1"/>
    </xf>
    <xf numFmtId="2" fontId="8" fillId="0" borderId="16" xfId="7" applyNumberFormat="1" applyFont="1" applyFill="1" applyBorder="1" applyAlignment="1" applyProtection="1">
      <alignment horizontal="right" vertical="center" wrapText="1" indent="1"/>
    </xf>
    <xf numFmtId="2" fontId="2" fillId="4" borderId="6" xfId="7" applyNumberFormat="1" applyFont="1" applyFill="1" applyBorder="1" applyAlignment="1" applyProtection="1">
      <alignment horizontal="right" vertical="center" wrapText="1" indent="1"/>
    </xf>
    <xf numFmtId="2" fontId="8" fillId="0" borderId="1" xfId="7" applyNumberFormat="1" applyFont="1" applyFill="1" applyBorder="1" applyAlignment="1" applyProtection="1">
      <alignment horizontal="right" vertical="center" wrapText="1" indent="1"/>
    </xf>
    <xf numFmtId="2" fontId="8" fillId="0" borderId="9" xfId="7" applyNumberFormat="1" applyFont="1" applyFill="1" applyBorder="1" applyAlignment="1" applyProtection="1">
      <alignment horizontal="right" vertical="center" wrapText="1" indent="1"/>
    </xf>
    <xf numFmtId="2" fontId="8" fillId="0" borderId="19" xfId="7" applyNumberFormat="1" applyFont="1" applyFill="1" applyBorder="1" applyAlignment="1" applyProtection="1">
      <alignment horizontal="right" vertical="center" wrapText="1" indent="1"/>
    </xf>
    <xf numFmtId="2" fontId="8" fillId="0" borderId="25" xfId="7" applyNumberFormat="1" applyFont="1" applyFill="1" applyBorder="1" applyAlignment="1" applyProtection="1">
      <alignment horizontal="right" vertical="center" wrapText="1" indent="1"/>
    </xf>
    <xf numFmtId="2" fontId="8" fillId="0" borderId="6" xfId="7" applyNumberFormat="1" applyFont="1" applyFill="1" applyBorder="1" applyAlignment="1" applyProtection="1">
      <alignment horizontal="right" vertical="center" wrapText="1" indent="1"/>
    </xf>
    <xf numFmtId="2" fontId="8" fillId="4" borderId="6" xfId="7" applyNumberFormat="1" applyFont="1" applyFill="1" applyBorder="1" applyAlignment="1" applyProtection="1">
      <alignment horizontal="right" vertical="center" wrapText="1" indent="1"/>
    </xf>
    <xf numFmtId="2" fontId="2" fillId="4" borderId="6" xfId="7" quotePrefix="1" applyNumberFormat="1" applyFont="1" applyFill="1" applyBorder="1" applyAlignment="1" applyProtection="1">
      <alignment horizontal="right" vertical="center" wrapText="1" indent="1"/>
    </xf>
    <xf numFmtId="2" fontId="2" fillId="6" borderId="3" xfId="7" quotePrefix="1" applyNumberFormat="1" applyFont="1" applyFill="1" applyBorder="1" applyAlignment="1" applyProtection="1">
      <alignment horizontal="right" vertical="center" wrapText="1" indent="1"/>
    </xf>
    <xf numFmtId="2" fontId="2" fillId="6" borderId="16" xfId="7" quotePrefix="1" applyNumberFormat="1" applyFont="1" applyFill="1" applyBorder="1" applyAlignment="1" applyProtection="1">
      <alignment horizontal="right" vertical="center" wrapText="1" indent="1"/>
    </xf>
    <xf numFmtId="2" fontId="2" fillId="4" borderId="1" xfId="7" quotePrefix="1" applyNumberFormat="1" applyFont="1" applyFill="1" applyBorder="1" applyAlignment="1" applyProtection="1">
      <alignment horizontal="right" vertical="center" wrapText="1" indent="1"/>
    </xf>
    <xf numFmtId="2" fontId="8" fillId="5" borderId="3" xfId="7" applyNumberFormat="1" applyFont="1" applyFill="1" applyBorder="1" applyAlignment="1" applyProtection="1">
      <alignment horizontal="right" vertical="center" wrapText="1" indent="1"/>
    </xf>
    <xf numFmtId="2" fontId="8" fillId="5" borderId="11" xfId="7" applyNumberFormat="1" applyFont="1" applyFill="1" applyBorder="1" applyAlignment="1" applyProtection="1">
      <alignment horizontal="right" vertical="center" wrapText="1" indent="1"/>
    </xf>
    <xf numFmtId="2" fontId="8" fillId="5" borderId="44" xfId="7" applyNumberFormat="1" applyFont="1" applyFill="1" applyBorder="1" applyAlignment="1" applyProtection="1">
      <alignment horizontal="right" vertical="center" wrapText="1" indent="1"/>
    </xf>
    <xf numFmtId="2" fontId="8" fillId="5" borderId="25" xfId="7" applyNumberFormat="1" applyFont="1" applyFill="1" applyBorder="1" applyAlignment="1" applyProtection="1">
      <alignment horizontal="right" vertical="center" wrapText="1" indent="1"/>
    </xf>
    <xf numFmtId="2" fontId="8" fillId="5" borderId="16" xfId="7" applyNumberFormat="1" applyFont="1" applyFill="1" applyBorder="1" applyAlignment="1" applyProtection="1">
      <alignment horizontal="right" vertical="center" wrapText="1" indent="1"/>
    </xf>
    <xf numFmtId="2" fontId="2" fillId="5" borderId="6" xfId="7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left" vertical="top" wrapText="1"/>
    </xf>
    <xf numFmtId="0" fontId="45" fillId="6" borderId="0" xfId="3" applyFont="1" applyFill="1" applyAlignment="1" applyProtection="1">
      <alignment vertical="center" wrapText="1"/>
    </xf>
    <xf numFmtId="0" fontId="1" fillId="6" borderId="0" xfId="3" applyFont="1" applyFill="1" applyAlignment="1" applyProtection="1">
      <alignment horizontal="left" vertical="center"/>
    </xf>
    <xf numFmtId="3" fontId="7" fillId="0" borderId="103" xfId="0" applyNumberFormat="1" applyFont="1" applyBorder="1" applyProtection="1"/>
    <xf numFmtId="0" fontId="3" fillId="2" borderId="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22" xfId="0" applyNumberFormat="1" applyFont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164" fontId="1" fillId="0" borderId="27" xfId="0" applyNumberFormat="1" applyFont="1" applyBorder="1" applyAlignment="1">
      <alignment horizontal="right" vertical="center"/>
    </xf>
    <xf numFmtId="0" fontId="1" fillId="0" borderId="41" xfId="0" applyFont="1" applyFill="1" applyBorder="1" applyAlignment="1">
      <alignment vertical="center"/>
    </xf>
    <xf numFmtId="164" fontId="1" fillId="0" borderId="5" xfId="0" applyNumberFormat="1" applyFont="1" applyFill="1" applyBorder="1" applyAlignment="1">
      <alignment horizontal="right" vertical="center"/>
    </xf>
    <xf numFmtId="164" fontId="1" fillId="0" borderId="22" xfId="0" applyNumberFormat="1" applyFont="1" applyFill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3" fillId="2" borderId="50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0" fontId="3" fillId="2" borderId="8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41" fontId="1" fillId="0" borderId="0" xfId="0" applyNumberFormat="1" applyFont="1" applyAlignment="1" applyProtection="1">
      <alignment horizontal="right" vertical="center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7" fillId="6" borderId="0" xfId="2" applyFont="1" applyFill="1" applyAlignment="1" applyProtection="1">
      <alignment horizontal="left" vertical="center"/>
    </xf>
    <xf numFmtId="0" fontId="1" fillId="6" borderId="0" xfId="2" applyFont="1" applyFill="1" applyAlignment="1" applyProtection="1">
      <alignment vertical="center"/>
    </xf>
    <xf numFmtId="41" fontId="1" fillId="6" borderId="0" xfId="0" applyNumberFormat="1" applyFont="1" applyFill="1" applyProtection="1"/>
    <xf numFmtId="164" fontId="2" fillId="0" borderId="58" xfId="0" applyNumberFormat="1" applyFont="1" applyBorder="1" applyAlignment="1">
      <alignment vertical="center"/>
    </xf>
    <xf numFmtId="164" fontId="2" fillId="0" borderId="45" xfId="0" applyNumberFormat="1" applyFont="1" applyBorder="1" applyAlignment="1">
      <alignment vertical="center"/>
    </xf>
    <xf numFmtId="164" fontId="2" fillId="0" borderId="57" xfId="0" applyNumberFormat="1" applyFont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3" fontId="2" fillId="0" borderId="57" xfId="0" applyNumberFormat="1" applyFont="1" applyBorder="1" applyAlignment="1">
      <alignment vertical="center"/>
    </xf>
    <xf numFmtId="164" fontId="2" fillId="0" borderId="40" xfId="0" applyNumberFormat="1" applyFont="1" applyBorder="1" applyAlignment="1">
      <alignment vertical="center"/>
    </xf>
    <xf numFmtId="10" fontId="2" fillId="2" borderId="8" xfId="0" applyNumberFormat="1" applyFont="1" applyFill="1" applyBorder="1" applyAlignment="1">
      <alignment horizontal="right" vertical="center"/>
    </xf>
    <xf numFmtId="10" fontId="2" fillId="2" borderId="30" xfId="0" applyNumberFormat="1" applyFont="1" applyFill="1" applyBorder="1" applyAlignment="1">
      <alignment horizontal="right" vertical="center"/>
    </xf>
    <xf numFmtId="164" fontId="2" fillId="2" borderId="30" xfId="0" applyNumberFormat="1" applyFont="1" applyFill="1" applyBorder="1" applyAlignment="1">
      <alignment vertical="center"/>
    </xf>
    <xf numFmtId="0" fontId="29" fillId="6" borderId="0" xfId="0" applyFont="1" applyFill="1"/>
    <xf numFmtId="0" fontId="8" fillId="6" borderId="0" xfId="7" applyFont="1" applyFill="1" applyProtection="1"/>
    <xf numFmtId="172" fontId="8" fillId="0" borderId="12" xfId="7" applyNumberFormat="1" applyFont="1" applyBorder="1" applyAlignment="1" applyProtection="1">
      <alignment horizontal="right" vertical="center"/>
    </xf>
    <xf numFmtId="0" fontId="1" fillId="0" borderId="12" xfId="0" applyFont="1" applyBorder="1" applyProtection="1"/>
    <xf numFmtId="3" fontId="7" fillId="0" borderId="12" xfId="0" applyNumberFormat="1" applyFont="1" applyBorder="1" applyProtection="1"/>
    <xf numFmtId="0" fontId="29" fillId="2" borderId="0" xfId="0" applyFont="1" applyFill="1"/>
    <xf numFmtId="0" fontId="49" fillId="6" borderId="0" xfId="4" applyFont="1" applyFill="1" applyBorder="1" applyProtection="1"/>
    <xf numFmtId="0" fontId="49" fillId="6" borderId="0" xfId="4" applyFont="1" applyFill="1" applyBorder="1" applyAlignment="1" applyProtection="1">
      <alignment horizontal="left" vertical="center"/>
    </xf>
    <xf numFmtId="0" fontId="49" fillId="6" borderId="0" xfId="4" applyFont="1" applyFill="1" applyBorder="1" applyAlignment="1" applyProtection="1">
      <alignment horizontal="center" vertical="center" wrapText="1"/>
    </xf>
    <xf numFmtId="0" fontId="50" fillId="6" borderId="0" xfId="4" applyFont="1" applyFill="1" applyBorder="1" applyAlignment="1" applyProtection="1">
      <alignment horizontal="center" vertical="center"/>
    </xf>
    <xf numFmtId="0" fontId="49" fillId="6" borderId="0" xfId="4" applyFont="1" applyFill="1" applyAlignment="1" applyProtection="1">
      <alignment vertical="center"/>
    </xf>
    <xf numFmtId="0" fontId="49" fillId="6" borderId="0" xfId="4" applyFont="1" applyFill="1" applyAlignment="1" applyProtection="1">
      <alignment horizontal="center" vertical="center"/>
    </xf>
    <xf numFmtId="0" fontId="51" fillId="6" borderId="0" xfId="4" applyFont="1" applyFill="1" applyAlignment="1" applyProtection="1">
      <alignment horizontal="left" vertical="justify" wrapText="1"/>
    </xf>
    <xf numFmtId="0" fontId="49" fillId="6" borderId="0" xfId="4" applyFont="1" applyFill="1" applyProtection="1"/>
    <xf numFmtId="0" fontId="1" fillId="0" borderId="0" xfId="0" applyFont="1" applyAlignment="1" applyProtection="1">
      <alignment horizontal="left" vertical="top" wrapText="1"/>
    </xf>
    <xf numFmtId="0" fontId="3" fillId="2" borderId="16" xfId="0" applyFont="1" applyFill="1" applyBorder="1" applyAlignment="1" applyProtection="1">
      <alignment horizontal="center" vertical="center" wrapText="1"/>
    </xf>
    <xf numFmtId="41" fontId="3" fillId="2" borderId="50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2" fillId="5" borderId="35" xfId="7" applyFont="1" applyFill="1" applyBorder="1" applyAlignment="1" applyProtection="1">
      <alignment horizontal="center" vertical="center" wrapText="1"/>
    </xf>
    <xf numFmtId="0" fontId="2" fillId="5" borderId="1" xfId="7" applyFont="1" applyFill="1" applyBorder="1" applyAlignment="1" applyProtection="1">
      <alignment horizontal="center" vertical="center" wrapText="1"/>
    </xf>
    <xf numFmtId="0" fontId="2" fillId="5" borderId="55" xfId="7" applyFont="1" applyFill="1" applyBorder="1" applyAlignment="1" applyProtection="1">
      <alignment horizontal="center" vertical="center" wrapText="1"/>
    </xf>
    <xf numFmtId="0" fontId="6" fillId="5" borderId="1" xfId="7" applyFont="1" applyFill="1" applyBorder="1" applyAlignment="1" applyProtection="1">
      <alignment horizontal="center" vertical="center" wrapText="1"/>
    </xf>
    <xf numFmtId="0" fontId="6" fillId="5" borderId="55" xfId="7" applyFont="1" applyFill="1" applyBorder="1" applyAlignment="1" applyProtection="1">
      <alignment horizontal="center" vertical="center" wrapText="1"/>
    </xf>
    <xf numFmtId="0" fontId="3" fillId="5" borderId="16" xfId="7" applyFont="1" applyFill="1" applyBorder="1" applyAlignment="1" applyProtection="1">
      <alignment horizontal="center" vertical="center" wrapText="1"/>
    </xf>
    <xf numFmtId="0" fontId="15" fillId="5" borderId="17" xfId="7" applyFont="1" applyFill="1" applyBorder="1" applyAlignment="1" applyProtection="1">
      <alignment horizontal="center" vertical="center" wrapText="1"/>
    </xf>
    <xf numFmtId="0" fontId="3" fillId="5" borderId="17" xfId="7" applyFont="1" applyFill="1" applyBorder="1" applyAlignment="1" applyProtection="1">
      <alignment horizontal="center" vertical="center" wrapText="1"/>
    </xf>
    <xf numFmtId="4" fontId="2" fillId="0" borderId="43" xfId="7" applyNumberFormat="1" applyFont="1" applyBorder="1" applyAlignment="1" applyProtection="1">
      <alignment horizontal="right" vertical="center" indent="1"/>
    </xf>
    <xf numFmtId="164" fontId="2" fillId="0" borderId="19" xfId="7" applyNumberFormat="1" applyFont="1" applyBorder="1" applyAlignment="1" applyProtection="1">
      <alignment horizontal="right" vertical="center" indent="1"/>
    </xf>
    <xf numFmtId="164" fontId="10" fillId="0" borderId="21" xfId="7" applyNumberFormat="1" applyFont="1" applyBorder="1" applyAlignment="1" applyProtection="1">
      <alignment horizontal="right" vertical="center" indent="1"/>
    </xf>
    <xf numFmtId="4" fontId="2" fillId="0" borderId="21" xfId="7" applyNumberFormat="1" applyFont="1" applyBorder="1" applyAlignment="1" applyProtection="1">
      <alignment horizontal="right" vertical="center"/>
    </xf>
    <xf numFmtId="4" fontId="2" fillId="0" borderId="19" xfId="7" applyNumberFormat="1" applyFont="1" applyBorder="1" applyAlignment="1" applyProtection="1">
      <alignment horizontal="right" vertical="center"/>
    </xf>
    <xf numFmtId="10" fontId="8" fillId="0" borderId="22" xfId="7" applyNumberFormat="1" applyFont="1" applyBorder="1" applyAlignment="1" applyProtection="1">
      <alignment horizontal="right" vertical="center"/>
    </xf>
    <xf numFmtId="164" fontId="8" fillId="0" borderId="43" xfId="7" applyNumberFormat="1" applyFont="1" applyBorder="1" applyAlignment="1" applyProtection="1">
      <alignment horizontal="right" vertical="center" indent="1"/>
    </xf>
    <xf numFmtId="4" fontId="2" fillId="0" borderId="46" xfId="7" applyNumberFormat="1" applyFont="1" applyBorder="1" applyAlignment="1" applyProtection="1">
      <alignment horizontal="right" vertical="center" indent="1"/>
    </xf>
    <xf numFmtId="164" fontId="2" fillId="0" borderId="11" xfId="7" applyNumberFormat="1" applyFont="1" applyBorder="1" applyAlignment="1" applyProtection="1">
      <alignment horizontal="right" vertical="center" indent="1"/>
    </xf>
    <xf numFmtId="164" fontId="10" fillId="0" borderId="12" xfId="7" applyNumberFormat="1" applyFont="1" applyBorder="1" applyAlignment="1" applyProtection="1">
      <alignment horizontal="right" vertical="center" indent="1"/>
    </xf>
    <xf numFmtId="4" fontId="2" fillId="0" borderId="12" xfId="7" applyNumberFormat="1" applyFont="1" applyBorder="1" applyAlignment="1" applyProtection="1">
      <alignment horizontal="right" vertical="center"/>
    </xf>
    <xf numFmtId="10" fontId="8" fillId="0" borderId="13" xfId="7" applyNumberFormat="1" applyFont="1" applyBorder="1" applyAlignment="1" applyProtection="1">
      <alignment horizontal="right" vertical="center"/>
    </xf>
    <xf numFmtId="164" fontId="8" fillId="0" borderId="46" xfId="7" applyNumberFormat="1" applyFont="1" applyBorder="1" applyAlignment="1" applyProtection="1">
      <alignment horizontal="right" vertical="center" indent="1"/>
    </xf>
    <xf numFmtId="4" fontId="2" fillId="0" borderId="11" xfId="7" applyNumberFormat="1" applyFont="1" applyBorder="1" applyAlignment="1" applyProtection="1">
      <alignment horizontal="right" vertical="center"/>
    </xf>
    <xf numFmtId="4" fontId="2" fillId="0" borderId="44" xfId="7" applyNumberFormat="1" applyFont="1" applyBorder="1" applyAlignment="1" applyProtection="1">
      <alignment horizontal="right" vertical="center" indent="1"/>
    </xf>
    <xf numFmtId="4" fontId="2" fillId="0" borderId="12" xfId="7" applyNumberFormat="1" applyFont="1" applyBorder="1" applyAlignment="1" applyProtection="1">
      <alignment horizontal="right" vertical="center" indent="1"/>
    </xf>
    <xf numFmtId="4" fontId="2" fillId="0" borderId="45" xfId="7" applyNumberFormat="1" applyFont="1" applyBorder="1" applyAlignment="1" applyProtection="1">
      <alignment horizontal="right" vertical="center" indent="1"/>
    </xf>
    <xf numFmtId="4" fontId="2" fillId="0" borderId="13" xfId="7" applyNumberFormat="1" applyFont="1" applyBorder="1" applyAlignment="1" applyProtection="1">
      <alignment horizontal="right" vertical="center" indent="1"/>
    </xf>
    <xf numFmtId="4" fontId="2" fillId="0" borderId="49" xfId="7" applyNumberFormat="1" applyFont="1" applyBorder="1" applyAlignment="1" applyProtection="1">
      <alignment horizontal="right" vertical="center" indent="1"/>
    </xf>
    <xf numFmtId="164" fontId="2" fillId="0" borderId="13" xfId="7" applyNumberFormat="1" applyFont="1" applyBorder="1" applyAlignment="1" applyProtection="1">
      <alignment horizontal="right" vertical="center" indent="1"/>
    </xf>
    <xf numFmtId="164" fontId="8" fillId="0" borderId="49" xfId="7" applyNumberFormat="1" applyFont="1" applyBorder="1" applyAlignment="1" applyProtection="1">
      <alignment horizontal="right" vertical="center" indent="1"/>
    </xf>
    <xf numFmtId="4" fontId="2" fillId="0" borderId="11" xfId="7" applyNumberFormat="1" applyFont="1" applyBorder="1" applyAlignment="1" applyProtection="1">
      <alignment horizontal="right" vertical="center" indent="1"/>
    </xf>
    <xf numFmtId="4" fontId="2" fillId="0" borderId="13" xfId="7" applyNumberFormat="1" applyFont="1" applyBorder="1" applyAlignment="1" applyProtection="1">
      <alignment horizontal="right" vertical="center"/>
    </xf>
    <xf numFmtId="164" fontId="2" fillId="0" borderId="25" xfId="7" applyNumberFormat="1" applyFont="1" applyBorder="1" applyAlignment="1" applyProtection="1">
      <alignment horizontal="right" vertical="center" indent="1"/>
    </xf>
    <xf numFmtId="164" fontId="10" fillId="0" borderId="28" xfId="7" applyNumberFormat="1" applyFont="1" applyBorder="1" applyAlignment="1" applyProtection="1">
      <alignment horizontal="right" vertical="center" indent="1"/>
    </xf>
    <xf numFmtId="4" fontId="2" fillId="0" borderId="28" xfId="7" applyNumberFormat="1" applyFont="1" applyBorder="1" applyAlignment="1" applyProtection="1">
      <alignment horizontal="right" vertical="center"/>
    </xf>
    <xf numFmtId="10" fontId="8" fillId="0" borderId="27" xfId="7" applyNumberFormat="1" applyFont="1" applyBorder="1" applyAlignment="1" applyProtection="1">
      <alignment horizontal="right" vertical="center"/>
    </xf>
    <xf numFmtId="4" fontId="2" fillId="4" borderId="50" xfId="7" applyNumberFormat="1" applyFont="1" applyFill="1" applyBorder="1" applyAlignment="1" applyProtection="1">
      <alignment horizontal="right" vertical="center" indent="1"/>
    </xf>
    <xf numFmtId="164" fontId="2" fillId="4" borderId="6" xfId="7" applyNumberFormat="1" applyFont="1" applyFill="1" applyBorder="1" applyAlignment="1" applyProtection="1">
      <alignment horizontal="right" vertical="center" indent="1"/>
    </xf>
    <xf numFmtId="164" fontId="13" fillId="4" borderId="7" xfId="7" applyNumberFormat="1" applyFont="1" applyFill="1" applyBorder="1" applyAlignment="1" applyProtection="1">
      <alignment horizontal="right" vertical="center" indent="1"/>
    </xf>
    <xf numFmtId="4" fontId="2" fillId="4" borderId="7" xfId="7" applyNumberFormat="1" applyFont="1" applyFill="1" applyBorder="1" applyAlignment="1" applyProtection="1">
      <alignment horizontal="right" vertical="center"/>
    </xf>
    <xf numFmtId="4" fontId="2" fillId="4" borderId="6" xfId="7" applyNumberFormat="1" applyFont="1" applyFill="1" applyBorder="1" applyAlignment="1" applyProtection="1">
      <alignment horizontal="right" vertical="center"/>
    </xf>
    <xf numFmtId="10" fontId="2" fillId="4" borderId="8" xfId="7" applyNumberFormat="1" applyFont="1" applyFill="1" applyBorder="1" applyAlignment="1" applyProtection="1">
      <alignment horizontal="right" vertical="center"/>
    </xf>
    <xf numFmtId="164" fontId="2" fillId="4" borderId="50" xfId="7" applyNumberFormat="1" applyFont="1" applyFill="1" applyBorder="1" applyAlignment="1" applyProtection="1">
      <alignment horizontal="right" vertical="center" indent="1"/>
    </xf>
    <xf numFmtId="4" fontId="2" fillId="0" borderId="43" xfId="7" quotePrefix="1" applyNumberFormat="1" applyFont="1" applyBorder="1" applyAlignment="1" applyProtection="1">
      <alignment horizontal="right" vertical="center" indent="1"/>
    </xf>
    <xf numFmtId="4" fontId="2" fillId="0" borderId="25" xfId="7" applyNumberFormat="1" applyFont="1" applyBorder="1" applyAlignment="1" applyProtection="1">
      <alignment horizontal="right" vertical="center"/>
    </xf>
    <xf numFmtId="4" fontId="34" fillId="0" borderId="25" xfId="7" applyNumberFormat="1" applyFont="1" applyBorder="1" applyAlignment="1" applyProtection="1">
      <alignment horizontal="right" vertical="center"/>
    </xf>
    <xf numFmtId="0" fontId="12" fillId="4" borderId="8" xfId="7" applyFont="1" applyFill="1" applyBorder="1" applyAlignment="1" applyProtection="1">
      <alignment horizontal="right" vertical="center" indent="2"/>
    </xf>
    <xf numFmtId="4" fontId="2" fillId="0" borderId="51" xfId="7" applyNumberFormat="1" applyFont="1" applyBorder="1" applyAlignment="1" applyProtection="1">
      <alignment horizontal="right" vertical="center" indent="1"/>
    </xf>
    <xf numFmtId="164" fontId="2" fillId="0" borderId="9" xfId="7" applyNumberFormat="1" applyFont="1" applyBorder="1" applyAlignment="1" applyProtection="1">
      <alignment horizontal="right" vertical="center" indent="1"/>
    </xf>
    <xf numFmtId="164" fontId="10" fillId="0" borderId="105" xfId="7" applyNumberFormat="1" applyFont="1" applyBorder="1" applyAlignment="1" applyProtection="1">
      <alignment horizontal="right" vertical="center" indent="1"/>
    </xf>
    <xf numFmtId="4" fontId="2" fillId="0" borderId="105" xfId="7" applyNumberFormat="1" applyFont="1" applyBorder="1" applyAlignment="1" applyProtection="1">
      <alignment horizontal="right" vertical="center"/>
    </xf>
    <xf numFmtId="4" fontId="2" fillId="0" borderId="9" xfId="7" applyNumberFormat="1" applyFont="1" applyBorder="1" applyAlignment="1" applyProtection="1">
      <alignment horizontal="right" vertical="center"/>
    </xf>
    <xf numFmtId="10" fontId="8" fillId="0" borderId="52" xfId="7" applyNumberFormat="1" applyFont="1" applyBorder="1" applyAlignment="1" applyProtection="1">
      <alignment horizontal="right" vertical="center"/>
    </xf>
    <xf numFmtId="164" fontId="8" fillId="0" borderId="106" xfId="7" applyNumberFormat="1" applyFont="1" applyBorder="1" applyAlignment="1" applyProtection="1">
      <alignment horizontal="right" vertical="center" indent="1"/>
    </xf>
    <xf numFmtId="4" fontId="2" fillId="5" borderId="50" xfId="7" applyNumberFormat="1" applyFont="1" applyFill="1" applyBorder="1" applyAlignment="1" applyProtection="1">
      <alignment horizontal="right" vertical="center" indent="1"/>
    </xf>
    <xf numFmtId="164" fontId="2" fillId="5" borderId="6" xfId="7" applyNumberFormat="1" applyFont="1" applyFill="1" applyBorder="1" applyAlignment="1" applyProtection="1">
      <alignment horizontal="right" vertical="center" indent="1"/>
    </xf>
    <xf numFmtId="164" fontId="13" fillId="5" borderId="7" xfId="7" applyNumberFormat="1" applyFont="1" applyFill="1" applyBorder="1" applyAlignment="1" applyProtection="1">
      <alignment horizontal="right" vertical="center" indent="1"/>
    </xf>
    <xf numFmtId="4" fontId="2" fillId="5" borderId="6" xfId="7" applyNumberFormat="1" applyFont="1" applyFill="1" applyBorder="1" applyAlignment="1" applyProtection="1">
      <alignment horizontal="right" vertical="center"/>
    </xf>
    <xf numFmtId="10" fontId="2" fillId="5" borderId="8" xfId="7" applyNumberFormat="1" applyFont="1" applyFill="1" applyBorder="1" applyAlignment="1" applyProtection="1">
      <alignment horizontal="right" vertical="center"/>
    </xf>
    <xf numFmtId="164" fontId="2" fillId="5" borderId="50" xfId="7" applyNumberFormat="1" applyFont="1" applyFill="1" applyBorder="1" applyAlignment="1" applyProtection="1">
      <alignment horizontal="right" vertical="center" indent="1"/>
    </xf>
    <xf numFmtId="0" fontId="52" fillId="0" borderId="0" xfId="7" applyFont="1" applyAlignment="1" applyProtection="1">
      <alignment horizontal="center" vertical="center"/>
    </xf>
    <xf numFmtId="0" fontId="7" fillId="6" borderId="0" xfId="8" applyFont="1" applyFill="1" applyAlignment="1" applyProtection="1">
      <alignment vertical="center"/>
    </xf>
    <xf numFmtId="0" fontId="7" fillId="6" borderId="0" xfId="8" applyFont="1" applyFill="1" applyAlignment="1" applyProtection="1">
      <alignment horizontal="left" vertical="center"/>
    </xf>
    <xf numFmtId="0" fontId="1" fillId="6" borderId="0" xfId="8" applyFont="1" applyFill="1" applyAlignment="1" applyProtection="1">
      <alignment horizontal="left" vertical="center"/>
    </xf>
    <xf numFmtId="0" fontId="1" fillId="6" borderId="0" xfId="8" applyFont="1" applyFill="1" applyAlignment="1" applyProtection="1">
      <alignment vertical="center"/>
    </xf>
    <xf numFmtId="0" fontId="48" fillId="6" borderId="0" xfId="7" applyFont="1" applyFill="1" applyBorder="1" applyAlignment="1" applyProtection="1">
      <alignment horizontal="center" vertical="center" wrapText="1"/>
    </xf>
    <xf numFmtId="41" fontId="1" fillId="6" borderId="0" xfId="7" applyNumberFormat="1" applyFont="1" applyFill="1" applyProtection="1"/>
    <xf numFmtId="0" fontId="48" fillId="6" borderId="0" xfId="7" applyFont="1" applyFill="1" applyBorder="1" applyAlignment="1" applyProtection="1">
      <alignment vertical="center" wrapText="1"/>
    </xf>
    <xf numFmtId="2" fontId="8" fillId="0" borderId="12" xfId="7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" fillId="6" borderId="0" xfId="4" applyFont="1" applyFill="1" applyProtection="1"/>
    <xf numFmtId="0" fontId="1" fillId="6" borderId="0" xfId="4" applyFont="1" applyFill="1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7" applyFont="1" applyAlignment="1" applyProtection="1">
      <alignment horizontal="right" vertical="center"/>
    </xf>
    <xf numFmtId="0" fontId="14" fillId="0" borderId="0" xfId="7" applyFont="1" applyAlignment="1" applyProtection="1">
      <alignment horizontal="left" vertical="center"/>
    </xf>
    <xf numFmtId="165" fontId="1" fillId="0" borderId="0" xfId="7" applyNumberFormat="1" applyFont="1" applyProtection="1"/>
    <xf numFmtId="0" fontId="1" fillId="0" borderId="0" xfId="7" applyFont="1" applyAlignment="1" applyProtection="1">
      <alignment horizontal="right"/>
    </xf>
    <xf numFmtId="0" fontId="1" fillId="0" borderId="0" xfId="7" applyFont="1" applyAlignment="1" applyProtection="1">
      <alignment horizontal="left"/>
      <protection locked="0"/>
    </xf>
    <xf numFmtId="0" fontId="11" fillId="6" borderId="23" xfId="0" applyFont="1" applyFill="1" applyBorder="1" applyAlignment="1">
      <alignment horizontal="left" vertical="center"/>
    </xf>
    <xf numFmtId="164" fontId="2" fillId="6" borderId="43" xfId="7" applyNumberFormat="1" applyFont="1" applyFill="1" applyBorder="1" applyAlignment="1" applyProtection="1">
      <alignment horizontal="right" vertical="center"/>
    </xf>
    <xf numFmtId="164" fontId="2" fillId="6" borderId="46" xfId="7" applyNumberFormat="1" applyFont="1" applyFill="1" applyBorder="1" applyAlignment="1" applyProtection="1">
      <alignment horizontal="right" vertical="center"/>
    </xf>
    <xf numFmtId="0" fontId="11" fillId="6" borderId="24" xfId="0" applyFont="1" applyFill="1" applyBorder="1" applyAlignment="1">
      <alignment horizontal="left" vertical="center"/>
    </xf>
    <xf numFmtId="0" fontId="8" fillId="6" borderId="23" xfId="7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>
      <alignment vertical="top"/>
    </xf>
    <xf numFmtId="0" fontId="43" fillId="0" borderId="0" xfId="0" applyFont="1" applyAlignment="1" applyProtection="1">
      <alignment wrapText="1"/>
    </xf>
    <xf numFmtId="166" fontId="8" fillId="0" borderId="33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>
      <alignment horizontal="right" vertical="center"/>
    </xf>
    <xf numFmtId="166" fontId="8" fillId="0" borderId="34" xfId="0" applyNumberFormat="1" applyFont="1" applyFill="1" applyBorder="1" applyAlignment="1" applyProtection="1">
      <alignment horizontal="right" vertical="center"/>
    </xf>
    <xf numFmtId="167" fontId="8" fillId="0" borderId="0" xfId="0" applyNumberFormat="1" applyFont="1" applyFill="1" applyBorder="1" applyAlignment="1" applyProtection="1">
      <alignment horizontal="right" vertical="center"/>
    </xf>
    <xf numFmtId="167" fontId="8" fillId="0" borderId="0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 applyProtection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wrapText="1"/>
    </xf>
    <xf numFmtId="0" fontId="3" fillId="9" borderId="12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0" fontId="3" fillId="9" borderId="7" xfId="0" applyFont="1" applyFill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horizontal="center" vertical="center" wrapText="1"/>
    </xf>
    <xf numFmtId="0" fontId="2" fillId="11" borderId="12" xfId="0" applyFont="1" applyFill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  <protection locked="0"/>
    </xf>
    <xf numFmtId="0" fontId="7" fillId="11" borderId="100" xfId="0" applyFont="1" applyFill="1" applyBorder="1" applyAlignment="1" applyProtection="1">
      <alignment horizontal="center" vertical="center"/>
      <protection locked="0"/>
    </xf>
    <xf numFmtId="0" fontId="7" fillId="11" borderId="102" xfId="0" applyFont="1" applyFill="1" applyBorder="1" applyAlignment="1" applyProtection="1">
      <alignment horizontal="center" vertical="center"/>
      <protection locked="0"/>
    </xf>
    <xf numFmtId="0" fontId="7" fillId="11" borderId="28" xfId="0" applyFont="1" applyFill="1" applyBorder="1" applyAlignment="1" applyProtection="1">
      <alignment horizontal="center" vertical="center"/>
      <protection locked="0"/>
    </xf>
    <xf numFmtId="0" fontId="7" fillId="11" borderId="21" xfId="0" applyFont="1" applyFill="1" applyBorder="1" applyAlignment="1" applyProtection="1">
      <alignment horizontal="center" vertical="center"/>
      <protection locked="0"/>
    </xf>
    <xf numFmtId="0" fontId="7" fillId="11" borderId="24" xfId="0" applyFont="1" applyFill="1" applyBorder="1" applyAlignment="1" applyProtection="1">
      <alignment horizontal="center" vertical="center"/>
      <protection locked="0"/>
    </xf>
    <xf numFmtId="0" fontId="7" fillId="11" borderId="20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right" vertical="center" indent="2"/>
    </xf>
    <xf numFmtId="0" fontId="12" fillId="2" borderId="53" xfId="0" applyFont="1" applyFill="1" applyBorder="1" applyAlignment="1" applyProtection="1">
      <alignment horizontal="right" vertical="center" indent="2"/>
    </xf>
    <xf numFmtId="0" fontId="17" fillId="0" borderId="44" xfId="0" applyFont="1" applyBorder="1" applyAlignment="1" applyProtection="1">
      <alignment horizontal="left" vertical="center" indent="4"/>
    </xf>
    <xf numFmtId="0" fontId="17" fillId="0" borderId="45" xfId="0" applyFont="1" applyBorder="1" applyProtection="1"/>
    <xf numFmtId="0" fontId="7" fillId="0" borderId="47" xfId="0" applyFont="1" applyBorder="1" applyAlignment="1" applyProtection="1">
      <alignment horizontal="left" vertical="center" indent="4"/>
    </xf>
    <xf numFmtId="0" fontId="7" fillId="0" borderId="48" xfId="0" applyFont="1" applyBorder="1" applyProtection="1"/>
    <xf numFmtId="0" fontId="7" fillId="0" borderId="9" xfId="0" applyFont="1" applyBorder="1" applyAlignment="1" applyProtection="1">
      <alignment horizontal="left" vertical="center" indent="4"/>
    </xf>
    <xf numFmtId="0" fontId="7" fillId="0" borderId="31" xfId="0" applyFont="1" applyBorder="1" applyAlignment="1" applyProtection="1">
      <alignment horizontal="left" vertical="center" indent="4"/>
    </xf>
    <xf numFmtId="0" fontId="12" fillId="3" borderId="29" xfId="0" applyFont="1" applyFill="1" applyBorder="1" applyAlignment="1" applyProtection="1">
      <alignment horizontal="right" vertical="center" indent="2"/>
    </xf>
    <xf numFmtId="0" fontId="7" fillId="3" borderId="30" xfId="0" applyFont="1" applyFill="1" applyBorder="1" applyProtection="1"/>
    <xf numFmtId="0" fontId="7" fillId="0" borderId="1" xfId="0" applyFont="1" applyBorder="1" applyAlignment="1" applyProtection="1">
      <alignment horizontal="center" vertical="center" textRotation="90"/>
    </xf>
    <xf numFmtId="0" fontId="7" fillId="0" borderId="9" xfId="0" applyFont="1" applyBorder="1" applyAlignment="1" applyProtection="1">
      <alignment horizontal="center" vertical="center" textRotation="90"/>
    </xf>
    <xf numFmtId="0" fontId="7" fillId="0" borderId="14" xfId="0" applyFont="1" applyBorder="1" applyAlignment="1" applyProtection="1">
      <alignment horizontal="center" vertical="center" textRotation="90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left" vertical="center" indent="4"/>
    </xf>
    <xf numFmtId="0" fontId="7" fillId="0" borderId="42" xfId="0" applyFont="1" applyBorder="1" applyProtection="1"/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17" fillId="0" borderId="45" xfId="0" applyFont="1" applyBorder="1" applyAlignment="1" applyProtection="1">
      <alignment horizontal="left" vertical="center" indent="4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41" fontId="25" fillId="0" borderId="33" xfId="0" applyNumberFormat="1" applyFont="1" applyFill="1" applyBorder="1" applyAlignment="1" applyProtection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1" fontId="25" fillId="0" borderId="36" xfId="0" applyNumberFormat="1" applyFont="1" applyFill="1" applyBorder="1" applyAlignment="1" applyProtection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41" fontId="25" fillId="0" borderId="44" xfId="0" applyNumberFormat="1" applyFont="1" applyFill="1" applyBorder="1" applyAlignment="1" applyProtection="1">
      <alignment horizontal="left" vertical="center"/>
    </xf>
    <xf numFmtId="41" fontId="25" fillId="0" borderId="90" xfId="0" applyNumberFormat="1" applyFont="1" applyFill="1" applyBorder="1" applyAlignment="1" applyProtection="1">
      <alignment horizontal="left" vertical="center"/>
    </xf>
    <xf numFmtId="41" fontId="25" fillId="0" borderId="47" xfId="0" applyNumberFormat="1" applyFont="1" applyFill="1" applyBorder="1" applyAlignment="1" applyProtection="1">
      <alignment horizontal="left" vertical="center"/>
    </xf>
    <xf numFmtId="41" fontId="25" fillId="0" borderId="48" xfId="0" applyNumberFormat="1" applyFont="1" applyFill="1" applyBorder="1" applyAlignment="1" applyProtection="1">
      <alignment horizontal="left" vertical="center"/>
    </xf>
    <xf numFmtId="41" fontId="25" fillId="0" borderId="41" xfId="0" applyNumberFormat="1" applyFont="1" applyFill="1" applyBorder="1" applyAlignment="1" applyProtection="1">
      <alignment horizontal="left" vertical="center" wrapText="1"/>
    </xf>
    <xf numFmtId="41" fontId="25" fillId="0" borderId="77" xfId="0" applyNumberFormat="1" applyFont="1" applyFill="1" applyBorder="1" applyAlignment="1" applyProtection="1">
      <alignment horizontal="left" vertical="center" wrapText="1"/>
    </xf>
    <xf numFmtId="41" fontId="25" fillId="0" borderId="47" xfId="0" applyNumberFormat="1" applyFont="1" applyFill="1" applyBorder="1" applyAlignment="1" applyProtection="1">
      <alignment horizontal="left" vertical="center" wrapText="1"/>
    </xf>
    <xf numFmtId="41" fontId="25" fillId="0" borderId="78" xfId="0" applyNumberFormat="1" applyFont="1" applyFill="1" applyBorder="1" applyAlignment="1" applyProtection="1">
      <alignment horizontal="left" vertical="center" wrapText="1"/>
    </xf>
    <xf numFmtId="41" fontId="19" fillId="0" borderId="46" xfId="0" applyNumberFormat="1" applyFont="1" applyFill="1" applyBorder="1" applyAlignment="1" applyProtection="1">
      <alignment horizontal="left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1" fontId="26" fillId="2" borderId="33" xfId="0" applyNumberFormat="1" applyFont="1" applyFill="1" applyBorder="1" applyAlignment="1" applyProtection="1">
      <alignment horizontal="center" vertical="center" wrapText="1"/>
    </xf>
    <xf numFmtId="41" fontId="26" fillId="2" borderId="56" xfId="0" applyNumberFormat="1" applyFont="1" applyFill="1" applyBorder="1" applyAlignment="1" applyProtection="1">
      <alignment horizontal="center" vertical="center" wrapText="1"/>
    </xf>
    <xf numFmtId="41" fontId="26" fillId="2" borderId="36" xfId="0" applyNumberFormat="1" applyFont="1" applyFill="1" applyBorder="1" applyAlignment="1" applyProtection="1">
      <alignment horizontal="center" vertical="center" wrapText="1"/>
    </xf>
    <xf numFmtId="41" fontId="26" fillId="2" borderId="65" xfId="0" applyNumberFormat="1" applyFont="1" applyFill="1" applyBorder="1" applyAlignment="1" applyProtection="1">
      <alignment horizontal="center" vertical="center" wrapText="1"/>
    </xf>
    <xf numFmtId="41" fontId="26" fillId="2" borderId="68" xfId="0" applyNumberFormat="1" applyFont="1" applyFill="1" applyBorder="1" applyAlignment="1" applyProtection="1">
      <alignment horizontal="center" vertical="center" wrapText="1"/>
    </xf>
    <xf numFmtId="41" fontId="26" fillId="2" borderId="69" xfId="0" applyNumberFormat="1" applyFont="1" applyFill="1" applyBorder="1" applyAlignment="1" applyProtection="1">
      <alignment horizontal="center" vertical="center" wrapText="1"/>
    </xf>
    <xf numFmtId="41" fontId="25" fillId="0" borderId="56" xfId="0" applyNumberFormat="1" applyFont="1" applyFill="1" applyBorder="1" applyAlignment="1" applyProtection="1">
      <alignment horizontal="center" vertical="center" wrapText="1"/>
    </xf>
    <xf numFmtId="41" fontId="25" fillId="0" borderId="65" xfId="0" applyNumberFormat="1" applyFont="1" applyFill="1" applyBorder="1" applyAlignment="1" applyProtection="1">
      <alignment horizontal="center" vertical="center" wrapText="1"/>
    </xf>
    <xf numFmtId="41" fontId="25" fillId="0" borderId="68" xfId="0" applyNumberFormat="1" applyFont="1" applyFill="1" applyBorder="1" applyAlignment="1" applyProtection="1">
      <alignment horizontal="center" vertical="center" wrapText="1"/>
    </xf>
    <xf numFmtId="41" fontId="25" fillId="0" borderId="69" xfId="0" applyNumberFormat="1" applyFont="1" applyFill="1" applyBorder="1" applyAlignment="1" applyProtection="1">
      <alignment horizontal="center" vertical="center" wrapText="1"/>
    </xf>
    <xf numFmtId="41" fontId="25" fillId="0" borderId="33" xfId="0" applyNumberFormat="1" applyFont="1" applyFill="1" applyBorder="1" applyAlignment="1" applyProtection="1">
      <alignment vertical="center" wrapText="1"/>
    </xf>
    <xf numFmtId="0" fontId="1" fillId="0" borderId="56" xfId="0" applyFont="1" applyBorder="1" applyAlignment="1">
      <alignment vertical="center" wrapText="1"/>
    </xf>
    <xf numFmtId="41" fontId="25" fillId="0" borderId="36" xfId="0" applyNumberFormat="1" applyFont="1" applyFill="1" applyBorder="1" applyAlignment="1" applyProtection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69" xfId="0" applyFont="1" applyBorder="1" applyAlignment="1">
      <alignment vertical="center" wrapText="1"/>
    </xf>
    <xf numFmtId="41" fontId="25" fillId="0" borderId="41" xfId="0" applyNumberFormat="1" applyFont="1" applyFill="1" applyBorder="1" applyAlignment="1" applyProtection="1">
      <alignment horizontal="left" vertical="center"/>
    </xf>
    <xf numFmtId="41" fontId="25" fillId="0" borderId="42" xfId="0" applyNumberFormat="1" applyFont="1" applyFill="1" applyBorder="1" applyAlignment="1" applyProtection="1">
      <alignment horizontal="left" vertical="center"/>
    </xf>
    <xf numFmtId="41" fontId="25" fillId="0" borderId="44" xfId="0" applyNumberFormat="1" applyFont="1" applyFill="1" applyBorder="1" applyAlignment="1" applyProtection="1">
      <alignment horizontal="left" vertical="center" wrapText="1"/>
    </xf>
    <xf numFmtId="41" fontId="25" fillId="0" borderId="90" xfId="0" applyNumberFormat="1" applyFont="1" applyFill="1" applyBorder="1" applyAlignment="1" applyProtection="1">
      <alignment horizontal="left" vertical="center" wrapText="1"/>
    </xf>
    <xf numFmtId="41" fontId="3" fillId="2" borderId="6" xfId="0" applyNumberFormat="1" applyFont="1" applyFill="1" applyBorder="1" applyAlignment="1" applyProtection="1">
      <alignment horizontal="center" vertical="center" wrapText="1"/>
    </xf>
    <xf numFmtId="41" fontId="3" fillId="2" borderId="6" xfId="0" applyNumberFormat="1" applyFont="1" applyFill="1" applyBorder="1" applyAlignment="1" applyProtection="1">
      <alignment horizontal="center" vertical="center"/>
    </xf>
    <xf numFmtId="41" fontId="3" fillId="2" borderId="50" xfId="0" applyNumberFormat="1" applyFont="1" applyFill="1" applyBorder="1" applyAlignment="1" applyProtection="1">
      <alignment horizontal="center" vertical="center" wrapText="1"/>
    </xf>
    <xf numFmtId="41" fontId="3" fillId="2" borderId="50" xfId="0" applyNumberFormat="1" applyFont="1" applyFill="1" applyBorder="1" applyAlignment="1" applyProtection="1">
      <alignment horizontal="center" vertical="center"/>
    </xf>
    <xf numFmtId="41" fontId="3" fillId="2" borderId="8" xfId="0" applyNumberFormat="1" applyFont="1" applyFill="1" applyBorder="1" applyAlignment="1" applyProtection="1">
      <alignment horizontal="center" vertical="center"/>
    </xf>
    <xf numFmtId="41" fontId="2" fillId="2" borderId="50" xfId="0" applyNumberFormat="1" applyFont="1" applyFill="1" applyBorder="1" applyAlignment="1" applyProtection="1">
      <alignment horizontal="center" vertical="center" wrapText="1"/>
    </xf>
    <xf numFmtId="41" fontId="3" fillId="2" borderId="29" xfId="0" applyNumberFormat="1" applyFont="1" applyFill="1" applyBorder="1" applyAlignment="1" applyProtection="1">
      <alignment horizontal="center" vertical="center"/>
    </xf>
    <xf numFmtId="41" fontId="3" fillId="2" borderId="35" xfId="0" applyNumberFormat="1" applyFont="1" applyFill="1" applyBorder="1" applyAlignment="1" applyProtection="1">
      <alignment horizontal="center" vertical="center"/>
    </xf>
    <xf numFmtId="41" fontId="3" fillId="2" borderId="30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left" vertical="top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1" fillId="2" borderId="77" xfId="0" applyFont="1" applyFill="1" applyBorder="1"/>
    <xf numFmtId="0" fontId="1" fillId="2" borderId="42" xfId="0" applyFont="1" applyFill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96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28" fillId="0" borderId="0" xfId="4" applyFont="1" applyAlignment="1" applyProtection="1">
      <alignment horizontal="left" vertical="justify" wrapText="1"/>
    </xf>
    <xf numFmtId="0" fontId="4" fillId="2" borderId="29" xfId="4" applyFont="1" applyFill="1" applyBorder="1" applyAlignment="1" applyProtection="1">
      <alignment horizontal="center" vertical="center"/>
    </xf>
    <xf numFmtId="0" fontId="4" fillId="2" borderId="35" xfId="4" applyFont="1" applyFill="1" applyBorder="1" applyAlignment="1" applyProtection="1">
      <alignment horizontal="center" vertical="center"/>
    </xf>
    <xf numFmtId="0" fontId="3" fillId="0" borderId="63" xfId="4" applyFont="1" applyBorder="1" applyAlignment="1" applyProtection="1">
      <alignment horizontal="left" vertical="center"/>
    </xf>
    <xf numFmtId="0" fontId="28" fillId="2" borderId="1" xfId="4" applyFont="1" applyFill="1" applyBorder="1" applyAlignment="1" applyProtection="1">
      <alignment horizontal="center" vertical="center" wrapText="1"/>
    </xf>
    <xf numFmtId="0" fontId="28" fillId="2" borderId="14" xfId="4" applyFont="1" applyFill="1" applyBorder="1" applyAlignment="1" applyProtection="1">
      <alignment horizontal="center" vertical="center" wrapText="1"/>
    </xf>
    <xf numFmtId="0" fontId="4" fillId="2" borderId="55" xfId="4" applyFont="1" applyFill="1" applyBorder="1" applyAlignment="1" applyProtection="1">
      <alignment horizontal="center" vertical="center" wrapText="1"/>
    </xf>
    <xf numFmtId="0" fontId="4" fillId="2" borderId="81" xfId="4" applyFont="1" applyFill="1" applyBorder="1" applyAlignment="1" applyProtection="1">
      <alignment horizontal="center" vertical="center" wrapText="1"/>
    </xf>
    <xf numFmtId="0" fontId="3" fillId="2" borderId="33" xfId="4" applyFont="1" applyFill="1" applyBorder="1" applyAlignment="1" applyProtection="1">
      <alignment horizontal="center" vertical="center"/>
    </xf>
    <xf numFmtId="0" fontId="3" fillId="2" borderId="34" xfId="4" applyFont="1" applyFill="1" applyBorder="1" applyAlignment="1" applyProtection="1">
      <alignment horizontal="center" vertical="center"/>
    </xf>
    <xf numFmtId="0" fontId="3" fillId="2" borderId="56" xfId="4" applyFont="1" applyFill="1" applyBorder="1" applyAlignment="1" applyProtection="1">
      <alignment horizontal="center" vertical="center"/>
    </xf>
    <xf numFmtId="0" fontId="3" fillId="2" borderId="41" xfId="4" applyFont="1" applyFill="1" applyBorder="1" applyAlignment="1" applyProtection="1">
      <alignment horizontal="center" vertical="center" wrapText="1"/>
    </xf>
    <xf numFmtId="0" fontId="3" fillId="2" borderId="77" xfId="4" applyFont="1" applyFill="1" applyBorder="1" applyAlignment="1" applyProtection="1">
      <alignment horizontal="center" vertical="center" wrapText="1"/>
    </xf>
    <xf numFmtId="0" fontId="3" fillId="2" borderId="56" xfId="4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8" fillId="0" borderId="9" xfId="0" applyFont="1" applyBorder="1" applyAlignment="1" applyProtection="1">
      <alignment horizontal="center" vertical="center"/>
    </xf>
    <xf numFmtId="0" fontId="28" fillId="0" borderId="14" xfId="0" applyFont="1" applyBorder="1" applyAlignment="1" applyProtection="1">
      <alignment horizontal="center" vertical="center"/>
    </xf>
    <xf numFmtId="0" fontId="28" fillId="0" borderId="72" xfId="0" applyFont="1" applyBorder="1" applyAlignment="1" applyProtection="1">
      <alignment horizontal="center" vertical="center"/>
    </xf>
    <xf numFmtId="0" fontId="28" fillId="0" borderId="31" xfId="0" applyFont="1" applyBorder="1" applyAlignment="1" applyProtection="1">
      <alignment horizontal="center" vertical="center"/>
    </xf>
    <xf numFmtId="0" fontId="28" fillId="0" borderId="8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72" xfId="0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69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7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center" vertical="center" wrapText="1"/>
    </xf>
    <xf numFmtId="0" fontId="28" fillId="2" borderId="36" xfId="0" applyFont="1" applyFill="1" applyBorder="1" applyAlignment="1" applyProtection="1">
      <alignment horizontal="center" vertical="center"/>
    </xf>
    <xf numFmtId="0" fontId="28" fillId="2" borderId="68" xfId="0" applyFont="1" applyFill="1" applyBorder="1" applyAlignment="1" applyProtection="1">
      <alignment horizontal="center" vertical="center"/>
    </xf>
    <xf numFmtId="0" fontId="28" fillId="2" borderId="79" xfId="0" applyFont="1" applyFill="1" applyBorder="1" applyAlignment="1" applyProtection="1">
      <alignment horizontal="center" vertical="center"/>
    </xf>
    <xf numFmtId="0" fontId="28" fillId="2" borderId="97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0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5" borderId="1" xfId="7" applyFont="1" applyFill="1" applyBorder="1" applyAlignment="1" applyProtection="1">
      <alignment horizontal="center" vertical="center" wrapText="1"/>
    </xf>
    <xf numFmtId="0" fontId="33" fillId="5" borderId="9" xfId="0" applyFont="1" applyFill="1" applyBorder="1"/>
    <xf numFmtId="0" fontId="33" fillId="5" borderId="14" xfId="0" applyFont="1" applyFill="1" applyBorder="1"/>
    <xf numFmtId="0" fontId="3" fillId="5" borderId="2" xfId="7" applyFont="1" applyFill="1" applyBorder="1" applyAlignment="1" applyProtection="1">
      <alignment horizontal="center" vertical="center" wrapText="1"/>
    </xf>
    <xf numFmtId="0" fontId="3" fillId="5" borderId="10" xfId="7" applyFont="1" applyFill="1" applyBorder="1" applyAlignment="1" applyProtection="1">
      <alignment horizontal="center" vertical="center" wrapText="1"/>
    </xf>
    <xf numFmtId="0" fontId="3" fillId="5" borderId="15" xfId="7" applyFont="1" applyFill="1" applyBorder="1" applyAlignment="1" applyProtection="1">
      <alignment horizontal="center" vertical="center" wrapText="1"/>
    </xf>
    <xf numFmtId="0" fontId="3" fillId="8" borderId="3" xfId="7" applyFont="1" applyFill="1" applyBorder="1" applyAlignment="1" applyProtection="1">
      <alignment horizontal="center" vertical="center" wrapText="1"/>
    </xf>
    <xf numFmtId="0" fontId="3" fillId="8" borderId="4" xfId="7" applyFont="1" applyFill="1" applyBorder="1" applyAlignment="1" applyProtection="1">
      <alignment horizontal="center" vertical="center" wrapText="1"/>
    </xf>
    <xf numFmtId="0" fontId="3" fillId="8" borderId="5" xfId="7" applyFont="1" applyFill="1" applyBorder="1" applyAlignment="1" applyProtection="1">
      <alignment horizontal="center" vertical="center" wrapText="1"/>
    </xf>
    <xf numFmtId="0" fontId="3" fillId="8" borderId="11" xfId="7" applyFont="1" applyFill="1" applyBorder="1" applyAlignment="1" applyProtection="1">
      <alignment horizontal="center" vertical="center" wrapText="1"/>
    </xf>
    <xf numFmtId="0" fontId="3" fillId="8" borderId="12" xfId="7" applyFont="1" applyFill="1" applyBorder="1" applyAlignment="1" applyProtection="1">
      <alignment horizontal="center" vertical="center" wrapText="1"/>
    </xf>
    <xf numFmtId="0" fontId="3" fillId="8" borderId="13" xfId="7" applyFont="1" applyFill="1" applyBorder="1" applyAlignment="1" applyProtection="1">
      <alignment horizontal="center" vertical="center" wrapText="1"/>
    </xf>
    <xf numFmtId="0" fontId="3" fillId="5" borderId="29" xfId="7" applyFont="1" applyFill="1" applyBorder="1" applyAlignment="1" applyProtection="1">
      <alignment horizontal="center" vertical="center" wrapText="1"/>
    </xf>
    <xf numFmtId="0" fontId="3" fillId="5" borderId="35" xfId="7" applyFont="1" applyFill="1" applyBorder="1" applyAlignment="1" applyProtection="1">
      <alignment horizontal="center" vertical="center" wrapText="1"/>
    </xf>
    <xf numFmtId="0" fontId="3" fillId="5" borderId="30" xfId="7" applyFont="1" applyFill="1" applyBorder="1" applyAlignment="1" applyProtection="1">
      <alignment horizontal="center" vertical="center" wrapText="1"/>
    </xf>
    <xf numFmtId="0" fontId="3" fillId="5" borderId="3" xfId="7" applyFont="1" applyFill="1" applyBorder="1" applyAlignment="1" applyProtection="1">
      <alignment horizontal="center" vertical="center" wrapText="1"/>
    </xf>
    <xf numFmtId="0" fontId="3" fillId="5" borderId="4" xfId="7" applyFont="1" applyFill="1" applyBorder="1" applyAlignment="1" applyProtection="1">
      <alignment horizontal="center" vertical="center" wrapText="1"/>
    </xf>
    <xf numFmtId="0" fontId="3" fillId="5" borderId="5" xfId="7" applyFont="1" applyFill="1" applyBorder="1" applyAlignment="1" applyProtection="1">
      <alignment horizontal="center" vertical="center" wrapText="1"/>
    </xf>
    <xf numFmtId="0" fontId="12" fillId="5" borderId="6" xfId="7" applyFont="1" applyFill="1" applyBorder="1" applyAlignment="1" applyProtection="1">
      <alignment horizontal="right" vertical="center" indent="2"/>
    </xf>
    <xf numFmtId="0" fontId="12" fillId="5" borderId="53" xfId="7" applyFont="1" applyFill="1" applyBorder="1" applyAlignment="1" applyProtection="1">
      <alignment horizontal="right" vertical="center" indent="2"/>
    </xf>
    <xf numFmtId="0" fontId="7" fillId="0" borderId="44" xfId="7" applyFont="1" applyBorder="1" applyAlignment="1" applyProtection="1">
      <alignment horizontal="center" vertical="center"/>
    </xf>
    <xf numFmtId="0" fontId="7" fillId="0" borderId="45" xfId="7" applyFont="1" applyBorder="1" applyAlignment="1" applyProtection="1">
      <alignment horizontal="center" vertical="center"/>
    </xf>
    <xf numFmtId="0" fontId="7" fillId="0" borderId="47" xfId="7" applyFont="1" applyBorder="1" applyAlignment="1" applyProtection="1">
      <alignment horizontal="left" vertical="center" indent="4"/>
    </xf>
    <xf numFmtId="0" fontId="7" fillId="0" borderId="48" xfId="7" applyFont="1" applyBorder="1" applyProtection="1"/>
    <xf numFmtId="0" fontId="12" fillId="4" borderId="29" xfId="7" applyFont="1" applyFill="1" applyBorder="1" applyAlignment="1" applyProtection="1">
      <alignment horizontal="left" vertical="center" wrapText="1" indent="2"/>
    </xf>
    <xf numFmtId="0" fontId="7" fillId="4" borderId="30" xfId="7" applyFont="1" applyFill="1" applyBorder="1" applyAlignment="1" applyProtection="1">
      <alignment horizontal="left" wrapText="1"/>
    </xf>
    <xf numFmtId="0" fontId="7" fillId="0" borderId="3" xfId="7" applyFont="1" applyBorder="1" applyAlignment="1" applyProtection="1">
      <alignment horizontal="center" vertical="center" textRotation="90"/>
    </xf>
    <xf numFmtId="0" fontId="7" fillId="0" borderId="11" xfId="7" applyFont="1" applyBorder="1" applyAlignment="1" applyProtection="1">
      <alignment horizontal="center" vertical="center" textRotation="90"/>
    </xf>
    <xf numFmtId="0" fontId="7" fillId="0" borderId="47" xfId="7" applyFont="1" applyBorder="1" applyAlignment="1" applyProtection="1">
      <alignment horizontal="center" vertical="center" textRotation="90"/>
    </xf>
    <xf numFmtId="0" fontId="7" fillId="0" borderId="29" xfId="7" applyFont="1" applyBorder="1" applyAlignment="1" applyProtection="1">
      <alignment horizontal="left" vertical="center" indent="4"/>
    </xf>
    <xf numFmtId="0" fontId="7" fillId="0" borderId="30" xfId="7" applyFont="1" applyBorder="1" applyAlignment="1" applyProtection="1">
      <alignment horizontal="left" vertical="center" indent="4"/>
    </xf>
    <xf numFmtId="0" fontId="7" fillId="0" borderId="41" xfId="7" applyFont="1" applyBorder="1" applyAlignment="1" applyProtection="1">
      <alignment horizontal="left" vertical="center" indent="4"/>
    </xf>
    <xf numFmtId="0" fontId="7" fillId="0" borderId="42" xfId="7" applyFont="1" applyBorder="1" applyProtection="1"/>
    <xf numFmtId="0" fontId="7" fillId="0" borderId="44" xfId="7" applyFont="1" applyBorder="1" applyAlignment="1" applyProtection="1">
      <alignment horizontal="left" vertical="center" indent="4"/>
    </xf>
    <xf numFmtId="0" fontId="7" fillId="0" borderId="45" xfId="7" applyFont="1" applyBorder="1" applyProtection="1"/>
    <xf numFmtId="0" fontId="3" fillId="5" borderId="37" xfId="7" applyFont="1" applyFill="1" applyBorder="1" applyAlignment="1" applyProtection="1">
      <alignment horizontal="center" vertical="center" wrapText="1"/>
    </xf>
    <xf numFmtId="0" fontId="3" fillId="5" borderId="9" xfId="7" applyFont="1" applyFill="1" applyBorder="1" applyAlignment="1" applyProtection="1">
      <alignment horizontal="center" vertical="center" wrapText="1"/>
    </xf>
    <xf numFmtId="0" fontId="3" fillId="5" borderId="31" xfId="7" applyFont="1" applyFill="1" applyBorder="1" applyAlignment="1" applyProtection="1">
      <alignment horizontal="center" vertical="center" wrapText="1"/>
    </xf>
    <xf numFmtId="0" fontId="3" fillId="5" borderId="16" xfId="7" applyFont="1" applyFill="1" applyBorder="1" applyAlignment="1" applyProtection="1">
      <alignment horizontal="center" vertical="center" wrapText="1"/>
    </xf>
    <xf numFmtId="0" fontId="3" fillId="5" borderId="39" xfId="7" applyFont="1" applyFill="1" applyBorder="1" applyAlignment="1" applyProtection="1">
      <alignment horizontal="center" vertical="center" wrapText="1"/>
    </xf>
    <xf numFmtId="0" fontId="2" fillId="5" borderId="33" xfId="7" applyFont="1" applyFill="1" applyBorder="1" applyAlignment="1" applyProtection="1">
      <alignment horizontal="center" vertical="center" wrapText="1"/>
    </xf>
    <xf numFmtId="0" fontId="2" fillId="5" borderId="34" xfId="7" applyFont="1" applyFill="1" applyBorder="1" applyAlignment="1" applyProtection="1">
      <alignment horizontal="center" vertical="center" wrapText="1"/>
    </xf>
    <xf numFmtId="0" fontId="2" fillId="5" borderId="56" xfId="7" applyFont="1" applyFill="1" applyBorder="1" applyAlignment="1" applyProtection="1">
      <alignment horizontal="center" vertical="center" wrapText="1"/>
    </xf>
    <xf numFmtId="0" fontId="3" fillId="5" borderId="54" xfId="7" applyFont="1" applyFill="1" applyBorder="1" applyAlignment="1" applyProtection="1">
      <alignment horizontal="center" vertical="center" wrapText="1"/>
    </xf>
    <xf numFmtId="0" fontId="3" fillId="5" borderId="76" xfId="7" applyFont="1" applyFill="1" applyBorder="1" applyAlignment="1" applyProtection="1">
      <alignment horizontal="center" vertical="center" wrapText="1"/>
    </xf>
    <xf numFmtId="0" fontId="3" fillId="5" borderId="14" xfId="7" applyFont="1" applyFill="1" applyBorder="1" applyAlignment="1" applyProtection="1">
      <alignment horizontal="center" vertical="center" wrapText="1"/>
    </xf>
    <xf numFmtId="0" fontId="3" fillId="5" borderId="55" xfId="7" applyFont="1" applyFill="1" applyBorder="1" applyAlignment="1" applyProtection="1">
      <alignment horizontal="center" vertical="center" wrapText="1"/>
    </xf>
    <xf numFmtId="0" fontId="3" fillId="5" borderId="96" xfId="7" applyFont="1" applyFill="1" applyBorder="1" applyAlignment="1" applyProtection="1">
      <alignment horizontal="center" vertical="center" wrapText="1"/>
    </xf>
    <xf numFmtId="0" fontId="2" fillId="5" borderId="1" xfId="7" applyFont="1" applyFill="1" applyBorder="1" applyAlignment="1" applyProtection="1">
      <alignment horizontal="center" vertical="center" wrapText="1"/>
    </xf>
    <xf numFmtId="0" fontId="2" fillId="5" borderId="9" xfId="7" applyFont="1" applyFill="1" applyBorder="1" applyAlignment="1" applyProtection="1">
      <alignment horizontal="center" vertical="center" wrapText="1"/>
    </xf>
    <xf numFmtId="0" fontId="2" fillId="5" borderId="55" xfId="7" applyFont="1" applyFill="1" applyBorder="1" applyAlignment="1" applyProtection="1">
      <alignment horizontal="center" vertical="center" wrapText="1"/>
    </xf>
    <xf numFmtId="0" fontId="2" fillId="5" borderId="52" xfId="7" applyFont="1" applyFill="1" applyBorder="1" applyAlignment="1" applyProtection="1">
      <alignment horizontal="center" vertical="center" wrapText="1"/>
    </xf>
    <xf numFmtId="0" fontId="2" fillId="5" borderId="29" xfId="7" applyFont="1" applyFill="1" applyBorder="1" applyAlignment="1" applyProtection="1">
      <alignment horizontal="center" vertical="center" wrapText="1"/>
    </xf>
    <xf numFmtId="0" fontId="2" fillId="5" borderId="35" xfId="7" applyFont="1" applyFill="1" applyBorder="1" applyAlignment="1" applyProtection="1">
      <alignment horizontal="center" vertical="center" wrapText="1"/>
    </xf>
    <xf numFmtId="0" fontId="2" fillId="5" borderId="30" xfId="7" applyFont="1" applyFill="1" applyBorder="1" applyAlignment="1" applyProtection="1">
      <alignment horizontal="center" vertical="center" wrapText="1"/>
    </xf>
    <xf numFmtId="0" fontId="2" fillId="5" borderId="54" xfId="7" applyFont="1" applyFill="1" applyBorder="1" applyAlignment="1" applyProtection="1">
      <alignment horizontal="center" vertical="center" wrapText="1"/>
    </xf>
    <xf numFmtId="0" fontId="2" fillId="5" borderId="51" xfId="7" applyFont="1" applyFill="1" applyBorder="1" applyAlignment="1" applyProtection="1">
      <alignment horizontal="center" vertical="center" wrapText="1"/>
    </xf>
    <xf numFmtId="0" fontId="2" fillId="5" borderId="76" xfId="7" applyFont="1" applyFill="1" applyBorder="1" applyAlignment="1" applyProtection="1">
      <alignment horizontal="center" vertical="center" wrapText="1"/>
    </xf>
    <xf numFmtId="0" fontId="2" fillId="5" borderId="36" xfId="7" applyFont="1" applyFill="1" applyBorder="1" applyAlignment="1" applyProtection="1">
      <alignment horizontal="center" vertical="center" wrapText="1"/>
    </xf>
    <xf numFmtId="0" fontId="11" fillId="5" borderId="76" xfId="0" applyFont="1" applyFill="1" applyBorder="1" applyAlignment="1">
      <alignment horizontal="center" vertical="center" wrapText="1"/>
    </xf>
    <xf numFmtId="0" fontId="2" fillId="5" borderId="14" xfId="7" applyFont="1" applyFill="1" applyBorder="1" applyAlignment="1" applyProtection="1">
      <alignment horizontal="center" vertical="center" wrapText="1"/>
    </xf>
    <xf numFmtId="0" fontId="2" fillId="5" borderId="96" xfId="7" applyFont="1" applyFill="1" applyBorder="1" applyAlignment="1" applyProtection="1">
      <alignment horizontal="center" vertical="center" wrapText="1"/>
    </xf>
    <xf numFmtId="0" fontId="6" fillId="5" borderId="55" xfId="7" applyFont="1" applyFill="1" applyBorder="1" applyAlignment="1" applyProtection="1">
      <alignment horizontal="center" vertical="center" wrapText="1"/>
    </xf>
    <xf numFmtId="0" fontId="6" fillId="5" borderId="52" xfId="7" applyFont="1" applyFill="1" applyBorder="1" applyAlignment="1" applyProtection="1">
      <alignment horizontal="center" vertical="center" wrapText="1"/>
    </xf>
    <xf numFmtId="0" fontId="6" fillId="5" borderId="1" xfId="7" applyFont="1" applyFill="1" applyBorder="1" applyAlignment="1" applyProtection="1">
      <alignment horizontal="center" vertical="center" wrapText="1"/>
    </xf>
    <xf numFmtId="0" fontId="6" fillId="5" borderId="14" xfId="7" applyFont="1" applyFill="1" applyBorder="1" applyAlignment="1" applyProtection="1">
      <alignment horizontal="center" vertical="center" wrapText="1"/>
    </xf>
    <xf numFmtId="41" fontId="37" fillId="0" borderId="44" xfId="7" applyNumberFormat="1" applyFont="1" applyFill="1" applyBorder="1" applyAlignment="1" applyProtection="1">
      <alignment horizontal="left" vertical="center"/>
    </xf>
    <xf numFmtId="41" fontId="37" fillId="0" borderId="45" xfId="7" applyNumberFormat="1" applyFont="1" applyFill="1" applyBorder="1" applyAlignment="1" applyProtection="1">
      <alignment horizontal="left" vertical="center"/>
    </xf>
    <xf numFmtId="41" fontId="37" fillId="0" borderId="47" xfId="7" applyNumberFormat="1" applyFont="1" applyFill="1" applyBorder="1" applyAlignment="1" applyProtection="1">
      <alignment horizontal="left" vertical="center"/>
    </xf>
    <xf numFmtId="41" fontId="37" fillId="0" borderId="48" xfId="7" applyNumberFormat="1" applyFont="1" applyFill="1" applyBorder="1" applyAlignment="1" applyProtection="1">
      <alignment horizontal="left" vertical="center"/>
    </xf>
    <xf numFmtId="41" fontId="37" fillId="0" borderId="29" xfId="7" applyNumberFormat="1" applyFont="1" applyFill="1" applyBorder="1" applyAlignment="1" applyProtection="1">
      <alignment horizontal="left" vertical="center" wrapText="1"/>
    </xf>
    <xf numFmtId="41" fontId="37" fillId="0" borderId="35" xfId="7" applyNumberFormat="1" applyFont="1" applyFill="1" applyBorder="1" applyAlignment="1" applyProtection="1">
      <alignment horizontal="left" vertical="center" wrapText="1"/>
    </xf>
    <xf numFmtId="0" fontId="6" fillId="5" borderId="54" xfId="7" applyFont="1" applyFill="1" applyBorder="1" applyAlignment="1" applyProtection="1">
      <alignment horizontal="center" vertical="center" wrapText="1"/>
    </xf>
    <xf numFmtId="0" fontId="6" fillId="5" borderId="51" xfId="7" applyFont="1" applyFill="1" applyBorder="1" applyAlignment="1" applyProtection="1">
      <alignment horizontal="center" vertical="center" wrapText="1"/>
    </xf>
    <xf numFmtId="0" fontId="6" fillId="5" borderId="6" xfId="7" applyFont="1" applyFill="1" applyBorder="1" applyAlignment="1" applyProtection="1">
      <alignment horizontal="center" vertical="center" wrapText="1"/>
    </xf>
    <xf numFmtId="0" fontId="6" fillId="5" borderId="7" xfId="7" applyFont="1" applyFill="1" applyBorder="1" applyAlignment="1" applyProtection="1">
      <alignment horizontal="center" vertical="center" wrapText="1"/>
    </xf>
    <xf numFmtId="0" fontId="6" fillId="5" borderId="8" xfId="7" applyFont="1" applyFill="1" applyBorder="1" applyAlignment="1" applyProtection="1">
      <alignment horizontal="center" vertical="center" wrapText="1"/>
    </xf>
    <xf numFmtId="41" fontId="37" fillId="0" borderId="33" xfId="7" applyNumberFormat="1" applyFont="1" applyFill="1" applyBorder="1" applyAlignment="1" applyProtection="1">
      <alignment horizontal="center" vertical="center" wrapText="1"/>
    </xf>
    <xf numFmtId="41" fontId="37" fillId="0" borderId="56" xfId="7" applyNumberFormat="1" applyFont="1" applyFill="1" applyBorder="1" applyAlignment="1" applyProtection="1">
      <alignment horizontal="center" vertical="center" wrapText="1"/>
    </xf>
    <xf numFmtId="41" fontId="37" fillId="0" borderId="36" xfId="7" applyNumberFormat="1" applyFont="1" applyFill="1" applyBorder="1" applyAlignment="1" applyProtection="1">
      <alignment horizontal="center" vertical="center" wrapText="1"/>
    </xf>
    <xf numFmtId="41" fontId="37" fillId="0" borderId="65" xfId="7" applyNumberFormat="1" applyFont="1" applyFill="1" applyBorder="1" applyAlignment="1" applyProtection="1">
      <alignment horizontal="center" vertical="center" wrapText="1"/>
    </xf>
    <xf numFmtId="41" fontId="37" fillId="0" borderId="68" xfId="7" applyNumberFormat="1" applyFont="1" applyFill="1" applyBorder="1" applyAlignment="1" applyProtection="1">
      <alignment horizontal="center" vertical="center" wrapText="1"/>
    </xf>
    <xf numFmtId="41" fontId="37" fillId="0" borderId="69" xfId="7" applyNumberFormat="1" applyFont="1" applyFill="1" applyBorder="1" applyAlignment="1" applyProtection="1">
      <alignment horizontal="center" vertical="center" wrapText="1"/>
    </xf>
    <xf numFmtId="0" fontId="6" fillId="5" borderId="56" xfId="7" applyFont="1" applyFill="1" applyBorder="1" applyAlignment="1" applyProtection="1">
      <alignment horizontal="center" vertical="center" wrapText="1"/>
    </xf>
    <xf numFmtId="0" fontId="6" fillId="5" borderId="69" xfId="7" applyFont="1" applyFill="1" applyBorder="1" applyAlignment="1" applyProtection="1">
      <alignment horizontal="center" vertical="center" wrapText="1"/>
    </xf>
    <xf numFmtId="0" fontId="6" fillId="5" borderId="76" xfId="7" applyFont="1" applyFill="1" applyBorder="1" applyAlignment="1" applyProtection="1">
      <alignment horizontal="center" vertical="center" wrapText="1"/>
    </xf>
    <xf numFmtId="0" fontId="6" fillId="5" borderId="9" xfId="7" applyFont="1" applyFill="1" applyBorder="1" applyAlignment="1" applyProtection="1">
      <alignment horizontal="center" vertical="center" wrapText="1"/>
    </xf>
    <xf numFmtId="41" fontId="37" fillId="0" borderId="41" xfId="7" applyNumberFormat="1" applyFont="1" applyFill="1" applyBorder="1" applyAlignment="1" applyProtection="1">
      <alignment horizontal="left" vertical="center"/>
    </xf>
    <xf numFmtId="41" fontId="37" fillId="0" borderId="42" xfId="7" applyNumberFormat="1" applyFont="1" applyFill="1" applyBorder="1" applyAlignment="1" applyProtection="1">
      <alignment horizontal="left" vertical="center"/>
    </xf>
    <xf numFmtId="41" fontId="4" fillId="5" borderId="50" xfId="7" applyNumberFormat="1" applyFont="1" applyFill="1" applyBorder="1" applyAlignment="1" applyProtection="1">
      <alignment horizontal="center" vertical="center"/>
    </xf>
    <xf numFmtId="41" fontId="4" fillId="5" borderId="50" xfId="7" applyNumberFormat="1" applyFont="1" applyFill="1" applyBorder="1" applyAlignment="1" applyProtection="1">
      <alignment horizontal="center" vertical="center" wrapText="1"/>
    </xf>
    <xf numFmtId="41" fontId="4" fillId="5" borderId="29" xfId="7" applyNumberFormat="1" applyFont="1" applyFill="1" applyBorder="1" applyAlignment="1" applyProtection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41" fontId="41" fillId="5" borderId="33" xfId="7" applyNumberFormat="1" applyFont="1" applyFill="1" applyBorder="1" applyAlignment="1" applyProtection="1">
      <alignment horizontal="center" vertical="center" wrapText="1"/>
    </xf>
    <xf numFmtId="41" fontId="41" fillId="5" borderId="56" xfId="7" applyNumberFormat="1" applyFont="1" applyFill="1" applyBorder="1" applyAlignment="1" applyProtection="1">
      <alignment horizontal="center" vertical="center" wrapText="1"/>
    </xf>
    <xf numFmtId="41" fontId="41" fillId="5" borderId="36" xfId="7" applyNumberFormat="1" applyFont="1" applyFill="1" applyBorder="1" applyAlignment="1" applyProtection="1">
      <alignment horizontal="center" vertical="center" wrapText="1"/>
    </xf>
    <xf numFmtId="41" fontId="41" fillId="5" borderId="65" xfId="7" applyNumberFormat="1" applyFont="1" applyFill="1" applyBorder="1" applyAlignment="1" applyProtection="1">
      <alignment horizontal="center" vertical="center" wrapText="1"/>
    </xf>
    <xf numFmtId="41" fontId="41" fillId="5" borderId="68" xfId="7" applyNumberFormat="1" applyFont="1" applyFill="1" applyBorder="1" applyAlignment="1" applyProtection="1">
      <alignment horizontal="center" vertical="center" wrapText="1"/>
    </xf>
    <xf numFmtId="41" fontId="41" fillId="5" borderId="69" xfId="7" applyNumberFormat="1" applyFont="1" applyFill="1" applyBorder="1" applyAlignment="1" applyProtection="1">
      <alignment horizontal="center" vertical="center" wrapText="1"/>
    </xf>
  </cellXfs>
  <cellStyles count="9">
    <cellStyle name="Normalny" xfId="0" builtinId="0"/>
    <cellStyle name="Normalny 2" xfId="1"/>
    <cellStyle name="Normalny 2 2" xfId="5"/>
    <cellStyle name="Normalny 2 4" xfId="7"/>
    <cellStyle name="Normalny 2_KSC+PP od 01.06.2010 r." xfId="6"/>
    <cellStyle name="Normalny 3" xfId="4"/>
    <cellStyle name="Normalny_Prewencja i Ruch drogowy" xfId="3"/>
    <cellStyle name="Normalny_Tabele dla Kryminalnego - stan na 31.grudnia" xfId="2"/>
    <cellStyle name="Normalny_Tabele dla Kryminalnego - stan na 31.grudni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7" workbookViewId="0">
      <selection activeCell="K20" sqref="K20"/>
    </sheetView>
  </sheetViews>
  <sheetFormatPr defaultRowHeight="12.75" x14ac:dyDescent="0.2"/>
  <cols>
    <col min="1" max="1" width="5.5703125" style="1" customWidth="1"/>
    <col min="2" max="2" width="43" style="1" bestFit="1" customWidth="1"/>
    <col min="3" max="3" width="11.42578125" style="1" customWidth="1"/>
    <col min="4" max="4" width="12" style="1" customWidth="1"/>
    <col min="5" max="5" width="11.42578125" style="1" customWidth="1"/>
    <col min="6" max="6" width="13.140625" style="1" customWidth="1"/>
    <col min="7" max="8" width="11.5703125" style="1" customWidth="1"/>
    <col min="9" max="9" width="12.85546875" style="1" customWidth="1"/>
    <col min="10" max="10" width="9.5703125" style="1" customWidth="1"/>
    <col min="11" max="11" width="12" style="1" bestFit="1" customWidth="1"/>
    <col min="12" max="12" width="11.5703125" style="1" customWidth="1"/>
    <col min="13" max="13" width="12.7109375" style="1" customWidth="1"/>
    <col min="14" max="14" width="9.5703125" style="1" customWidth="1"/>
    <col min="15" max="256" width="9.140625" style="35"/>
    <col min="257" max="257" width="5.5703125" style="35" customWidth="1"/>
    <col min="258" max="258" width="43" style="35" bestFit="1" customWidth="1"/>
    <col min="259" max="259" width="11.42578125" style="35" customWidth="1"/>
    <col min="260" max="260" width="12" style="35" customWidth="1"/>
    <col min="261" max="261" width="11.42578125" style="35" customWidth="1"/>
    <col min="262" max="262" width="13.140625" style="35" customWidth="1"/>
    <col min="263" max="264" width="11.5703125" style="35" customWidth="1"/>
    <col min="265" max="265" width="12.85546875" style="35" customWidth="1"/>
    <col min="266" max="266" width="9.5703125" style="35" customWidth="1"/>
    <col min="267" max="267" width="12" style="35" bestFit="1" customWidth="1"/>
    <col min="268" max="268" width="11.5703125" style="35" customWidth="1"/>
    <col min="269" max="269" width="12.7109375" style="35" customWidth="1"/>
    <col min="270" max="270" width="9.5703125" style="35" customWidth="1"/>
    <col min="271" max="512" width="9.140625" style="35"/>
    <col min="513" max="513" width="5.5703125" style="35" customWidth="1"/>
    <col min="514" max="514" width="43" style="35" bestFit="1" customWidth="1"/>
    <col min="515" max="515" width="11.42578125" style="35" customWidth="1"/>
    <col min="516" max="516" width="12" style="35" customWidth="1"/>
    <col min="517" max="517" width="11.42578125" style="35" customWidth="1"/>
    <col min="518" max="518" width="13.140625" style="35" customWidth="1"/>
    <col min="519" max="520" width="11.5703125" style="35" customWidth="1"/>
    <col min="521" max="521" width="12.85546875" style="35" customWidth="1"/>
    <col min="522" max="522" width="9.5703125" style="35" customWidth="1"/>
    <col min="523" max="523" width="12" style="35" bestFit="1" customWidth="1"/>
    <col min="524" max="524" width="11.5703125" style="35" customWidth="1"/>
    <col min="525" max="525" width="12.7109375" style="35" customWidth="1"/>
    <col min="526" max="526" width="9.5703125" style="35" customWidth="1"/>
    <col min="527" max="768" width="9.140625" style="35"/>
    <col min="769" max="769" width="5.5703125" style="35" customWidth="1"/>
    <col min="770" max="770" width="43" style="35" bestFit="1" customWidth="1"/>
    <col min="771" max="771" width="11.42578125" style="35" customWidth="1"/>
    <col min="772" max="772" width="12" style="35" customWidth="1"/>
    <col min="773" max="773" width="11.42578125" style="35" customWidth="1"/>
    <col min="774" max="774" width="13.140625" style="35" customWidth="1"/>
    <col min="775" max="776" width="11.5703125" style="35" customWidth="1"/>
    <col min="777" max="777" width="12.85546875" style="35" customWidth="1"/>
    <col min="778" max="778" width="9.5703125" style="35" customWidth="1"/>
    <col min="779" max="779" width="12" style="35" bestFit="1" customWidth="1"/>
    <col min="780" max="780" width="11.5703125" style="35" customWidth="1"/>
    <col min="781" max="781" width="12.7109375" style="35" customWidth="1"/>
    <col min="782" max="782" width="9.5703125" style="35" customWidth="1"/>
    <col min="783" max="1024" width="9.140625" style="35"/>
    <col min="1025" max="1025" width="5.5703125" style="35" customWidth="1"/>
    <col min="1026" max="1026" width="43" style="35" bestFit="1" customWidth="1"/>
    <col min="1027" max="1027" width="11.42578125" style="35" customWidth="1"/>
    <col min="1028" max="1028" width="12" style="35" customWidth="1"/>
    <col min="1029" max="1029" width="11.42578125" style="35" customWidth="1"/>
    <col min="1030" max="1030" width="13.140625" style="35" customWidth="1"/>
    <col min="1031" max="1032" width="11.5703125" style="35" customWidth="1"/>
    <col min="1033" max="1033" width="12.85546875" style="35" customWidth="1"/>
    <col min="1034" max="1034" width="9.5703125" style="35" customWidth="1"/>
    <col min="1035" max="1035" width="12" style="35" bestFit="1" customWidth="1"/>
    <col min="1036" max="1036" width="11.5703125" style="35" customWidth="1"/>
    <col min="1037" max="1037" width="12.7109375" style="35" customWidth="1"/>
    <col min="1038" max="1038" width="9.5703125" style="35" customWidth="1"/>
    <col min="1039" max="1280" width="9.140625" style="35"/>
    <col min="1281" max="1281" width="5.5703125" style="35" customWidth="1"/>
    <col min="1282" max="1282" width="43" style="35" bestFit="1" customWidth="1"/>
    <col min="1283" max="1283" width="11.42578125" style="35" customWidth="1"/>
    <col min="1284" max="1284" width="12" style="35" customWidth="1"/>
    <col min="1285" max="1285" width="11.42578125" style="35" customWidth="1"/>
    <col min="1286" max="1286" width="13.140625" style="35" customWidth="1"/>
    <col min="1287" max="1288" width="11.5703125" style="35" customWidth="1"/>
    <col min="1289" max="1289" width="12.85546875" style="35" customWidth="1"/>
    <col min="1290" max="1290" width="9.5703125" style="35" customWidth="1"/>
    <col min="1291" max="1291" width="12" style="35" bestFit="1" customWidth="1"/>
    <col min="1292" max="1292" width="11.5703125" style="35" customWidth="1"/>
    <col min="1293" max="1293" width="12.7109375" style="35" customWidth="1"/>
    <col min="1294" max="1294" width="9.5703125" style="35" customWidth="1"/>
    <col min="1295" max="1536" width="9.140625" style="35"/>
    <col min="1537" max="1537" width="5.5703125" style="35" customWidth="1"/>
    <col min="1538" max="1538" width="43" style="35" bestFit="1" customWidth="1"/>
    <col min="1539" max="1539" width="11.42578125" style="35" customWidth="1"/>
    <col min="1540" max="1540" width="12" style="35" customWidth="1"/>
    <col min="1541" max="1541" width="11.42578125" style="35" customWidth="1"/>
    <col min="1542" max="1542" width="13.140625" style="35" customWidth="1"/>
    <col min="1543" max="1544" width="11.5703125" style="35" customWidth="1"/>
    <col min="1545" max="1545" width="12.85546875" style="35" customWidth="1"/>
    <col min="1546" max="1546" width="9.5703125" style="35" customWidth="1"/>
    <col min="1547" max="1547" width="12" style="35" bestFit="1" customWidth="1"/>
    <col min="1548" max="1548" width="11.5703125" style="35" customWidth="1"/>
    <col min="1549" max="1549" width="12.7109375" style="35" customWidth="1"/>
    <col min="1550" max="1550" width="9.5703125" style="35" customWidth="1"/>
    <col min="1551" max="1792" width="9.140625" style="35"/>
    <col min="1793" max="1793" width="5.5703125" style="35" customWidth="1"/>
    <col min="1794" max="1794" width="43" style="35" bestFit="1" customWidth="1"/>
    <col min="1795" max="1795" width="11.42578125" style="35" customWidth="1"/>
    <col min="1796" max="1796" width="12" style="35" customWidth="1"/>
    <col min="1797" max="1797" width="11.42578125" style="35" customWidth="1"/>
    <col min="1798" max="1798" width="13.140625" style="35" customWidth="1"/>
    <col min="1799" max="1800" width="11.5703125" style="35" customWidth="1"/>
    <col min="1801" max="1801" width="12.85546875" style="35" customWidth="1"/>
    <col min="1802" max="1802" width="9.5703125" style="35" customWidth="1"/>
    <col min="1803" max="1803" width="12" style="35" bestFit="1" customWidth="1"/>
    <col min="1804" max="1804" width="11.5703125" style="35" customWidth="1"/>
    <col min="1805" max="1805" width="12.7109375" style="35" customWidth="1"/>
    <col min="1806" max="1806" width="9.5703125" style="35" customWidth="1"/>
    <col min="1807" max="2048" width="9.140625" style="35"/>
    <col min="2049" max="2049" width="5.5703125" style="35" customWidth="1"/>
    <col min="2050" max="2050" width="43" style="35" bestFit="1" customWidth="1"/>
    <col min="2051" max="2051" width="11.42578125" style="35" customWidth="1"/>
    <col min="2052" max="2052" width="12" style="35" customWidth="1"/>
    <col min="2053" max="2053" width="11.42578125" style="35" customWidth="1"/>
    <col min="2054" max="2054" width="13.140625" style="35" customWidth="1"/>
    <col min="2055" max="2056" width="11.5703125" style="35" customWidth="1"/>
    <col min="2057" max="2057" width="12.85546875" style="35" customWidth="1"/>
    <col min="2058" max="2058" width="9.5703125" style="35" customWidth="1"/>
    <col min="2059" max="2059" width="12" style="35" bestFit="1" customWidth="1"/>
    <col min="2060" max="2060" width="11.5703125" style="35" customWidth="1"/>
    <col min="2061" max="2061" width="12.7109375" style="35" customWidth="1"/>
    <col min="2062" max="2062" width="9.5703125" style="35" customWidth="1"/>
    <col min="2063" max="2304" width="9.140625" style="35"/>
    <col min="2305" max="2305" width="5.5703125" style="35" customWidth="1"/>
    <col min="2306" max="2306" width="43" style="35" bestFit="1" customWidth="1"/>
    <col min="2307" max="2307" width="11.42578125" style="35" customWidth="1"/>
    <col min="2308" max="2308" width="12" style="35" customWidth="1"/>
    <col min="2309" max="2309" width="11.42578125" style="35" customWidth="1"/>
    <col min="2310" max="2310" width="13.140625" style="35" customWidth="1"/>
    <col min="2311" max="2312" width="11.5703125" style="35" customWidth="1"/>
    <col min="2313" max="2313" width="12.85546875" style="35" customWidth="1"/>
    <col min="2314" max="2314" width="9.5703125" style="35" customWidth="1"/>
    <col min="2315" max="2315" width="12" style="35" bestFit="1" customWidth="1"/>
    <col min="2316" max="2316" width="11.5703125" style="35" customWidth="1"/>
    <col min="2317" max="2317" width="12.7109375" style="35" customWidth="1"/>
    <col min="2318" max="2318" width="9.5703125" style="35" customWidth="1"/>
    <col min="2319" max="2560" width="9.140625" style="35"/>
    <col min="2561" max="2561" width="5.5703125" style="35" customWidth="1"/>
    <col min="2562" max="2562" width="43" style="35" bestFit="1" customWidth="1"/>
    <col min="2563" max="2563" width="11.42578125" style="35" customWidth="1"/>
    <col min="2564" max="2564" width="12" style="35" customWidth="1"/>
    <col min="2565" max="2565" width="11.42578125" style="35" customWidth="1"/>
    <col min="2566" max="2566" width="13.140625" style="35" customWidth="1"/>
    <col min="2567" max="2568" width="11.5703125" style="35" customWidth="1"/>
    <col min="2569" max="2569" width="12.85546875" style="35" customWidth="1"/>
    <col min="2570" max="2570" width="9.5703125" style="35" customWidth="1"/>
    <col min="2571" max="2571" width="12" style="35" bestFit="1" customWidth="1"/>
    <col min="2572" max="2572" width="11.5703125" style="35" customWidth="1"/>
    <col min="2573" max="2573" width="12.7109375" style="35" customWidth="1"/>
    <col min="2574" max="2574" width="9.5703125" style="35" customWidth="1"/>
    <col min="2575" max="2816" width="9.140625" style="35"/>
    <col min="2817" max="2817" width="5.5703125" style="35" customWidth="1"/>
    <col min="2818" max="2818" width="43" style="35" bestFit="1" customWidth="1"/>
    <col min="2819" max="2819" width="11.42578125" style="35" customWidth="1"/>
    <col min="2820" max="2820" width="12" style="35" customWidth="1"/>
    <col min="2821" max="2821" width="11.42578125" style="35" customWidth="1"/>
    <col min="2822" max="2822" width="13.140625" style="35" customWidth="1"/>
    <col min="2823" max="2824" width="11.5703125" style="35" customWidth="1"/>
    <col min="2825" max="2825" width="12.85546875" style="35" customWidth="1"/>
    <col min="2826" max="2826" width="9.5703125" style="35" customWidth="1"/>
    <col min="2827" max="2827" width="12" style="35" bestFit="1" customWidth="1"/>
    <col min="2828" max="2828" width="11.5703125" style="35" customWidth="1"/>
    <col min="2829" max="2829" width="12.7109375" style="35" customWidth="1"/>
    <col min="2830" max="2830" width="9.5703125" style="35" customWidth="1"/>
    <col min="2831" max="3072" width="9.140625" style="35"/>
    <col min="3073" max="3073" width="5.5703125" style="35" customWidth="1"/>
    <col min="3074" max="3074" width="43" style="35" bestFit="1" customWidth="1"/>
    <col min="3075" max="3075" width="11.42578125" style="35" customWidth="1"/>
    <col min="3076" max="3076" width="12" style="35" customWidth="1"/>
    <col min="3077" max="3077" width="11.42578125" style="35" customWidth="1"/>
    <col min="3078" max="3078" width="13.140625" style="35" customWidth="1"/>
    <col min="3079" max="3080" width="11.5703125" style="35" customWidth="1"/>
    <col min="3081" max="3081" width="12.85546875" style="35" customWidth="1"/>
    <col min="3082" max="3082" width="9.5703125" style="35" customWidth="1"/>
    <col min="3083" max="3083" width="12" style="35" bestFit="1" customWidth="1"/>
    <col min="3084" max="3084" width="11.5703125" style="35" customWidth="1"/>
    <col min="3085" max="3085" width="12.7109375" style="35" customWidth="1"/>
    <col min="3086" max="3086" width="9.5703125" style="35" customWidth="1"/>
    <col min="3087" max="3328" width="9.140625" style="35"/>
    <col min="3329" max="3329" width="5.5703125" style="35" customWidth="1"/>
    <col min="3330" max="3330" width="43" style="35" bestFit="1" customWidth="1"/>
    <col min="3331" max="3331" width="11.42578125" style="35" customWidth="1"/>
    <col min="3332" max="3332" width="12" style="35" customWidth="1"/>
    <col min="3333" max="3333" width="11.42578125" style="35" customWidth="1"/>
    <col min="3334" max="3334" width="13.140625" style="35" customWidth="1"/>
    <col min="3335" max="3336" width="11.5703125" style="35" customWidth="1"/>
    <col min="3337" max="3337" width="12.85546875" style="35" customWidth="1"/>
    <col min="3338" max="3338" width="9.5703125" style="35" customWidth="1"/>
    <col min="3339" max="3339" width="12" style="35" bestFit="1" customWidth="1"/>
    <col min="3340" max="3340" width="11.5703125" style="35" customWidth="1"/>
    <col min="3341" max="3341" width="12.7109375" style="35" customWidth="1"/>
    <col min="3342" max="3342" width="9.5703125" style="35" customWidth="1"/>
    <col min="3343" max="3584" width="9.140625" style="35"/>
    <col min="3585" max="3585" width="5.5703125" style="35" customWidth="1"/>
    <col min="3586" max="3586" width="43" style="35" bestFit="1" customWidth="1"/>
    <col min="3587" max="3587" width="11.42578125" style="35" customWidth="1"/>
    <col min="3588" max="3588" width="12" style="35" customWidth="1"/>
    <col min="3589" max="3589" width="11.42578125" style="35" customWidth="1"/>
    <col min="3590" max="3590" width="13.140625" style="35" customWidth="1"/>
    <col min="3591" max="3592" width="11.5703125" style="35" customWidth="1"/>
    <col min="3593" max="3593" width="12.85546875" style="35" customWidth="1"/>
    <col min="3594" max="3594" width="9.5703125" style="35" customWidth="1"/>
    <col min="3595" max="3595" width="12" style="35" bestFit="1" customWidth="1"/>
    <col min="3596" max="3596" width="11.5703125" style="35" customWidth="1"/>
    <col min="3597" max="3597" width="12.7109375" style="35" customWidth="1"/>
    <col min="3598" max="3598" width="9.5703125" style="35" customWidth="1"/>
    <col min="3599" max="3840" width="9.140625" style="35"/>
    <col min="3841" max="3841" width="5.5703125" style="35" customWidth="1"/>
    <col min="3842" max="3842" width="43" style="35" bestFit="1" customWidth="1"/>
    <col min="3843" max="3843" width="11.42578125" style="35" customWidth="1"/>
    <col min="3844" max="3844" width="12" style="35" customWidth="1"/>
    <col min="3845" max="3845" width="11.42578125" style="35" customWidth="1"/>
    <col min="3846" max="3846" width="13.140625" style="35" customWidth="1"/>
    <col min="3847" max="3848" width="11.5703125" style="35" customWidth="1"/>
    <col min="3849" max="3849" width="12.85546875" style="35" customWidth="1"/>
    <col min="3850" max="3850" width="9.5703125" style="35" customWidth="1"/>
    <col min="3851" max="3851" width="12" style="35" bestFit="1" customWidth="1"/>
    <col min="3852" max="3852" width="11.5703125" style="35" customWidth="1"/>
    <col min="3853" max="3853" width="12.7109375" style="35" customWidth="1"/>
    <col min="3854" max="3854" width="9.5703125" style="35" customWidth="1"/>
    <col min="3855" max="4096" width="9.140625" style="35"/>
    <col min="4097" max="4097" width="5.5703125" style="35" customWidth="1"/>
    <col min="4098" max="4098" width="43" style="35" bestFit="1" customWidth="1"/>
    <col min="4099" max="4099" width="11.42578125" style="35" customWidth="1"/>
    <col min="4100" max="4100" width="12" style="35" customWidth="1"/>
    <col min="4101" max="4101" width="11.42578125" style="35" customWidth="1"/>
    <col min="4102" max="4102" width="13.140625" style="35" customWidth="1"/>
    <col min="4103" max="4104" width="11.5703125" style="35" customWidth="1"/>
    <col min="4105" max="4105" width="12.85546875" style="35" customWidth="1"/>
    <col min="4106" max="4106" width="9.5703125" style="35" customWidth="1"/>
    <col min="4107" max="4107" width="12" style="35" bestFit="1" customWidth="1"/>
    <col min="4108" max="4108" width="11.5703125" style="35" customWidth="1"/>
    <col min="4109" max="4109" width="12.7109375" style="35" customWidth="1"/>
    <col min="4110" max="4110" width="9.5703125" style="35" customWidth="1"/>
    <col min="4111" max="4352" width="9.140625" style="35"/>
    <col min="4353" max="4353" width="5.5703125" style="35" customWidth="1"/>
    <col min="4354" max="4354" width="43" style="35" bestFit="1" customWidth="1"/>
    <col min="4355" max="4355" width="11.42578125" style="35" customWidth="1"/>
    <col min="4356" max="4356" width="12" style="35" customWidth="1"/>
    <col min="4357" max="4357" width="11.42578125" style="35" customWidth="1"/>
    <col min="4358" max="4358" width="13.140625" style="35" customWidth="1"/>
    <col min="4359" max="4360" width="11.5703125" style="35" customWidth="1"/>
    <col min="4361" max="4361" width="12.85546875" style="35" customWidth="1"/>
    <col min="4362" max="4362" width="9.5703125" style="35" customWidth="1"/>
    <col min="4363" max="4363" width="12" style="35" bestFit="1" customWidth="1"/>
    <col min="4364" max="4364" width="11.5703125" style="35" customWidth="1"/>
    <col min="4365" max="4365" width="12.7109375" style="35" customWidth="1"/>
    <col min="4366" max="4366" width="9.5703125" style="35" customWidth="1"/>
    <col min="4367" max="4608" width="9.140625" style="35"/>
    <col min="4609" max="4609" width="5.5703125" style="35" customWidth="1"/>
    <col min="4610" max="4610" width="43" style="35" bestFit="1" customWidth="1"/>
    <col min="4611" max="4611" width="11.42578125" style="35" customWidth="1"/>
    <col min="4612" max="4612" width="12" style="35" customWidth="1"/>
    <col min="4613" max="4613" width="11.42578125" style="35" customWidth="1"/>
    <col min="4614" max="4614" width="13.140625" style="35" customWidth="1"/>
    <col min="4615" max="4616" width="11.5703125" style="35" customWidth="1"/>
    <col min="4617" max="4617" width="12.85546875" style="35" customWidth="1"/>
    <col min="4618" max="4618" width="9.5703125" style="35" customWidth="1"/>
    <col min="4619" max="4619" width="12" style="35" bestFit="1" customWidth="1"/>
    <col min="4620" max="4620" width="11.5703125" style="35" customWidth="1"/>
    <col min="4621" max="4621" width="12.7109375" style="35" customWidth="1"/>
    <col min="4622" max="4622" width="9.5703125" style="35" customWidth="1"/>
    <col min="4623" max="4864" width="9.140625" style="35"/>
    <col min="4865" max="4865" width="5.5703125" style="35" customWidth="1"/>
    <col min="4866" max="4866" width="43" style="35" bestFit="1" customWidth="1"/>
    <col min="4867" max="4867" width="11.42578125" style="35" customWidth="1"/>
    <col min="4868" max="4868" width="12" style="35" customWidth="1"/>
    <col min="4869" max="4869" width="11.42578125" style="35" customWidth="1"/>
    <col min="4870" max="4870" width="13.140625" style="35" customWidth="1"/>
    <col min="4871" max="4872" width="11.5703125" style="35" customWidth="1"/>
    <col min="4873" max="4873" width="12.85546875" style="35" customWidth="1"/>
    <col min="4874" max="4874" width="9.5703125" style="35" customWidth="1"/>
    <col min="4875" max="4875" width="12" style="35" bestFit="1" customWidth="1"/>
    <col min="4876" max="4876" width="11.5703125" style="35" customWidth="1"/>
    <col min="4877" max="4877" width="12.7109375" style="35" customWidth="1"/>
    <col min="4878" max="4878" width="9.5703125" style="35" customWidth="1"/>
    <col min="4879" max="5120" width="9.140625" style="35"/>
    <col min="5121" max="5121" width="5.5703125" style="35" customWidth="1"/>
    <col min="5122" max="5122" width="43" style="35" bestFit="1" customWidth="1"/>
    <col min="5123" max="5123" width="11.42578125" style="35" customWidth="1"/>
    <col min="5124" max="5124" width="12" style="35" customWidth="1"/>
    <col min="5125" max="5125" width="11.42578125" style="35" customWidth="1"/>
    <col min="5126" max="5126" width="13.140625" style="35" customWidth="1"/>
    <col min="5127" max="5128" width="11.5703125" style="35" customWidth="1"/>
    <col min="5129" max="5129" width="12.85546875" style="35" customWidth="1"/>
    <col min="5130" max="5130" width="9.5703125" style="35" customWidth="1"/>
    <col min="5131" max="5131" width="12" style="35" bestFit="1" customWidth="1"/>
    <col min="5132" max="5132" width="11.5703125" style="35" customWidth="1"/>
    <col min="5133" max="5133" width="12.7109375" style="35" customWidth="1"/>
    <col min="5134" max="5134" width="9.5703125" style="35" customWidth="1"/>
    <col min="5135" max="5376" width="9.140625" style="35"/>
    <col min="5377" max="5377" width="5.5703125" style="35" customWidth="1"/>
    <col min="5378" max="5378" width="43" style="35" bestFit="1" customWidth="1"/>
    <col min="5379" max="5379" width="11.42578125" style="35" customWidth="1"/>
    <col min="5380" max="5380" width="12" style="35" customWidth="1"/>
    <col min="5381" max="5381" width="11.42578125" style="35" customWidth="1"/>
    <col min="5382" max="5382" width="13.140625" style="35" customWidth="1"/>
    <col min="5383" max="5384" width="11.5703125" style="35" customWidth="1"/>
    <col min="5385" max="5385" width="12.85546875" style="35" customWidth="1"/>
    <col min="5386" max="5386" width="9.5703125" style="35" customWidth="1"/>
    <col min="5387" max="5387" width="12" style="35" bestFit="1" customWidth="1"/>
    <col min="5388" max="5388" width="11.5703125" style="35" customWidth="1"/>
    <col min="5389" max="5389" width="12.7109375" style="35" customWidth="1"/>
    <col min="5390" max="5390" width="9.5703125" style="35" customWidth="1"/>
    <col min="5391" max="5632" width="9.140625" style="35"/>
    <col min="5633" max="5633" width="5.5703125" style="35" customWidth="1"/>
    <col min="5634" max="5634" width="43" style="35" bestFit="1" customWidth="1"/>
    <col min="5635" max="5635" width="11.42578125" style="35" customWidth="1"/>
    <col min="5636" max="5636" width="12" style="35" customWidth="1"/>
    <col min="5637" max="5637" width="11.42578125" style="35" customWidth="1"/>
    <col min="5638" max="5638" width="13.140625" style="35" customWidth="1"/>
    <col min="5639" max="5640" width="11.5703125" style="35" customWidth="1"/>
    <col min="5641" max="5641" width="12.85546875" style="35" customWidth="1"/>
    <col min="5642" max="5642" width="9.5703125" style="35" customWidth="1"/>
    <col min="5643" max="5643" width="12" style="35" bestFit="1" customWidth="1"/>
    <col min="5644" max="5644" width="11.5703125" style="35" customWidth="1"/>
    <col min="5645" max="5645" width="12.7109375" style="35" customWidth="1"/>
    <col min="5646" max="5646" width="9.5703125" style="35" customWidth="1"/>
    <col min="5647" max="5888" width="9.140625" style="35"/>
    <col min="5889" max="5889" width="5.5703125" style="35" customWidth="1"/>
    <col min="5890" max="5890" width="43" style="35" bestFit="1" customWidth="1"/>
    <col min="5891" max="5891" width="11.42578125" style="35" customWidth="1"/>
    <col min="5892" max="5892" width="12" style="35" customWidth="1"/>
    <col min="5893" max="5893" width="11.42578125" style="35" customWidth="1"/>
    <col min="5894" max="5894" width="13.140625" style="35" customWidth="1"/>
    <col min="5895" max="5896" width="11.5703125" style="35" customWidth="1"/>
    <col min="5897" max="5897" width="12.85546875" style="35" customWidth="1"/>
    <col min="5898" max="5898" width="9.5703125" style="35" customWidth="1"/>
    <col min="5899" max="5899" width="12" style="35" bestFit="1" customWidth="1"/>
    <col min="5900" max="5900" width="11.5703125" style="35" customWidth="1"/>
    <col min="5901" max="5901" width="12.7109375" style="35" customWidth="1"/>
    <col min="5902" max="5902" width="9.5703125" style="35" customWidth="1"/>
    <col min="5903" max="6144" width="9.140625" style="35"/>
    <col min="6145" max="6145" width="5.5703125" style="35" customWidth="1"/>
    <col min="6146" max="6146" width="43" style="35" bestFit="1" customWidth="1"/>
    <col min="6147" max="6147" width="11.42578125" style="35" customWidth="1"/>
    <col min="6148" max="6148" width="12" style="35" customWidth="1"/>
    <col min="6149" max="6149" width="11.42578125" style="35" customWidth="1"/>
    <col min="6150" max="6150" width="13.140625" style="35" customWidth="1"/>
    <col min="6151" max="6152" width="11.5703125" style="35" customWidth="1"/>
    <col min="6153" max="6153" width="12.85546875" style="35" customWidth="1"/>
    <col min="6154" max="6154" width="9.5703125" style="35" customWidth="1"/>
    <col min="6155" max="6155" width="12" style="35" bestFit="1" customWidth="1"/>
    <col min="6156" max="6156" width="11.5703125" style="35" customWidth="1"/>
    <col min="6157" max="6157" width="12.7109375" style="35" customWidth="1"/>
    <col min="6158" max="6158" width="9.5703125" style="35" customWidth="1"/>
    <col min="6159" max="6400" width="9.140625" style="35"/>
    <col min="6401" max="6401" width="5.5703125" style="35" customWidth="1"/>
    <col min="6402" max="6402" width="43" style="35" bestFit="1" customWidth="1"/>
    <col min="6403" max="6403" width="11.42578125" style="35" customWidth="1"/>
    <col min="6404" max="6404" width="12" style="35" customWidth="1"/>
    <col min="6405" max="6405" width="11.42578125" style="35" customWidth="1"/>
    <col min="6406" max="6406" width="13.140625" style="35" customWidth="1"/>
    <col min="6407" max="6408" width="11.5703125" style="35" customWidth="1"/>
    <col min="6409" max="6409" width="12.85546875" style="35" customWidth="1"/>
    <col min="6410" max="6410" width="9.5703125" style="35" customWidth="1"/>
    <col min="6411" max="6411" width="12" style="35" bestFit="1" customWidth="1"/>
    <col min="6412" max="6412" width="11.5703125" style="35" customWidth="1"/>
    <col min="6413" max="6413" width="12.7109375" style="35" customWidth="1"/>
    <col min="6414" max="6414" width="9.5703125" style="35" customWidth="1"/>
    <col min="6415" max="6656" width="9.140625" style="35"/>
    <col min="6657" max="6657" width="5.5703125" style="35" customWidth="1"/>
    <col min="6658" max="6658" width="43" style="35" bestFit="1" customWidth="1"/>
    <col min="6659" max="6659" width="11.42578125" style="35" customWidth="1"/>
    <col min="6660" max="6660" width="12" style="35" customWidth="1"/>
    <col min="6661" max="6661" width="11.42578125" style="35" customWidth="1"/>
    <col min="6662" max="6662" width="13.140625" style="35" customWidth="1"/>
    <col min="6663" max="6664" width="11.5703125" style="35" customWidth="1"/>
    <col min="6665" max="6665" width="12.85546875" style="35" customWidth="1"/>
    <col min="6666" max="6666" width="9.5703125" style="35" customWidth="1"/>
    <col min="6667" max="6667" width="12" style="35" bestFit="1" customWidth="1"/>
    <col min="6668" max="6668" width="11.5703125" style="35" customWidth="1"/>
    <col min="6669" max="6669" width="12.7109375" style="35" customWidth="1"/>
    <col min="6670" max="6670" width="9.5703125" style="35" customWidth="1"/>
    <col min="6671" max="6912" width="9.140625" style="35"/>
    <col min="6913" max="6913" width="5.5703125" style="35" customWidth="1"/>
    <col min="6914" max="6914" width="43" style="35" bestFit="1" customWidth="1"/>
    <col min="6915" max="6915" width="11.42578125" style="35" customWidth="1"/>
    <col min="6916" max="6916" width="12" style="35" customWidth="1"/>
    <col min="6917" max="6917" width="11.42578125" style="35" customWidth="1"/>
    <col min="6918" max="6918" width="13.140625" style="35" customWidth="1"/>
    <col min="6919" max="6920" width="11.5703125" style="35" customWidth="1"/>
    <col min="6921" max="6921" width="12.85546875" style="35" customWidth="1"/>
    <col min="6922" max="6922" width="9.5703125" style="35" customWidth="1"/>
    <col min="6923" max="6923" width="12" style="35" bestFit="1" customWidth="1"/>
    <col min="6924" max="6924" width="11.5703125" style="35" customWidth="1"/>
    <col min="6925" max="6925" width="12.7109375" style="35" customWidth="1"/>
    <col min="6926" max="6926" width="9.5703125" style="35" customWidth="1"/>
    <col min="6927" max="7168" width="9.140625" style="35"/>
    <col min="7169" max="7169" width="5.5703125" style="35" customWidth="1"/>
    <col min="7170" max="7170" width="43" style="35" bestFit="1" customWidth="1"/>
    <col min="7171" max="7171" width="11.42578125" style="35" customWidth="1"/>
    <col min="7172" max="7172" width="12" style="35" customWidth="1"/>
    <col min="7173" max="7173" width="11.42578125" style="35" customWidth="1"/>
    <col min="7174" max="7174" width="13.140625" style="35" customWidth="1"/>
    <col min="7175" max="7176" width="11.5703125" style="35" customWidth="1"/>
    <col min="7177" max="7177" width="12.85546875" style="35" customWidth="1"/>
    <col min="7178" max="7178" width="9.5703125" style="35" customWidth="1"/>
    <col min="7179" max="7179" width="12" style="35" bestFit="1" customWidth="1"/>
    <col min="7180" max="7180" width="11.5703125" style="35" customWidth="1"/>
    <col min="7181" max="7181" width="12.7109375" style="35" customWidth="1"/>
    <col min="7182" max="7182" width="9.5703125" style="35" customWidth="1"/>
    <col min="7183" max="7424" width="9.140625" style="35"/>
    <col min="7425" max="7425" width="5.5703125" style="35" customWidth="1"/>
    <col min="7426" max="7426" width="43" style="35" bestFit="1" customWidth="1"/>
    <col min="7427" max="7427" width="11.42578125" style="35" customWidth="1"/>
    <col min="7428" max="7428" width="12" style="35" customWidth="1"/>
    <col min="7429" max="7429" width="11.42578125" style="35" customWidth="1"/>
    <col min="7430" max="7430" width="13.140625" style="35" customWidth="1"/>
    <col min="7431" max="7432" width="11.5703125" style="35" customWidth="1"/>
    <col min="7433" max="7433" width="12.85546875" style="35" customWidth="1"/>
    <col min="7434" max="7434" width="9.5703125" style="35" customWidth="1"/>
    <col min="7435" max="7435" width="12" style="35" bestFit="1" customWidth="1"/>
    <col min="7436" max="7436" width="11.5703125" style="35" customWidth="1"/>
    <col min="7437" max="7437" width="12.7109375" style="35" customWidth="1"/>
    <col min="7438" max="7438" width="9.5703125" style="35" customWidth="1"/>
    <col min="7439" max="7680" width="9.140625" style="35"/>
    <col min="7681" max="7681" width="5.5703125" style="35" customWidth="1"/>
    <col min="7682" max="7682" width="43" style="35" bestFit="1" customWidth="1"/>
    <col min="7683" max="7683" width="11.42578125" style="35" customWidth="1"/>
    <col min="7684" max="7684" width="12" style="35" customWidth="1"/>
    <col min="7685" max="7685" width="11.42578125" style="35" customWidth="1"/>
    <col min="7686" max="7686" width="13.140625" style="35" customWidth="1"/>
    <col min="7687" max="7688" width="11.5703125" style="35" customWidth="1"/>
    <col min="7689" max="7689" width="12.85546875" style="35" customWidth="1"/>
    <col min="7690" max="7690" width="9.5703125" style="35" customWidth="1"/>
    <col min="7691" max="7691" width="12" style="35" bestFit="1" customWidth="1"/>
    <col min="7692" max="7692" width="11.5703125" style="35" customWidth="1"/>
    <col min="7693" max="7693" width="12.7109375" style="35" customWidth="1"/>
    <col min="7694" max="7694" width="9.5703125" style="35" customWidth="1"/>
    <col min="7695" max="7936" width="9.140625" style="35"/>
    <col min="7937" max="7937" width="5.5703125" style="35" customWidth="1"/>
    <col min="7938" max="7938" width="43" style="35" bestFit="1" customWidth="1"/>
    <col min="7939" max="7939" width="11.42578125" style="35" customWidth="1"/>
    <col min="7940" max="7940" width="12" style="35" customWidth="1"/>
    <col min="7941" max="7941" width="11.42578125" style="35" customWidth="1"/>
    <col min="7942" max="7942" width="13.140625" style="35" customWidth="1"/>
    <col min="7943" max="7944" width="11.5703125" style="35" customWidth="1"/>
    <col min="7945" max="7945" width="12.85546875" style="35" customWidth="1"/>
    <col min="7946" max="7946" width="9.5703125" style="35" customWidth="1"/>
    <col min="7947" max="7947" width="12" style="35" bestFit="1" customWidth="1"/>
    <col min="7948" max="7948" width="11.5703125" style="35" customWidth="1"/>
    <col min="7949" max="7949" width="12.7109375" style="35" customWidth="1"/>
    <col min="7950" max="7950" width="9.5703125" style="35" customWidth="1"/>
    <col min="7951" max="8192" width="9.140625" style="35"/>
    <col min="8193" max="8193" width="5.5703125" style="35" customWidth="1"/>
    <col min="8194" max="8194" width="43" style="35" bestFit="1" customWidth="1"/>
    <col min="8195" max="8195" width="11.42578125" style="35" customWidth="1"/>
    <col min="8196" max="8196" width="12" style="35" customWidth="1"/>
    <col min="8197" max="8197" width="11.42578125" style="35" customWidth="1"/>
    <col min="8198" max="8198" width="13.140625" style="35" customWidth="1"/>
    <col min="8199" max="8200" width="11.5703125" style="35" customWidth="1"/>
    <col min="8201" max="8201" width="12.85546875" style="35" customWidth="1"/>
    <col min="8202" max="8202" width="9.5703125" style="35" customWidth="1"/>
    <col min="8203" max="8203" width="12" style="35" bestFit="1" customWidth="1"/>
    <col min="8204" max="8204" width="11.5703125" style="35" customWidth="1"/>
    <col min="8205" max="8205" width="12.7109375" style="35" customWidth="1"/>
    <col min="8206" max="8206" width="9.5703125" style="35" customWidth="1"/>
    <col min="8207" max="8448" width="9.140625" style="35"/>
    <col min="8449" max="8449" width="5.5703125" style="35" customWidth="1"/>
    <col min="8450" max="8450" width="43" style="35" bestFit="1" customWidth="1"/>
    <col min="8451" max="8451" width="11.42578125" style="35" customWidth="1"/>
    <col min="8452" max="8452" width="12" style="35" customWidth="1"/>
    <col min="8453" max="8453" width="11.42578125" style="35" customWidth="1"/>
    <col min="8454" max="8454" width="13.140625" style="35" customWidth="1"/>
    <col min="8455" max="8456" width="11.5703125" style="35" customWidth="1"/>
    <col min="8457" max="8457" width="12.85546875" style="35" customWidth="1"/>
    <col min="8458" max="8458" width="9.5703125" style="35" customWidth="1"/>
    <col min="8459" max="8459" width="12" style="35" bestFit="1" customWidth="1"/>
    <col min="8460" max="8460" width="11.5703125" style="35" customWidth="1"/>
    <col min="8461" max="8461" width="12.7109375" style="35" customWidth="1"/>
    <col min="8462" max="8462" width="9.5703125" style="35" customWidth="1"/>
    <col min="8463" max="8704" width="9.140625" style="35"/>
    <col min="8705" max="8705" width="5.5703125" style="35" customWidth="1"/>
    <col min="8706" max="8706" width="43" style="35" bestFit="1" customWidth="1"/>
    <col min="8707" max="8707" width="11.42578125" style="35" customWidth="1"/>
    <col min="8708" max="8708" width="12" style="35" customWidth="1"/>
    <col min="8709" max="8709" width="11.42578125" style="35" customWidth="1"/>
    <col min="8710" max="8710" width="13.140625" style="35" customWidth="1"/>
    <col min="8711" max="8712" width="11.5703125" style="35" customWidth="1"/>
    <col min="8713" max="8713" width="12.85546875" style="35" customWidth="1"/>
    <col min="8714" max="8714" width="9.5703125" style="35" customWidth="1"/>
    <col min="8715" max="8715" width="12" style="35" bestFit="1" customWidth="1"/>
    <col min="8716" max="8716" width="11.5703125" style="35" customWidth="1"/>
    <col min="8717" max="8717" width="12.7109375" style="35" customWidth="1"/>
    <col min="8718" max="8718" width="9.5703125" style="35" customWidth="1"/>
    <col min="8719" max="8960" width="9.140625" style="35"/>
    <col min="8961" max="8961" width="5.5703125" style="35" customWidth="1"/>
    <col min="8962" max="8962" width="43" style="35" bestFit="1" customWidth="1"/>
    <col min="8963" max="8963" width="11.42578125" style="35" customWidth="1"/>
    <col min="8964" max="8964" width="12" style="35" customWidth="1"/>
    <col min="8965" max="8965" width="11.42578125" style="35" customWidth="1"/>
    <col min="8966" max="8966" width="13.140625" style="35" customWidth="1"/>
    <col min="8967" max="8968" width="11.5703125" style="35" customWidth="1"/>
    <col min="8969" max="8969" width="12.85546875" style="35" customWidth="1"/>
    <col min="8970" max="8970" width="9.5703125" style="35" customWidth="1"/>
    <col min="8971" max="8971" width="12" style="35" bestFit="1" customWidth="1"/>
    <col min="8972" max="8972" width="11.5703125" style="35" customWidth="1"/>
    <col min="8973" max="8973" width="12.7109375" style="35" customWidth="1"/>
    <col min="8974" max="8974" width="9.5703125" style="35" customWidth="1"/>
    <col min="8975" max="9216" width="9.140625" style="35"/>
    <col min="9217" max="9217" width="5.5703125" style="35" customWidth="1"/>
    <col min="9218" max="9218" width="43" style="35" bestFit="1" customWidth="1"/>
    <col min="9219" max="9219" width="11.42578125" style="35" customWidth="1"/>
    <col min="9220" max="9220" width="12" style="35" customWidth="1"/>
    <col min="9221" max="9221" width="11.42578125" style="35" customWidth="1"/>
    <col min="9222" max="9222" width="13.140625" style="35" customWidth="1"/>
    <col min="9223" max="9224" width="11.5703125" style="35" customWidth="1"/>
    <col min="9225" max="9225" width="12.85546875" style="35" customWidth="1"/>
    <col min="9226" max="9226" width="9.5703125" style="35" customWidth="1"/>
    <col min="9227" max="9227" width="12" style="35" bestFit="1" customWidth="1"/>
    <col min="9228" max="9228" width="11.5703125" style="35" customWidth="1"/>
    <col min="9229" max="9229" width="12.7109375" style="35" customWidth="1"/>
    <col min="9230" max="9230" width="9.5703125" style="35" customWidth="1"/>
    <col min="9231" max="9472" width="9.140625" style="35"/>
    <col min="9473" max="9473" width="5.5703125" style="35" customWidth="1"/>
    <col min="9474" max="9474" width="43" style="35" bestFit="1" customWidth="1"/>
    <col min="9475" max="9475" width="11.42578125" style="35" customWidth="1"/>
    <col min="9476" max="9476" width="12" style="35" customWidth="1"/>
    <col min="9477" max="9477" width="11.42578125" style="35" customWidth="1"/>
    <col min="9478" max="9478" width="13.140625" style="35" customWidth="1"/>
    <col min="9479" max="9480" width="11.5703125" style="35" customWidth="1"/>
    <col min="9481" max="9481" width="12.85546875" style="35" customWidth="1"/>
    <col min="9482" max="9482" width="9.5703125" style="35" customWidth="1"/>
    <col min="9483" max="9483" width="12" style="35" bestFit="1" customWidth="1"/>
    <col min="9484" max="9484" width="11.5703125" style="35" customWidth="1"/>
    <col min="9485" max="9485" width="12.7109375" style="35" customWidth="1"/>
    <col min="9486" max="9486" width="9.5703125" style="35" customWidth="1"/>
    <col min="9487" max="9728" width="9.140625" style="35"/>
    <col min="9729" max="9729" width="5.5703125" style="35" customWidth="1"/>
    <col min="9730" max="9730" width="43" style="35" bestFit="1" customWidth="1"/>
    <col min="9731" max="9731" width="11.42578125" style="35" customWidth="1"/>
    <col min="9732" max="9732" width="12" style="35" customWidth="1"/>
    <col min="9733" max="9733" width="11.42578125" style="35" customWidth="1"/>
    <col min="9734" max="9734" width="13.140625" style="35" customWidth="1"/>
    <col min="9735" max="9736" width="11.5703125" style="35" customWidth="1"/>
    <col min="9737" max="9737" width="12.85546875" style="35" customWidth="1"/>
    <col min="9738" max="9738" width="9.5703125" style="35" customWidth="1"/>
    <col min="9739" max="9739" width="12" style="35" bestFit="1" customWidth="1"/>
    <col min="9740" max="9740" width="11.5703125" style="35" customWidth="1"/>
    <col min="9741" max="9741" width="12.7109375" style="35" customWidth="1"/>
    <col min="9742" max="9742" width="9.5703125" style="35" customWidth="1"/>
    <col min="9743" max="9984" width="9.140625" style="35"/>
    <col min="9985" max="9985" width="5.5703125" style="35" customWidth="1"/>
    <col min="9986" max="9986" width="43" style="35" bestFit="1" customWidth="1"/>
    <col min="9987" max="9987" width="11.42578125" style="35" customWidth="1"/>
    <col min="9988" max="9988" width="12" style="35" customWidth="1"/>
    <col min="9989" max="9989" width="11.42578125" style="35" customWidth="1"/>
    <col min="9990" max="9990" width="13.140625" style="35" customWidth="1"/>
    <col min="9991" max="9992" width="11.5703125" style="35" customWidth="1"/>
    <col min="9993" max="9993" width="12.85546875" style="35" customWidth="1"/>
    <col min="9994" max="9994" width="9.5703125" style="35" customWidth="1"/>
    <col min="9995" max="9995" width="12" style="35" bestFit="1" customWidth="1"/>
    <col min="9996" max="9996" width="11.5703125" style="35" customWidth="1"/>
    <col min="9997" max="9997" width="12.7109375" style="35" customWidth="1"/>
    <col min="9998" max="9998" width="9.5703125" style="35" customWidth="1"/>
    <col min="9999" max="10240" width="9.140625" style="35"/>
    <col min="10241" max="10241" width="5.5703125" style="35" customWidth="1"/>
    <col min="10242" max="10242" width="43" style="35" bestFit="1" customWidth="1"/>
    <col min="10243" max="10243" width="11.42578125" style="35" customWidth="1"/>
    <col min="10244" max="10244" width="12" style="35" customWidth="1"/>
    <col min="10245" max="10245" width="11.42578125" style="35" customWidth="1"/>
    <col min="10246" max="10246" width="13.140625" style="35" customWidth="1"/>
    <col min="10247" max="10248" width="11.5703125" style="35" customWidth="1"/>
    <col min="10249" max="10249" width="12.85546875" style="35" customWidth="1"/>
    <col min="10250" max="10250" width="9.5703125" style="35" customWidth="1"/>
    <col min="10251" max="10251" width="12" style="35" bestFit="1" customWidth="1"/>
    <col min="10252" max="10252" width="11.5703125" style="35" customWidth="1"/>
    <col min="10253" max="10253" width="12.7109375" style="35" customWidth="1"/>
    <col min="10254" max="10254" width="9.5703125" style="35" customWidth="1"/>
    <col min="10255" max="10496" width="9.140625" style="35"/>
    <col min="10497" max="10497" width="5.5703125" style="35" customWidth="1"/>
    <col min="10498" max="10498" width="43" style="35" bestFit="1" customWidth="1"/>
    <col min="10499" max="10499" width="11.42578125" style="35" customWidth="1"/>
    <col min="10500" max="10500" width="12" style="35" customWidth="1"/>
    <col min="10501" max="10501" width="11.42578125" style="35" customWidth="1"/>
    <col min="10502" max="10502" width="13.140625" style="35" customWidth="1"/>
    <col min="10503" max="10504" width="11.5703125" style="35" customWidth="1"/>
    <col min="10505" max="10505" width="12.85546875" style="35" customWidth="1"/>
    <col min="10506" max="10506" width="9.5703125" style="35" customWidth="1"/>
    <col min="10507" max="10507" width="12" style="35" bestFit="1" customWidth="1"/>
    <col min="10508" max="10508" width="11.5703125" style="35" customWidth="1"/>
    <col min="10509" max="10509" width="12.7109375" style="35" customWidth="1"/>
    <col min="10510" max="10510" width="9.5703125" style="35" customWidth="1"/>
    <col min="10511" max="10752" width="9.140625" style="35"/>
    <col min="10753" max="10753" width="5.5703125" style="35" customWidth="1"/>
    <col min="10754" max="10754" width="43" style="35" bestFit="1" customWidth="1"/>
    <col min="10755" max="10755" width="11.42578125" style="35" customWidth="1"/>
    <col min="10756" max="10756" width="12" style="35" customWidth="1"/>
    <col min="10757" max="10757" width="11.42578125" style="35" customWidth="1"/>
    <col min="10758" max="10758" width="13.140625" style="35" customWidth="1"/>
    <col min="10759" max="10760" width="11.5703125" style="35" customWidth="1"/>
    <col min="10761" max="10761" width="12.85546875" style="35" customWidth="1"/>
    <col min="10762" max="10762" width="9.5703125" style="35" customWidth="1"/>
    <col min="10763" max="10763" width="12" style="35" bestFit="1" customWidth="1"/>
    <col min="10764" max="10764" width="11.5703125" style="35" customWidth="1"/>
    <col min="10765" max="10765" width="12.7109375" style="35" customWidth="1"/>
    <col min="10766" max="10766" width="9.5703125" style="35" customWidth="1"/>
    <col min="10767" max="11008" width="9.140625" style="35"/>
    <col min="11009" max="11009" width="5.5703125" style="35" customWidth="1"/>
    <col min="11010" max="11010" width="43" style="35" bestFit="1" customWidth="1"/>
    <col min="11011" max="11011" width="11.42578125" style="35" customWidth="1"/>
    <col min="11012" max="11012" width="12" style="35" customWidth="1"/>
    <col min="11013" max="11013" width="11.42578125" style="35" customWidth="1"/>
    <col min="11014" max="11014" width="13.140625" style="35" customWidth="1"/>
    <col min="11015" max="11016" width="11.5703125" style="35" customWidth="1"/>
    <col min="11017" max="11017" width="12.85546875" style="35" customWidth="1"/>
    <col min="11018" max="11018" width="9.5703125" style="35" customWidth="1"/>
    <col min="11019" max="11019" width="12" style="35" bestFit="1" customWidth="1"/>
    <col min="11020" max="11020" width="11.5703125" style="35" customWidth="1"/>
    <col min="11021" max="11021" width="12.7109375" style="35" customWidth="1"/>
    <col min="11022" max="11022" width="9.5703125" style="35" customWidth="1"/>
    <col min="11023" max="11264" width="9.140625" style="35"/>
    <col min="11265" max="11265" width="5.5703125" style="35" customWidth="1"/>
    <col min="11266" max="11266" width="43" style="35" bestFit="1" customWidth="1"/>
    <col min="11267" max="11267" width="11.42578125" style="35" customWidth="1"/>
    <col min="11268" max="11268" width="12" style="35" customWidth="1"/>
    <col min="11269" max="11269" width="11.42578125" style="35" customWidth="1"/>
    <col min="11270" max="11270" width="13.140625" style="35" customWidth="1"/>
    <col min="11271" max="11272" width="11.5703125" style="35" customWidth="1"/>
    <col min="11273" max="11273" width="12.85546875" style="35" customWidth="1"/>
    <col min="11274" max="11274" width="9.5703125" style="35" customWidth="1"/>
    <col min="11275" max="11275" width="12" style="35" bestFit="1" customWidth="1"/>
    <col min="11276" max="11276" width="11.5703125" style="35" customWidth="1"/>
    <col min="11277" max="11277" width="12.7109375" style="35" customWidth="1"/>
    <col min="11278" max="11278" width="9.5703125" style="35" customWidth="1"/>
    <col min="11279" max="11520" width="9.140625" style="35"/>
    <col min="11521" max="11521" width="5.5703125" style="35" customWidth="1"/>
    <col min="11522" max="11522" width="43" style="35" bestFit="1" customWidth="1"/>
    <col min="11523" max="11523" width="11.42578125" style="35" customWidth="1"/>
    <col min="11524" max="11524" width="12" style="35" customWidth="1"/>
    <col min="11525" max="11525" width="11.42578125" style="35" customWidth="1"/>
    <col min="11526" max="11526" width="13.140625" style="35" customWidth="1"/>
    <col min="11527" max="11528" width="11.5703125" style="35" customWidth="1"/>
    <col min="11529" max="11529" width="12.85546875" style="35" customWidth="1"/>
    <col min="11530" max="11530" width="9.5703125" style="35" customWidth="1"/>
    <col min="11531" max="11531" width="12" style="35" bestFit="1" customWidth="1"/>
    <col min="11532" max="11532" width="11.5703125" style="35" customWidth="1"/>
    <col min="11533" max="11533" width="12.7109375" style="35" customWidth="1"/>
    <col min="11534" max="11534" width="9.5703125" style="35" customWidth="1"/>
    <col min="11535" max="11776" width="9.140625" style="35"/>
    <col min="11777" max="11777" width="5.5703125" style="35" customWidth="1"/>
    <col min="11778" max="11778" width="43" style="35" bestFit="1" customWidth="1"/>
    <col min="11779" max="11779" width="11.42578125" style="35" customWidth="1"/>
    <col min="11780" max="11780" width="12" style="35" customWidth="1"/>
    <col min="11781" max="11781" width="11.42578125" style="35" customWidth="1"/>
    <col min="11782" max="11782" width="13.140625" style="35" customWidth="1"/>
    <col min="11783" max="11784" width="11.5703125" style="35" customWidth="1"/>
    <col min="11785" max="11785" width="12.85546875" style="35" customWidth="1"/>
    <col min="11786" max="11786" width="9.5703125" style="35" customWidth="1"/>
    <col min="11787" max="11787" width="12" style="35" bestFit="1" customWidth="1"/>
    <col min="11788" max="11788" width="11.5703125" style="35" customWidth="1"/>
    <col min="11789" max="11789" width="12.7109375" style="35" customWidth="1"/>
    <col min="11790" max="11790" width="9.5703125" style="35" customWidth="1"/>
    <col min="11791" max="12032" width="9.140625" style="35"/>
    <col min="12033" max="12033" width="5.5703125" style="35" customWidth="1"/>
    <col min="12034" max="12034" width="43" style="35" bestFit="1" customWidth="1"/>
    <col min="12035" max="12035" width="11.42578125" style="35" customWidth="1"/>
    <col min="12036" max="12036" width="12" style="35" customWidth="1"/>
    <col min="12037" max="12037" width="11.42578125" style="35" customWidth="1"/>
    <col min="12038" max="12038" width="13.140625" style="35" customWidth="1"/>
    <col min="12039" max="12040" width="11.5703125" style="35" customWidth="1"/>
    <col min="12041" max="12041" width="12.85546875" style="35" customWidth="1"/>
    <col min="12042" max="12042" width="9.5703125" style="35" customWidth="1"/>
    <col min="12043" max="12043" width="12" style="35" bestFit="1" customWidth="1"/>
    <col min="12044" max="12044" width="11.5703125" style="35" customWidth="1"/>
    <col min="12045" max="12045" width="12.7109375" style="35" customWidth="1"/>
    <col min="12046" max="12046" width="9.5703125" style="35" customWidth="1"/>
    <col min="12047" max="12288" width="9.140625" style="35"/>
    <col min="12289" max="12289" width="5.5703125" style="35" customWidth="1"/>
    <col min="12290" max="12290" width="43" style="35" bestFit="1" customWidth="1"/>
    <col min="12291" max="12291" width="11.42578125" style="35" customWidth="1"/>
    <col min="12292" max="12292" width="12" style="35" customWidth="1"/>
    <col min="12293" max="12293" width="11.42578125" style="35" customWidth="1"/>
    <col min="12294" max="12294" width="13.140625" style="35" customWidth="1"/>
    <col min="12295" max="12296" width="11.5703125" style="35" customWidth="1"/>
    <col min="12297" max="12297" width="12.85546875" style="35" customWidth="1"/>
    <col min="12298" max="12298" width="9.5703125" style="35" customWidth="1"/>
    <col min="12299" max="12299" width="12" style="35" bestFit="1" customWidth="1"/>
    <col min="12300" max="12300" width="11.5703125" style="35" customWidth="1"/>
    <col min="12301" max="12301" width="12.7109375" style="35" customWidth="1"/>
    <col min="12302" max="12302" width="9.5703125" style="35" customWidth="1"/>
    <col min="12303" max="12544" width="9.140625" style="35"/>
    <col min="12545" max="12545" width="5.5703125" style="35" customWidth="1"/>
    <col min="12546" max="12546" width="43" style="35" bestFit="1" customWidth="1"/>
    <col min="12547" max="12547" width="11.42578125" style="35" customWidth="1"/>
    <col min="12548" max="12548" width="12" style="35" customWidth="1"/>
    <col min="12549" max="12549" width="11.42578125" style="35" customWidth="1"/>
    <col min="12550" max="12550" width="13.140625" style="35" customWidth="1"/>
    <col min="12551" max="12552" width="11.5703125" style="35" customWidth="1"/>
    <col min="12553" max="12553" width="12.85546875" style="35" customWidth="1"/>
    <col min="12554" max="12554" width="9.5703125" style="35" customWidth="1"/>
    <col min="12555" max="12555" width="12" style="35" bestFit="1" customWidth="1"/>
    <col min="12556" max="12556" width="11.5703125" style="35" customWidth="1"/>
    <col min="12557" max="12557" width="12.7109375" style="35" customWidth="1"/>
    <col min="12558" max="12558" width="9.5703125" style="35" customWidth="1"/>
    <col min="12559" max="12800" width="9.140625" style="35"/>
    <col min="12801" max="12801" width="5.5703125" style="35" customWidth="1"/>
    <col min="12802" max="12802" width="43" style="35" bestFit="1" customWidth="1"/>
    <col min="12803" max="12803" width="11.42578125" style="35" customWidth="1"/>
    <col min="12804" max="12804" width="12" style="35" customWidth="1"/>
    <col min="12805" max="12805" width="11.42578125" style="35" customWidth="1"/>
    <col min="12806" max="12806" width="13.140625" style="35" customWidth="1"/>
    <col min="12807" max="12808" width="11.5703125" style="35" customWidth="1"/>
    <col min="12809" max="12809" width="12.85546875" style="35" customWidth="1"/>
    <col min="12810" max="12810" width="9.5703125" style="35" customWidth="1"/>
    <col min="12811" max="12811" width="12" style="35" bestFit="1" customWidth="1"/>
    <col min="12812" max="12812" width="11.5703125" style="35" customWidth="1"/>
    <col min="12813" max="12813" width="12.7109375" style="35" customWidth="1"/>
    <col min="12814" max="12814" width="9.5703125" style="35" customWidth="1"/>
    <col min="12815" max="13056" width="9.140625" style="35"/>
    <col min="13057" max="13057" width="5.5703125" style="35" customWidth="1"/>
    <col min="13058" max="13058" width="43" style="35" bestFit="1" customWidth="1"/>
    <col min="13059" max="13059" width="11.42578125" style="35" customWidth="1"/>
    <col min="13060" max="13060" width="12" style="35" customWidth="1"/>
    <col min="13061" max="13061" width="11.42578125" style="35" customWidth="1"/>
    <col min="13062" max="13062" width="13.140625" style="35" customWidth="1"/>
    <col min="13063" max="13064" width="11.5703125" style="35" customWidth="1"/>
    <col min="13065" max="13065" width="12.85546875" style="35" customWidth="1"/>
    <col min="13066" max="13066" width="9.5703125" style="35" customWidth="1"/>
    <col min="13067" max="13067" width="12" style="35" bestFit="1" customWidth="1"/>
    <col min="13068" max="13068" width="11.5703125" style="35" customWidth="1"/>
    <col min="13069" max="13069" width="12.7109375" style="35" customWidth="1"/>
    <col min="13070" max="13070" width="9.5703125" style="35" customWidth="1"/>
    <col min="13071" max="13312" width="9.140625" style="35"/>
    <col min="13313" max="13313" width="5.5703125" style="35" customWidth="1"/>
    <col min="13314" max="13314" width="43" style="35" bestFit="1" customWidth="1"/>
    <col min="13315" max="13315" width="11.42578125" style="35" customWidth="1"/>
    <col min="13316" max="13316" width="12" style="35" customWidth="1"/>
    <col min="13317" max="13317" width="11.42578125" style="35" customWidth="1"/>
    <col min="13318" max="13318" width="13.140625" style="35" customWidth="1"/>
    <col min="13319" max="13320" width="11.5703125" style="35" customWidth="1"/>
    <col min="13321" max="13321" width="12.85546875" style="35" customWidth="1"/>
    <col min="13322" max="13322" width="9.5703125" style="35" customWidth="1"/>
    <col min="13323" max="13323" width="12" style="35" bestFit="1" customWidth="1"/>
    <col min="13324" max="13324" width="11.5703125" style="35" customWidth="1"/>
    <col min="13325" max="13325" width="12.7109375" style="35" customWidth="1"/>
    <col min="13326" max="13326" width="9.5703125" style="35" customWidth="1"/>
    <col min="13327" max="13568" width="9.140625" style="35"/>
    <col min="13569" max="13569" width="5.5703125" style="35" customWidth="1"/>
    <col min="13570" max="13570" width="43" style="35" bestFit="1" customWidth="1"/>
    <col min="13571" max="13571" width="11.42578125" style="35" customWidth="1"/>
    <col min="13572" max="13572" width="12" style="35" customWidth="1"/>
    <col min="13573" max="13573" width="11.42578125" style="35" customWidth="1"/>
    <col min="13574" max="13574" width="13.140625" style="35" customWidth="1"/>
    <col min="13575" max="13576" width="11.5703125" style="35" customWidth="1"/>
    <col min="13577" max="13577" width="12.85546875" style="35" customWidth="1"/>
    <col min="13578" max="13578" width="9.5703125" style="35" customWidth="1"/>
    <col min="13579" max="13579" width="12" style="35" bestFit="1" customWidth="1"/>
    <col min="13580" max="13580" width="11.5703125" style="35" customWidth="1"/>
    <col min="13581" max="13581" width="12.7109375" style="35" customWidth="1"/>
    <col min="13582" max="13582" width="9.5703125" style="35" customWidth="1"/>
    <col min="13583" max="13824" width="9.140625" style="35"/>
    <col min="13825" max="13825" width="5.5703125" style="35" customWidth="1"/>
    <col min="13826" max="13826" width="43" style="35" bestFit="1" customWidth="1"/>
    <col min="13827" max="13827" width="11.42578125" style="35" customWidth="1"/>
    <col min="13828" max="13828" width="12" style="35" customWidth="1"/>
    <col min="13829" max="13829" width="11.42578125" style="35" customWidth="1"/>
    <col min="13830" max="13830" width="13.140625" style="35" customWidth="1"/>
    <col min="13831" max="13832" width="11.5703125" style="35" customWidth="1"/>
    <col min="13833" max="13833" width="12.85546875" style="35" customWidth="1"/>
    <col min="13834" max="13834" width="9.5703125" style="35" customWidth="1"/>
    <col min="13835" max="13835" width="12" style="35" bestFit="1" customWidth="1"/>
    <col min="13836" max="13836" width="11.5703125" style="35" customWidth="1"/>
    <col min="13837" max="13837" width="12.7109375" style="35" customWidth="1"/>
    <col min="13838" max="13838" width="9.5703125" style="35" customWidth="1"/>
    <col min="13839" max="14080" width="9.140625" style="35"/>
    <col min="14081" max="14081" width="5.5703125" style="35" customWidth="1"/>
    <col min="14082" max="14082" width="43" style="35" bestFit="1" customWidth="1"/>
    <col min="14083" max="14083" width="11.42578125" style="35" customWidth="1"/>
    <col min="14084" max="14084" width="12" style="35" customWidth="1"/>
    <col min="14085" max="14085" width="11.42578125" style="35" customWidth="1"/>
    <col min="14086" max="14086" width="13.140625" style="35" customWidth="1"/>
    <col min="14087" max="14088" width="11.5703125" style="35" customWidth="1"/>
    <col min="14089" max="14089" width="12.85546875" style="35" customWidth="1"/>
    <col min="14090" max="14090" width="9.5703125" style="35" customWidth="1"/>
    <col min="14091" max="14091" width="12" style="35" bestFit="1" customWidth="1"/>
    <col min="14092" max="14092" width="11.5703125" style="35" customWidth="1"/>
    <col min="14093" max="14093" width="12.7109375" style="35" customWidth="1"/>
    <col min="14094" max="14094" width="9.5703125" style="35" customWidth="1"/>
    <col min="14095" max="14336" width="9.140625" style="35"/>
    <col min="14337" max="14337" width="5.5703125" style="35" customWidth="1"/>
    <col min="14338" max="14338" width="43" style="35" bestFit="1" customWidth="1"/>
    <col min="14339" max="14339" width="11.42578125" style="35" customWidth="1"/>
    <col min="14340" max="14340" width="12" style="35" customWidth="1"/>
    <col min="14341" max="14341" width="11.42578125" style="35" customWidth="1"/>
    <col min="14342" max="14342" width="13.140625" style="35" customWidth="1"/>
    <col min="14343" max="14344" width="11.5703125" style="35" customWidth="1"/>
    <col min="14345" max="14345" width="12.85546875" style="35" customWidth="1"/>
    <col min="14346" max="14346" width="9.5703125" style="35" customWidth="1"/>
    <col min="14347" max="14347" width="12" style="35" bestFit="1" customWidth="1"/>
    <col min="14348" max="14348" width="11.5703125" style="35" customWidth="1"/>
    <col min="14349" max="14349" width="12.7109375" style="35" customWidth="1"/>
    <col min="14350" max="14350" width="9.5703125" style="35" customWidth="1"/>
    <col min="14351" max="14592" width="9.140625" style="35"/>
    <col min="14593" max="14593" width="5.5703125" style="35" customWidth="1"/>
    <col min="14594" max="14594" width="43" style="35" bestFit="1" customWidth="1"/>
    <col min="14595" max="14595" width="11.42578125" style="35" customWidth="1"/>
    <col min="14596" max="14596" width="12" style="35" customWidth="1"/>
    <col min="14597" max="14597" width="11.42578125" style="35" customWidth="1"/>
    <col min="14598" max="14598" width="13.140625" style="35" customWidth="1"/>
    <col min="14599" max="14600" width="11.5703125" style="35" customWidth="1"/>
    <col min="14601" max="14601" width="12.85546875" style="35" customWidth="1"/>
    <col min="14602" max="14602" width="9.5703125" style="35" customWidth="1"/>
    <col min="14603" max="14603" width="12" style="35" bestFit="1" customWidth="1"/>
    <col min="14604" max="14604" width="11.5703125" style="35" customWidth="1"/>
    <col min="14605" max="14605" width="12.7109375" style="35" customWidth="1"/>
    <col min="14606" max="14606" width="9.5703125" style="35" customWidth="1"/>
    <col min="14607" max="14848" width="9.140625" style="35"/>
    <col min="14849" max="14849" width="5.5703125" style="35" customWidth="1"/>
    <col min="14850" max="14850" width="43" style="35" bestFit="1" customWidth="1"/>
    <col min="14851" max="14851" width="11.42578125" style="35" customWidth="1"/>
    <col min="14852" max="14852" width="12" style="35" customWidth="1"/>
    <col min="14853" max="14853" width="11.42578125" style="35" customWidth="1"/>
    <col min="14854" max="14854" width="13.140625" style="35" customWidth="1"/>
    <col min="14855" max="14856" width="11.5703125" style="35" customWidth="1"/>
    <col min="14857" max="14857" width="12.85546875" style="35" customWidth="1"/>
    <col min="14858" max="14858" width="9.5703125" style="35" customWidth="1"/>
    <col min="14859" max="14859" width="12" style="35" bestFit="1" customWidth="1"/>
    <col min="14860" max="14860" width="11.5703125" style="35" customWidth="1"/>
    <col min="14861" max="14861" width="12.7109375" style="35" customWidth="1"/>
    <col min="14862" max="14862" width="9.5703125" style="35" customWidth="1"/>
    <col min="14863" max="15104" width="9.140625" style="35"/>
    <col min="15105" max="15105" width="5.5703125" style="35" customWidth="1"/>
    <col min="15106" max="15106" width="43" style="35" bestFit="1" customWidth="1"/>
    <col min="15107" max="15107" width="11.42578125" style="35" customWidth="1"/>
    <col min="15108" max="15108" width="12" style="35" customWidth="1"/>
    <col min="15109" max="15109" width="11.42578125" style="35" customWidth="1"/>
    <col min="15110" max="15110" width="13.140625" style="35" customWidth="1"/>
    <col min="15111" max="15112" width="11.5703125" style="35" customWidth="1"/>
    <col min="15113" max="15113" width="12.85546875" style="35" customWidth="1"/>
    <col min="15114" max="15114" width="9.5703125" style="35" customWidth="1"/>
    <col min="15115" max="15115" width="12" style="35" bestFit="1" customWidth="1"/>
    <col min="15116" max="15116" width="11.5703125" style="35" customWidth="1"/>
    <col min="15117" max="15117" width="12.7109375" style="35" customWidth="1"/>
    <col min="15118" max="15118" width="9.5703125" style="35" customWidth="1"/>
    <col min="15119" max="15360" width="9.140625" style="35"/>
    <col min="15361" max="15361" width="5.5703125" style="35" customWidth="1"/>
    <col min="15362" max="15362" width="43" style="35" bestFit="1" customWidth="1"/>
    <col min="15363" max="15363" width="11.42578125" style="35" customWidth="1"/>
    <col min="15364" max="15364" width="12" style="35" customWidth="1"/>
    <col min="15365" max="15365" width="11.42578125" style="35" customWidth="1"/>
    <col min="15366" max="15366" width="13.140625" style="35" customWidth="1"/>
    <col min="15367" max="15368" width="11.5703125" style="35" customWidth="1"/>
    <col min="15369" max="15369" width="12.85546875" style="35" customWidth="1"/>
    <col min="15370" max="15370" width="9.5703125" style="35" customWidth="1"/>
    <col min="15371" max="15371" width="12" style="35" bestFit="1" customWidth="1"/>
    <col min="15372" max="15372" width="11.5703125" style="35" customWidth="1"/>
    <col min="15373" max="15373" width="12.7109375" style="35" customWidth="1"/>
    <col min="15374" max="15374" width="9.5703125" style="35" customWidth="1"/>
    <col min="15375" max="15616" width="9.140625" style="35"/>
    <col min="15617" max="15617" width="5.5703125" style="35" customWidth="1"/>
    <col min="15618" max="15618" width="43" style="35" bestFit="1" customWidth="1"/>
    <col min="15619" max="15619" width="11.42578125" style="35" customWidth="1"/>
    <col min="15620" max="15620" width="12" style="35" customWidth="1"/>
    <col min="15621" max="15621" width="11.42578125" style="35" customWidth="1"/>
    <col min="15622" max="15622" width="13.140625" style="35" customWidth="1"/>
    <col min="15623" max="15624" width="11.5703125" style="35" customWidth="1"/>
    <col min="15625" max="15625" width="12.85546875" style="35" customWidth="1"/>
    <col min="15626" max="15626" width="9.5703125" style="35" customWidth="1"/>
    <col min="15627" max="15627" width="12" style="35" bestFit="1" customWidth="1"/>
    <col min="15628" max="15628" width="11.5703125" style="35" customWidth="1"/>
    <col min="15629" max="15629" width="12.7109375" style="35" customWidth="1"/>
    <col min="15630" max="15630" width="9.5703125" style="35" customWidth="1"/>
    <col min="15631" max="15872" width="9.140625" style="35"/>
    <col min="15873" max="15873" width="5.5703125" style="35" customWidth="1"/>
    <col min="15874" max="15874" width="43" style="35" bestFit="1" customWidth="1"/>
    <col min="15875" max="15875" width="11.42578125" style="35" customWidth="1"/>
    <col min="15876" max="15876" width="12" style="35" customWidth="1"/>
    <col min="15877" max="15877" width="11.42578125" style="35" customWidth="1"/>
    <col min="15878" max="15878" width="13.140625" style="35" customWidth="1"/>
    <col min="15879" max="15880" width="11.5703125" style="35" customWidth="1"/>
    <col min="15881" max="15881" width="12.85546875" style="35" customWidth="1"/>
    <col min="15882" max="15882" width="9.5703125" style="35" customWidth="1"/>
    <col min="15883" max="15883" width="12" style="35" bestFit="1" customWidth="1"/>
    <col min="15884" max="15884" width="11.5703125" style="35" customWidth="1"/>
    <col min="15885" max="15885" width="12.7109375" style="35" customWidth="1"/>
    <col min="15886" max="15886" width="9.5703125" style="35" customWidth="1"/>
    <col min="15887" max="16128" width="9.140625" style="35"/>
    <col min="16129" max="16129" width="5.5703125" style="35" customWidth="1"/>
    <col min="16130" max="16130" width="43" style="35" bestFit="1" customWidth="1"/>
    <col min="16131" max="16131" width="11.42578125" style="35" customWidth="1"/>
    <col min="16132" max="16132" width="12" style="35" customWidth="1"/>
    <col min="16133" max="16133" width="11.42578125" style="35" customWidth="1"/>
    <col min="16134" max="16134" width="13.140625" style="35" customWidth="1"/>
    <col min="16135" max="16136" width="11.5703125" style="35" customWidth="1"/>
    <col min="16137" max="16137" width="12.85546875" style="35" customWidth="1"/>
    <col min="16138" max="16138" width="9.5703125" style="35" customWidth="1"/>
    <col min="16139" max="16139" width="12" style="35" bestFit="1" customWidth="1"/>
    <col min="16140" max="16140" width="11.5703125" style="35" customWidth="1"/>
    <col min="16141" max="16141" width="12.7109375" style="35" customWidth="1"/>
    <col min="16142" max="16142" width="9.5703125" style="35" customWidth="1"/>
    <col min="16143" max="16384" width="9.140625" style="35"/>
  </cols>
  <sheetData>
    <row r="1" spans="1:14" x14ac:dyDescent="0.2">
      <c r="B1" s="2" t="s">
        <v>331</v>
      </c>
    </row>
    <row r="3" spans="1:14" ht="15.75" x14ac:dyDescent="0.25">
      <c r="A3" s="3" t="s">
        <v>0</v>
      </c>
    </row>
    <row r="4" spans="1:14" ht="13.5" thickBot="1" x14ac:dyDescent="0.25"/>
    <row r="5" spans="1:14" ht="26.25" customHeight="1" thickTop="1" thickBot="1" x14ac:dyDescent="0.25">
      <c r="A5" s="1319" t="s">
        <v>1</v>
      </c>
      <c r="B5" s="1322"/>
      <c r="C5" s="1325" t="s">
        <v>2</v>
      </c>
      <c r="D5" s="1326"/>
      <c r="E5" s="1327"/>
      <c r="F5" s="1331" t="s">
        <v>3</v>
      </c>
      <c r="G5" s="1332"/>
      <c r="H5" s="1332"/>
      <c r="I5" s="1332"/>
      <c r="J5" s="1332"/>
      <c r="K5" s="1332"/>
      <c r="L5" s="1332"/>
      <c r="M5" s="1332"/>
      <c r="N5" s="1333"/>
    </row>
    <row r="6" spans="1:14" ht="26.25" customHeight="1" thickTop="1" x14ac:dyDescent="0.2">
      <c r="A6" s="1320"/>
      <c r="B6" s="1323"/>
      <c r="C6" s="1328"/>
      <c r="D6" s="1329"/>
      <c r="E6" s="1330"/>
      <c r="F6" s="1325" t="s">
        <v>4</v>
      </c>
      <c r="G6" s="1326"/>
      <c r="H6" s="1326"/>
      <c r="I6" s="1326"/>
      <c r="J6" s="1327"/>
      <c r="K6" s="1325" t="s">
        <v>5</v>
      </c>
      <c r="L6" s="1326"/>
      <c r="M6" s="1326"/>
      <c r="N6" s="1327"/>
    </row>
    <row r="7" spans="1:14" ht="38.25" customHeight="1" thickBot="1" x14ac:dyDescent="0.25">
      <c r="A7" s="1321"/>
      <c r="B7" s="1324"/>
      <c r="C7" s="1093" t="s">
        <v>6</v>
      </c>
      <c r="D7" s="1094" t="s">
        <v>7</v>
      </c>
      <c r="E7" s="1095" t="s">
        <v>8</v>
      </c>
      <c r="F7" s="1093" t="s">
        <v>6</v>
      </c>
      <c r="G7" s="1094" t="s">
        <v>7</v>
      </c>
      <c r="H7" s="1096" t="s">
        <v>9</v>
      </c>
      <c r="I7" s="1097" t="s">
        <v>10</v>
      </c>
      <c r="J7" s="1095" t="s">
        <v>8</v>
      </c>
      <c r="K7" s="1093" t="s">
        <v>6</v>
      </c>
      <c r="L7" s="1094" t="s">
        <v>7</v>
      </c>
      <c r="M7" s="1094" t="s">
        <v>10</v>
      </c>
      <c r="N7" s="1095" t="s">
        <v>8</v>
      </c>
    </row>
    <row r="8" spans="1:14" s="1127" customFormat="1" ht="25.5" customHeight="1" thickTop="1" x14ac:dyDescent="0.25">
      <c r="A8" s="4" t="s">
        <v>11</v>
      </c>
      <c r="B8" s="5" t="s">
        <v>12</v>
      </c>
      <c r="C8" s="6">
        <v>98827</v>
      </c>
      <c r="D8" s="7">
        <v>92337</v>
      </c>
      <c r="E8" s="8">
        <v>6490</v>
      </c>
      <c r="F8" s="460">
        <v>11093.5</v>
      </c>
      <c r="G8" s="461">
        <v>10764</v>
      </c>
      <c r="H8" s="462">
        <v>104</v>
      </c>
      <c r="I8" s="463">
        <v>10651.029999999999</v>
      </c>
      <c r="J8" s="464">
        <v>442.47000000000116</v>
      </c>
      <c r="K8" s="460">
        <v>10700</v>
      </c>
      <c r="L8" s="461">
        <v>11249</v>
      </c>
      <c r="M8" s="463">
        <v>10312.475000000002</v>
      </c>
      <c r="N8" s="464">
        <v>387.52499999999782</v>
      </c>
    </row>
    <row r="9" spans="1:14" s="1127" customFormat="1" ht="25.5" customHeight="1" x14ac:dyDescent="0.25">
      <c r="A9" s="9" t="s">
        <v>13</v>
      </c>
      <c r="B9" s="10" t="s">
        <v>14</v>
      </c>
      <c r="C9" s="11">
        <v>729</v>
      </c>
      <c r="D9" s="12">
        <v>664</v>
      </c>
      <c r="E9" s="13">
        <v>65</v>
      </c>
      <c r="F9" s="465"/>
      <c r="G9" s="466"/>
      <c r="H9" s="466"/>
      <c r="I9" s="1130"/>
      <c r="J9" s="1131"/>
      <c r="K9" s="467">
        <v>723</v>
      </c>
      <c r="L9" s="468">
        <v>693</v>
      </c>
      <c r="M9" s="469">
        <v>684.8</v>
      </c>
      <c r="N9" s="464">
        <v>38.200000000000045</v>
      </c>
    </row>
    <row r="10" spans="1:14" s="1127" customFormat="1" ht="25.5" customHeight="1" x14ac:dyDescent="0.25">
      <c r="A10" s="9" t="s">
        <v>15</v>
      </c>
      <c r="B10" s="10" t="s">
        <v>16</v>
      </c>
      <c r="C10" s="11">
        <v>244</v>
      </c>
      <c r="D10" s="12">
        <v>209</v>
      </c>
      <c r="E10" s="13">
        <v>35</v>
      </c>
      <c r="F10" s="471"/>
      <c r="G10" s="466"/>
      <c r="H10" s="466"/>
      <c r="I10" s="1130"/>
      <c r="J10" s="1131"/>
      <c r="K10" s="467">
        <v>401</v>
      </c>
      <c r="L10" s="468">
        <v>402</v>
      </c>
      <c r="M10" s="469">
        <v>393.125</v>
      </c>
      <c r="N10" s="464">
        <v>7.875</v>
      </c>
    </row>
    <row r="11" spans="1:14" s="1127" customFormat="1" ht="33" customHeight="1" x14ac:dyDescent="0.25">
      <c r="A11" s="9" t="s">
        <v>17</v>
      </c>
      <c r="B11" s="14" t="s">
        <v>18</v>
      </c>
      <c r="C11" s="11">
        <v>116</v>
      </c>
      <c r="D11" s="12">
        <v>105</v>
      </c>
      <c r="E11" s="13">
        <v>11</v>
      </c>
      <c r="F11" s="471"/>
      <c r="G11" s="466"/>
      <c r="H11" s="466"/>
      <c r="I11" s="1130"/>
      <c r="J11" s="1131"/>
      <c r="K11" s="467">
        <v>126.95</v>
      </c>
      <c r="L11" s="468">
        <v>121</v>
      </c>
      <c r="M11" s="469">
        <v>114.925</v>
      </c>
      <c r="N11" s="464">
        <v>12.025000000000006</v>
      </c>
    </row>
    <row r="12" spans="1:14" s="1127" customFormat="1" ht="33" customHeight="1" x14ac:dyDescent="0.25">
      <c r="A12" s="9" t="s">
        <v>19</v>
      </c>
      <c r="B12" s="14" t="s">
        <v>20</v>
      </c>
      <c r="C12" s="11">
        <v>1999</v>
      </c>
      <c r="D12" s="12">
        <v>1821</v>
      </c>
      <c r="E12" s="13">
        <v>178</v>
      </c>
      <c r="F12" s="15">
        <v>176</v>
      </c>
      <c r="G12" s="16">
        <v>172</v>
      </c>
      <c r="H12" s="16">
        <v>3</v>
      </c>
      <c r="I12" s="17">
        <v>171.82499999999999</v>
      </c>
      <c r="J12" s="18">
        <v>4.1750000000000114</v>
      </c>
      <c r="K12" s="467">
        <v>80</v>
      </c>
      <c r="L12" s="468">
        <v>78</v>
      </c>
      <c r="M12" s="469">
        <v>76.825000000000003</v>
      </c>
      <c r="N12" s="464">
        <v>3.1749999999999972</v>
      </c>
    </row>
    <row r="13" spans="1:14" s="1127" customFormat="1" ht="33" customHeight="1" x14ac:dyDescent="0.25">
      <c r="A13" s="9" t="s">
        <v>21</v>
      </c>
      <c r="B13" s="14" t="s">
        <v>22</v>
      </c>
      <c r="C13" s="11">
        <v>335</v>
      </c>
      <c r="D13" s="12">
        <v>294</v>
      </c>
      <c r="E13" s="13">
        <v>41</v>
      </c>
      <c r="F13" s="15">
        <v>36</v>
      </c>
      <c r="G13" s="16">
        <v>36</v>
      </c>
      <c r="H13" s="16">
        <v>0</v>
      </c>
      <c r="I13" s="17">
        <v>36</v>
      </c>
      <c r="J13" s="18">
        <v>0</v>
      </c>
      <c r="K13" s="467">
        <v>7</v>
      </c>
      <c r="L13" s="468">
        <v>7</v>
      </c>
      <c r="M13" s="469">
        <v>7</v>
      </c>
      <c r="N13" s="464">
        <v>0</v>
      </c>
    </row>
    <row r="14" spans="1:14" s="1127" customFormat="1" ht="33" customHeight="1" x14ac:dyDescent="0.25">
      <c r="A14" s="9" t="s">
        <v>23</v>
      </c>
      <c r="B14" s="14" t="s">
        <v>272</v>
      </c>
      <c r="C14" s="11">
        <v>225</v>
      </c>
      <c r="D14" s="12">
        <v>176</v>
      </c>
      <c r="E14" s="13">
        <v>49</v>
      </c>
      <c r="F14" s="15">
        <v>1</v>
      </c>
      <c r="G14" s="16">
        <v>1</v>
      </c>
      <c r="H14" s="16">
        <v>1</v>
      </c>
      <c r="I14" s="17">
        <v>1</v>
      </c>
      <c r="J14" s="18">
        <v>0</v>
      </c>
      <c r="K14" s="467">
        <v>4</v>
      </c>
      <c r="L14" s="468">
        <v>3</v>
      </c>
      <c r="M14" s="469">
        <v>3</v>
      </c>
      <c r="N14" s="464">
        <v>1</v>
      </c>
    </row>
    <row r="15" spans="1:14" s="1127" customFormat="1" ht="25.5" customHeight="1" x14ac:dyDescent="0.25">
      <c r="A15" s="9" t="s">
        <v>273</v>
      </c>
      <c r="B15" s="10" t="s">
        <v>24</v>
      </c>
      <c r="C15" s="11">
        <v>834</v>
      </c>
      <c r="D15" s="12">
        <v>838</v>
      </c>
      <c r="E15" s="472">
        <v>-4</v>
      </c>
      <c r="F15" s="467">
        <v>894</v>
      </c>
      <c r="G15" s="468">
        <v>828</v>
      </c>
      <c r="H15" s="473">
        <v>25</v>
      </c>
      <c r="I15" s="1286">
        <v>820.66</v>
      </c>
      <c r="J15" s="470">
        <v>73.340000000000032</v>
      </c>
      <c r="K15" s="467">
        <v>502</v>
      </c>
      <c r="L15" s="468">
        <v>463</v>
      </c>
      <c r="M15" s="469">
        <v>460.25</v>
      </c>
      <c r="N15" s="464">
        <v>41.75</v>
      </c>
    </row>
    <row r="16" spans="1:14" s="1127" customFormat="1" ht="25.5" customHeight="1" thickBot="1" x14ac:dyDescent="0.3">
      <c r="A16" s="9" t="s">
        <v>28</v>
      </c>
      <c r="B16" s="19" t="s">
        <v>25</v>
      </c>
      <c r="C16" s="20">
        <v>0</v>
      </c>
      <c r="D16" s="474"/>
      <c r="E16" s="21">
        <v>0</v>
      </c>
      <c r="F16" s="475" t="s">
        <v>26</v>
      </c>
      <c r="G16" s="476" t="s">
        <v>26</v>
      </c>
      <c r="H16" s="477" t="s">
        <v>26</v>
      </c>
      <c r="I16" s="478" t="s">
        <v>26</v>
      </c>
      <c r="J16" s="479" t="s">
        <v>26</v>
      </c>
      <c r="K16" s="475" t="s">
        <v>26</v>
      </c>
      <c r="L16" s="476" t="s">
        <v>26</v>
      </c>
      <c r="M16" s="478" t="s">
        <v>26</v>
      </c>
      <c r="N16" s="480" t="s">
        <v>26</v>
      </c>
    </row>
    <row r="17" spans="1:15" s="1127" customFormat="1" ht="25.5" customHeight="1" thickTop="1" thickBot="1" x14ac:dyDescent="0.3">
      <c r="A17" s="22"/>
      <c r="B17" s="23" t="s">
        <v>27</v>
      </c>
      <c r="C17" s="24">
        <v>103309</v>
      </c>
      <c r="D17" s="25">
        <v>96444</v>
      </c>
      <c r="E17" s="26">
        <v>6865</v>
      </c>
      <c r="F17" s="825">
        <v>12200.5</v>
      </c>
      <c r="G17" s="826">
        <v>11801</v>
      </c>
      <c r="H17" s="827">
        <v>133</v>
      </c>
      <c r="I17" s="828">
        <v>11680.514999999999</v>
      </c>
      <c r="J17" s="828">
        <v>519.98500000000126</v>
      </c>
      <c r="K17" s="825">
        <v>12543.95</v>
      </c>
      <c r="L17" s="826">
        <v>13016</v>
      </c>
      <c r="M17" s="828">
        <v>12052.400000000001</v>
      </c>
      <c r="N17" s="829">
        <v>491.54999999999785</v>
      </c>
    </row>
    <row r="18" spans="1:15" s="1127" customFormat="1" ht="25.5" customHeight="1" thickTop="1" thickBot="1" x14ac:dyDescent="0.3">
      <c r="A18" s="27" t="s">
        <v>274</v>
      </c>
      <c r="B18" s="28" t="s">
        <v>29</v>
      </c>
      <c r="C18" s="481"/>
      <c r="D18" s="482">
        <v>39</v>
      </c>
      <c r="E18" s="483"/>
      <c r="F18" s="1314"/>
      <c r="G18" s="1315"/>
      <c r="H18" s="1315"/>
      <c r="I18" s="1315"/>
      <c r="J18" s="1315"/>
      <c r="K18" s="1316"/>
      <c r="L18" s="1315"/>
      <c r="M18" s="1315"/>
      <c r="N18" s="1315"/>
    </row>
    <row r="19" spans="1:15" s="1127" customFormat="1" ht="25.5" customHeight="1" thickTop="1" thickBot="1" x14ac:dyDescent="0.3">
      <c r="A19" s="484"/>
      <c r="B19" s="1098" t="s">
        <v>30</v>
      </c>
      <c r="C19" s="1099">
        <v>103309</v>
      </c>
      <c r="D19" s="1100">
        <v>96483</v>
      </c>
      <c r="E19" s="1101">
        <v>6865</v>
      </c>
      <c r="F19" s="29"/>
      <c r="G19" s="1317"/>
      <c r="H19" s="1318"/>
      <c r="I19" s="1318"/>
      <c r="J19" s="1318"/>
      <c r="K19" s="30"/>
      <c r="L19" s="1317"/>
      <c r="M19" s="1318"/>
      <c r="N19" s="1318"/>
    </row>
    <row r="20" spans="1:15" ht="13.5" thickTop="1" x14ac:dyDescent="0.2"/>
    <row r="21" spans="1:15" ht="15" x14ac:dyDescent="0.25">
      <c r="B21" s="31" t="s">
        <v>31</v>
      </c>
      <c r="C21" s="32">
        <v>228</v>
      </c>
      <c r="D21" s="33" t="s">
        <v>32</v>
      </c>
      <c r="E21" s="33"/>
      <c r="F21" s="33"/>
    </row>
    <row r="22" spans="1:15" x14ac:dyDescent="0.2">
      <c r="B22" s="1" t="s">
        <v>275</v>
      </c>
      <c r="E22" s="485">
        <v>60</v>
      </c>
      <c r="F22" s="1" t="s">
        <v>276</v>
      </c>
    </row>
    <row r="23" spans="1:15" x14ac:dyDescent="0.2">
      <c r="H23" s="1" t="s">
        <v>33</v>
      </c>
    </row>
    <row r="24" spans="1:15" ht="27.75" customHeight="1" x14ac:dyDescent="0.2">
      <c r="A24" s="34" t="s">
        <v>34</v>
      </c>
      <c r="B24" s="1310" t="s">
        <v>35</v>
      </c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129"/>
    </row>
    <row r="25" spans="1:15" ht="41.25" customHeight="1" x14ac:dyDescent="0.2">
      <c r="A25" s="486"/>
      <c r="B25" s="1311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</row>
    <row r="26" spans="1:15" ht="27" customHeight="1" x14ac:dyDescent="0.2">
      <c r="A26" s="487" t="s">
        <v>277</v>
      </c>
      <c r="B26" s="1313" t="s">
        <v>278</v>
      </c>
      <c r="C26" s="1313"/>
      <c r="D26" s="1313"/>
      <c r="E26" s="1313"/>
      <c r="F26" s="1313"/>
      <c r="G26" s="1313"/>
      <c r="H26" s="1313"/>
      <c r="I26" s="1313"/>
      <c r="J26" s="1313"/>
      <c r="K26" s="1313"/>
      <c r="L26" s="1313"/>
      <c r="M26" s="1313"/>
      <c r="N26" s="1313"/>
    </row>
    <row r="28" spans="1:15" ht="22.5" customHeight="1" x14ac:dyDescent="0.2"/>
    <row r="29" spans="1:15" ht="23.25" customHeight="1" x14ac:dyDescent="0.2"/>
    <row r="30" spans="1:15" ht="23.25" customHeight="1" x14ac:dyDescent="0.2"/>
  </sheetData>
  <mergeCells count="13">
    <mergeCell ref="A5:A7"/>
    <mergeCell ref="B5:B7"/>
    <mergeCell ref="C5:E6"/>
    <mergeCell ref="F5:N5"/>
    <mergeCell ref="F6:J6"/>
    <mergeCell ref="K6:N6"/>
    <mergeCell ref="B24:N24"/>
    <mergeCell ref="B25:N25"/>
    <mergeCell ref="B26:N26"/>
    <mergeCell ref="F18:J18"/>
    <mergeCell ref="K18:N18"/>
    <mergeCell ref="G19:J19"/>
    <mergeCell ref="L19:N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workbookViewId="0">
      <selection activeCell="V1" sqref="V1:AE1048576"/>
    </sheetView>
  </sheetViews>
  <sheetFormatPr defaultRowHeight="12.75" x14ac:dyDescent="0.2"/>
  <cols>
    <col min="1" max="1" width="4.85546875" style="78" customWidth="1"/>
    <col min="2" max="2" width="36.5703125" style="78" customWidth="1"/>
    <col min="3" max="3" width="9.28515625" style="78" customWidth="1"/>
    <col min="4" max="4" width="11.28515625" style="78" customWidth="1"/>
    <col min="5" max="5" width="9.28515625" style="78" customWidth="1"/>
    <col min="6" max="6" width="11.28515625" style="78" customWidth="1"/>
    <col min="7" max="7" width="9.28515625" style="78" customWidth="1"/>
    <col min="8" max="8" width="11.28515625" style="78" customWidth="1"/>
    <col min="9" max="9" width="9.28515625" style="78" customWidth="1"/>
    <col min="10" max="11" width="11.28515625" style="78" customWidth="1"/>
    <col min="12" max="12" width="9.28515625" style="78" customWidth="1"/>
    <col min="13" max="13" width="11.28515625" style="78" customWidth="1"/>
    <col min="14" max="14" width="9.28515625" style="78" customWidth="1"/>
    <col min="15" max="15" width="11.28515625" style="78" customWidth="1"/>
    <col min="16" max="16" width="9.28515625" style="78" customWidth="1"/>
    <col min="17" max="17" width="11.28515625" style="78" customWidth="1"/>
    <col min="18" max="18" width="9.28515625" style="78" customWidth="1"/>
    <col min="19" max="21" width="11.28515625" style="78" customWidth="1"/>
    <col min="22" max="31" width="9.140625" style="457"/>
    <col min="32" max="246" width="9.140625" style="78"/>
    <col min="247" max="247" width="4.85546875" style="78" customWidth="1"/>
    <col min="248" max="248" width="36.5703125" style="78" customWidth="1"/>
    <col min="249" max="249" width="9.28515625" style="78" customWidth="1"/>
    <col min="250" max="250" width="11.28515625" style="78" customWidth="1"/>
    <col min="251" max="251" width="9.28515625" style="78" customWidth="1"/>
    <col min="252" max="252" width="11.28515625" style="78" customWidth="1"/>
    <col min="253" max="253" width="9.28515625" style="78" customWidth="1"/>
    <col min="254" max="254" width="11.28515625" style="78" customWidth="1"/>
    <col min="255" max="255" width="9.28515625" style="78" customWidth="1"/>
    <col min="256" max="257" width="11.28515625" style="78" customWidth="1"/>
    <col min="258" max="258" width="9.28515625" style="78" customWidth="1"/>
    <col min="259" max="259" width="11.28515625" style="78" customWidth="1"/>
    <col min="260" max="260" width="9.28515625" style="78" customWidth="1"/>
    <col min="261" max="261" width="11.28515625" style="78" customWidth="1"/>
    <col min="262" max="262" width="9.28515625" style="78" customWidth="1"/>
    <col min="263" max="263" width="11.28515625" style="78" customWidth="1"/>
    <col min="264" max="264" width="9.28515625" style="78" customWidth="1"/>
    <col min="265" max="267" width="11.28515625" style="78" customWidth="1"/>
    <col min="268" max="268" width="8.42578125" style="78" customWidth="1"/>
    <col min="269" max="269" width="22.5703125" style="78" bestFit="1" customWidth="1"/>
    <col min="270" max="270" width="11.42578125" style="78" bestFit="1" customWidth="1"/>
    <col min="271" max="271" width="8.140625" style="78" bestFit="1" customWidth="1"/>
    <col min="272" max="272" width="10.140625" style="78" bestFit="1" customWidth="1"/>
    <col min="273" max="273" width="11.140625" style="78" bestFit="1" customWidth="1"/>
    <col min="274" max="274" width="11.5703125" style="78" bestFit="1" customWidth="1"/>
    <col min="275" max="275" width="6.28515625" style="78" bestFit="1" customWidth="1"/>
    <col min="276" max="502" width="9.140625" style="78"/>
    <col min="503" max="503" width="4.85546875" style="78" customWidth="1"/>
    <col min="504" max="504" width="36.5703125" style="78" customWidth="1"/>
    <col min="505" max="505" width="9.28515625" style="78" customWidth="1"/>
    <col min="506" max="506" width="11.28515625" style="78" customWidth="1"/>
    <col min="507" max="507" width="9.28515625" style="78" customWidth="1"/>
    <col min="508" max="508" width="11.28515625" style="78" customWidth="1"/>
    <col min="509" max="509" width="9.28515625" style="78" customWidth="1"/>
    <col min="510" max="510" width="11.28515625" style="78" customWidth="1"/>
    <col min="511" max="511" width="9.28515625" style="78" customWidth="1"/>
    <col min="512" max="513" width="11.28515625" style="78" customWidth="1"/>
    <col min="514" max="514" width="9.28515625" style="78" customWidth="1"/>
    <col min="515" max="515" width="11.28515625" style="78" customWidth="1"/>
    <col min="516" max="516" width="9.28515625" style="78" customWidth="1"/>
    <col min="517" max="517" width="11.28515625" style="78" customWidth="1"/>
    <col min="518" max="518" width="9.28515625" style="78" customWidth="1"/>
    <col min="519" max="519" width="11.28515625" style="78" customWidth="1"/>
    <col min="520" max="520" width="9.28515625" style="78" customWidth="1"/>
    <col min="521" max="523" width="11.28515625" style="78" customWidth="1"/>
    <col min="524" max="524" width="8.42578125" style="78" customWidth="1"/>
    <col min="525" max="525" width="22.5703125" style="78" bestFit="1" customWidth="1"/>
    <col min="526" max="526" width="11.42578125" style="78" bestFit="1" customWidth="1"/>
    <col min="527" max="527" width="8.140625" style="78" bestFit="1" customWidth="1"/>
    <col min="528" max="528" width="10.140625" style="78" bestFit="1" customWidth="1"/>
    <col min="529" max="529" width="11.140625" style="78" bestFit="1" customWidth="1"/>
    <col min="530" max="530" width="11.5703125" style="78" bestFit="1" customWidth="1"/>
    <col min="531" max="531" width="6.28515625" style="78" bestFit="1" customWidth="1"/>
    <col min="532" max="758" width="9.140625" style="78"/>
    <col min="759" max="759" width="4.85546875" style="78" customWidth="1"/>
    <col min="760" max="760" width="36.5703125" style="78" customWidth="1"/>
    <col min="761" max="761" width="9.28515625" style="78" customWidth="1"/>
    <col min="762" max="762" width="11.28515625" style="78" customWidth="1"/>
    <col min="763" max="763" width="9.28515625" style="78" customWidth="1"/>
    <col min="764" max="764" width="11.28515625" style="78" customWidth="1"/>
    <col min="765" max="765" width="9.28515625" style="78" customWidth="1"/>
    <col min="766" max="766" width="11.28515625" style="78" customWidth="1"/>
    <col min="767" max="767" width="9.28515625" style="78" customWidth="1"/>
    <col min="768" max="769" width="11.28515625" style="78" customWidth="1"/>
    <col min="770" max="770" width="9.28515625" style="78" customWidth="1"/>
    <col min="771" max="771" width="11.28515625" style="78" customWidth="1"/>
    <col min="772" max="772" width="9.28515625" style="78" customWidth="1"/>
    <col min="773" max="773" width="11.28515625" style="78" customWidth="1"/>
    <col min="774" max="774" width="9.28515625" style="78" customWidth="1"/>
    <col min="775" max="775" width="11.28515625" style="78" customWidth="1"/>
    <col min="776" max="776" width="9.28515625" style="78" customWidth="1"/>
    <col min="777" max="779" width="11.28515625" style="78" customWidth="1"/>
    <col min="780" max="780" width="8.42578125" style="78" customWidth="1"/>
    <col min="781" max="781" width="22.5703125" style="78" bestFit="1" customWidth="1"/>
    <col min="782" max="782" width="11.42578125" style="78" bestFit="1" customWidth="1"/>
    <col min="783" max="783" width="8.140625" style="78" bestFit="1" customWidth="1"/>
    <col min="784" max="784" width="10.140625" style="78" bestFit="1" customWidth="1"/>
    <col min="785" max="785" width="11.140625" style="78" bestFit="1" customWidth="1"/>
    <col min="786" max="786" width="11.5703125" style="78" bestFit="1" customWidth="1"/>
    <col min="787" max="787" width="6.28515625" style="78" bestFit="1" customWidth="1"/>
    <col min="788" max="1014" width="9.140625" style="78"/>
    <col min="1015" max="1015" width="4.85546875" style="78" customWidth="1"/>
    <col min="1016" max="1016" width="36.5703125" style="78" customWidth="1"/>
    <col min="1017" max="1017" width="9.28515625" style="78" customWidth="1"/>
    <col min="1018" max="1018" width="11.28515625" style="78" customWidth="1"/>
    <col min="1019" max="1019" width="9.28515625" style="78" customWidth="1"/>
    <col min="1020" max="1020" width="11.28515625" style="78" customWidth="1"/>
    <col min="1021" max="1021" width="9.28515625" style="78" customWidth="1"/>
    <col min="1022" max="1022" width="11.28515625" style="78" customWidth="1"/>
    <col min="1023" max="1023" width="9.28515625" style="78" customWidth="1"/>
    <col min="1024" max="1025" width="11.28515625" style="78" customWidth="1"/>
    <col min="1026" max="1026" width="9.28515625" style="78" customWidth="1"/>
    <col min="1027" max="1027" width="11.28515625" style="78" customWidth="1"/>
    <col min="1028" max="1028" width="9.28515625" style="78" customWidth="1"/>
    <col min="1029" max="1029" width="11.28515625" style="78" customWidth="1"/>
    <col min="1030" max="1030" width="9.28515625" style="78" customWidth="1"/>
    <col min="1031" max="1031" width="11.28515625" style="78" customWidth="1"/>
    <col min="1032" max="1032" width="9.28515625" style="78" customWidth="1"/>
    <col min="1033" max="1035" width="11.28515625" style="78" customWidth="1"/>
    <col min="1036" max="1036" width="8.42578125" style="78" customWidth="1"/>
    <col min="1037" max="1037" width="22.5703125" style="78" bestFit="1" customWidth="1"/>
    <col min="1038" max="1038" width="11.42578125" style="78" bestFit="1" customWidth="1"/>
    <col min="1039" max="1039" width="8.140625" style="78" bestFit="1" customWidth="1"/>
    <col min="1040" max="1040" width="10.140625" style="78" bestFit="1" customWidth="1"/>
    <col min="1041" max="1041" width="11.140625" style="78" bestFit="1" customWidth="1"/>
    <col min="1042" max="1042" width="11.5703125" style="78" bestFit="1" customWidth="1"/>
    <col min="1043" max="1043" width="6.28515625" style="78" bestFit="1" customWidth="1"/>
    <col min="1044" max="1270" width="9.140625" style="78"/>
    <col min="1271" max="1271" width="4.85546875" style="78" customWidth="1"/>
    <col min="1272" max="1272" width="36.5703125" style="78" customWidth="1"/>
    <col min="1273" max="1273" width="9.28515625" style="78" customWidth="1"/>
    <col min="1274" max="1274" width="11.28515625" style="78" customWidth="1"/>
    <col min="1275" max="1275" width="9.28515625" style="78" customWidth="1"/>
    <col min="1276" max="1276" width="11.28515625" style="78" customWidth="1"/>
    <col min="1277" max="1277" width="9.28515625" style="78" customWidth="1"/>
    <col min="1278" max="1278" width="11.28515625" style="78" customWidth="1"/>
    <col min="1279" max="1279" width="9.28515625" style="78" customWidth="1"/>
    <col min="1280" max="1281" width="11.28515625" style="78" customWidth="1"/>
    <col min="1282" max="1282" width="9.28515625" style="78" customWidth="1"/>
    <col min="1283" max="1283" width="11.28515625" style="78" customWidth="1"/>
    <col min="1284" max="1284" width="9.28515625" style="78" customWidth="1"/>
    <col min="1285" max="1285" width="11.28515625" style="78" customWidth="1"/>
    <col min="1286" max="1286" width="9.28515625" style="78" customWidth="1"/>
    <col min="1287" max="1287" width="11.28515625" style="78" customWidth="1"/>
    <col min="1288" max="1288" width="9.28515625" style="78" customWidth="1"/>
    <col min="1289" max="1291" width="11.28515625" style="78" customWidth="1"/>
    <col min="1292" max="1292" width="8.42578125" style="78" customWidth="1"/>
    <col min="1293" max="1293" width="22.5703125" style="78" bestFit="1" customWidth="1"/>
    <col min="1294" max="1294" width="11.42578125" style="78" bestFit="1" customWidth="1"/>
    <col min="1295" max="1295" width="8.140625" style="78" bestFit="1" customWidth="1"/>
    <col min="1296" max="1296" width="10.140625" style="78" bestFit="1" customWidth="1"/>
    <col min="1297" max="1297" width="11.140625" style="78" bestFit="1" customWidth="1"/>
    <col min="1298" max="1298" width="11.5703125" style="78" bestFit="1" customWidth="1"/>
    <col min="1299" max="1299" width="6.28515625" style="78" bestFit="1" customWidth="1"/>
    <col min="1300" max="1526" width="9.140625" style="78"/>
    <col min="1527" max="1527" width="4.85546875" style="78" customWidth="1"/>
    <col min="1528" max="1528" width="36.5703125" style="78" customWidth="1"/>
    <col min="1529" max="1529" width="9.28515625" style="78" customWidth="1"/>
    <col min="1530" max="1530" width="11.28515625" style="78" customWidth="1"/>
    <col min="1531" max="1531" width="9.28515625" style="78" customWidth="1"/>
    <col min="1532" max="1532" width="11.28515625" style="78" customWidth="1"/>
    <col min="1533" max="1533" width="9.28515625" style="78" customWidth="1"/>
    <col min="1534" max="1534" width="11.28515625" style="78" customWidth="1"/>
    <col min="1535" max="1535" width="9.28515625" style="78" customWidth="1"/>
    <col min="1536" max="1537" width="11.28515625" style="78" customWidth="1"/>
    <col min="1538" max="1538" width="9.28515625" style="78" customWidth="1"/>
    <col min="1539" max="1539" width="11.28515625" style="78" customWidth="1"/>
    <col min="1540" max="1540" width="9.28515625" style="78" customWidth="1"/>
    <col min="1541" max="1541" width="11.28515625" style="78" customWidth="1"/>
    <col min="1542" max="1542" width="9.28515625" style="78" customWidth="1"/>
    <col min="1543" max="1543" width="11.28515625" style="78" customWidth="1"/>
    <col min="1544" max="1544" width="9.28515625" style="78" customWidth="1"/>
    <col min="1545" max="1547" width="11.28515625" style="78" customWidth="1"/>
    <col min="1548" max="1548" width="8.42578125" style="78" customWidth="1"/>
    <col min="1549" max="1549" width="22.5703125" style="78" bestFit="1" customWidth="1"/>
    <col min="1550" max="1550" width="11.42578125" style="78" bestFit="1" customWidth="1"/>
    <col min="1551" max="1551" width="8.140625" style="78" bestFit="1" customWidth="1"/>
    <col min="1552" max="1552" width="10.140625" style="78" bestFit="1" customWidth="1"/>
    <col min="1553" max="1553" width="11.140625" style="78" bestFit="1" customWidth="1"/>
    <col min="1554" max="1554" width="11.5703125" style="78" bestFit="1" customWidth="1"/>
    <col min="1555" max="1555" width="6.28515625" style="78" bestFit="1" customWidth="1"/>
    <col min="1556" max="1782" width="9.140625" style="78"/>
    <col min="1783" max="1783" width="4.85546875" style="78" customWidth="1"/>
    <col min="1784" max="1784" width="36.5703125" style="78" customWidth="1"/>
    <col min="1785" max="1785" width="9.28515625" style="78" customWidth="1"/>
    <col min="1786" max="1786" width="11.28515625" style="78" customWidth="1"/>
    <col min="1787" max="1787" width="9.28515625" style="78" customWidth="1"/>
    <col min="1788" max="1788" width="11.28515625" style="78" customWidth="1"/>
    <col min="1789" max="1789" width="9.28515625" style="78" customWidth="1"/>
    <col min="1790" max="1790" width="11.28515625" style="78" customWidth="1"/>
    <col min="1791" max="1791" width="9.28515625" style="78" customWidth="1"/>
    <col min="1792" max="1793" width="11.28515625" style="78" customWidth="1"/>
    <col min="1794" max="1794" width="9.28515625" style="78" customWidth="1"/>
    <col min="1795" max="1795" width="11.28515625" style="78" customWidth="1"/>
    <col min="1796" max="1796" width="9.28515625" style="78" customWidth="1"/>
    <col min="1797" max="1797" width="11.28515625" style="78" customWidth="1"/>
    <col min="1798" max="1798" width="9.28515625" style="78" customWidth="1"/>
    <col min="1799" max="1799" width="11.28515625" style="78" customWidth="1"/>
    <col min="1800" max="1800" width="9.28515625" style="78" customWidth="1"/>
    <col min="1801" max="1803" width="11.28515625" style="78" customWidth="1"/>
    <col min="1804" max="1804" width="8.42578125" style="78" customWidth="1"/>
    <col min="1805" max="1805" width="22.5703125" style="78" bestFit="1" customWidth="1"/>
    <col min="1806" max="1806" width="11.42578125" style="78" bestFit="1" customWidth="1"/>
    <col min="1807" max="1807" width="8.140625" style="78" bestFit="1" customWidth="1"/>
    <col min="1808" max="1808" width="10.140625" style="78" bestFit="1" customWidth="1"/>
    <col min="1809" max="1809" width="11.140625" style="78" bestFit="1" customWidth="1"/>
    <col min="1810" max="1810" width="11.5703125" style="78" bestFit="1" customWidth="1"/>
    <col min="1811" max="1811" width="6.28515625" style="78" bestFit="1" customWidth="1"/>
    <col min="1812" max="2038" width="9.140625" style="78"/>
    <col min="2039" max="2039" width="4.85546875" style="78" customWidth="1"/>
    <col min="2040" max="2040" width="36.5703125" style="78" customWidth="1"/>
    <col min="2041" max="2041" width="9.28515625" style="78" customWidth="1"/>
    <col min="2042" max="2042" width="11.28515625" style="78" customWidth="1"/>
    <col min="2043" max="2043" width="9.28515625" style="78" customWidth="1"/>
    <col min="2044" max="2044" width="11.28515625" style="78" customWidth="1"/>
    <col min="2045" max="2045" width="9.28515625" style="78" customWidth="1"/>
    <col min="2046" max="2046" width="11.28515625" style="78" customWidth="1"/>
    <col min="2047" max="2047" width="9.28515625" style="78" customWidth="1"/>
    <col min="2048" max="2049" width="11.28515625" style="78" customWidth="1"/>
    <col min="2050" max="2050" width="9.28515625" style="78" customWidth="1"/>
    <col min="2051" max="2051" width="11.28515625" style="78" customWidth="1"/>
    <col min="2052" max="2052" width="9.28515625" style="78" customWidth="1"/>
    <col min="2053" max="2053" width="11.28515625" style="78" customWidth="1"/>
    <col min="2054" max="2054" width="9.28515625" style="78" customWidth="1"/>
    <col min="2055" max="2055" width="11.28515625" style="78" customWidth="1"/>
    <col min="2056" max="2056" width="9.28515625" style="78" customWidth="1"/>
    <col min="2057" max="2059" width="11.28515625" style="78" customWidth="1"/>
    <col min="2060" max="2060" width="8.42578125" style="78" customWidth="1"/>
    <col min="2061" max="2061" width="22.5703125" style="78" bestFit="1" customWidth="1"/>
    <col min="2062" max="2062" width="11.42578125" style="78" bestFit="1" customWidth="1"/>
    <col min="2063" max="2063" width="8.140625" style="78" bestFit="1" customWidth="1"/>
    <col min="2064" max="2064" width="10.140625" style="78" bestFit="1" customWidth="1"/>
    <col min="2065" max="2065" width="11.140625" style="78" bestFit="1" customWidth="1"/>
    <col min="2066" max="2066" width="11.5703125" style="78" bestFit="1" customWidth="1"/>
    <col min="2067" max="2067" width="6.28515625" style="78" bestFit="1" customWidth="1"/>
    <col min="2068" max="2294" width="9.140625" style="78"/>
    <col min="2295" max="2295" width="4.85546875" style="78" customWidth="1"/>
    <col min="2296" max="2296" width="36.5703125" style="78" customWidth="1"/>
    <col min="2297" max="2297" width="9.28515625" style="78" customWidth="1"/>
    <col min="2298" max="2298" width="11.28515625" style="78" customWidth="1"/>
    <col min="2299" max="2299" width="9.28515625" style="78" customWidth="1"/>
    <col min="2300" max="2300" width="11.28515625" style="78" customWidth="1"/>
    <col min="2301" max="2301" width="9.28515625" style="78" customWidth="1"/>
    <col min="2302" max="2302" width="11.28515625" style="78" customWidth="1"/>
    <col min="2303" max="2303" width="9.28515625" style="78" customWidth="1"/>
    <col min="2304" max="2305" width="11.28515625" style="78" customWidth="1"/>
    <col min="2306" max="2306" width="9.28515625" style="78" customWidth="1"/>
    <col min="2307" max="2307" width="11.28515625" style="78" customWidth="1"/>
    <col min="2308" max="2308" width="9.28515625" style="78" customWidth="1"/>
    <col min="2309" max="2309" width="11.28515625" style="78" customWidth="1"/>
    <col min="2310" max="2310" width="9.28515625" style="78" customWidth="1"/>
    <col min="2311" max="2311" width="11.28515625" style="78" customWidth="1"/>
    <col min="2312" max="2312" width="9.28515625" style="78" customWidth="1"/>
    <col min="2313" max="2315" width="11.28515625" style="78" customWidth="1"/>
    <col min="2316" max="2316" width="8.42578125" style="78" customWidth="1"/>
    <col min="2317" max="2317" width="22.5703125" style="78" bestFit="1" customWidth="1"/>
    <col min="2318" max="2318" width="11.42578125" style="78" bestFit="1" customWidth="1"/>
    <col min="2319" max="2319" width="8.140625" style="78" bestFit="1" customWidth="1"/>
    <col min="2320" max="2320" width="10.140625" style="78" bestFit="1" customWidth="1"/>
    <col min="2321" max="2321" width="11.140625" style="78" bestFit="1" customWidth="1"/>
    <col min="2322" max="2322" width="11.5703125" style="78" bestFit="1" customWidth="1"/>
    <col min="2323" max="2323" width="6.28515625" style="78" bestFit="1" customWidth="1"/>
    <col min="2324" max="2550" width="9.140625" style="78"/>
    <col min="2551" max="2551" width="4.85546875" style="78" customWidth="1"/>
    <col min="2552" max="2552" width="36.5703125" style="78" customWidth="1"/>
    <col min="2553" max="2553" width="9.28515625" style="78" customWidth="1"/>
    <col min="2554" max="2554" width="11.28515625" style="78" customWidth="1"/>
    <col min="2555" max="2555" width="9.28515625" style="78" customWidth="1"/>
    <col min="2556" max="2556" width="11.28515625" style="78" customWidth="1"/>
    <col min="2557" max="2557" width="9.28515625" style="78" customWidth="1"/>
    <col min="2558" max="2558" width="11.28515625" style="78" customWidth="1"/>
    <col min="2559" max="2559" width="9.28515625" style="78" customWidth="1"/>
    <col min="2560" max="2561" width="11.28515625" style="78" customWidth="1"/>
    <col min="2562" max="2562" width="9.28515625" style="78" customWidth="1"/>
    <col min="2563" max="2563" width="11.28515625" style="78" customWidth="1"/>
    <col min="2564" max="2564" width="9.28515625" style="78" customWidth="1"/>
    <col min="2565" max="2565" width="11.28515625" style="78" customWidth="1"/>
    <col min="2566" max="2566" width="9.28515625" style="78" customWidth="1"/>
    <col min="2567" max="2567" width="11.28515625" style="78" customWidth="1"/>
    <col min="2568" max="2568" width="9.28515625" style="78" customWidth="1"/>
    <col min="2569" max="2571" width="11.28515625" style="78" customWidth="1"/>
    <col min="2572" max="2572" width="8.42578125" style="78" customWidth="1"/>
    <col min="2573" max="2573" width="22.5703125" style="78" bestFit="1" customWidth="1"/>
    <col min="2574" max="2574" width="11.42578125" style="78" bestFit="1" customWidth="1"/>
    <col min="2575" max="2575" width="8.140625" style="78" bestFit="1" customWidth="1"/>
    <col min="2576" max="2576" width="10.140625" style="78" bestFit="1" customWidth="1"/>
    <col min="2577" max="2577" width="11.140625" style="78" bestFit="1" customWidth="1"/>
    <col min="2578" max="2578" width="11.5703125" style="78" bestFit="1" customWidth="1"/>
    <col min="2579" max="2579" width="6.28515625" style="78" bestFit="1" customWidth="1"/>
    <col min="2580" max="2806" width="9.140625" style="78"/>
    <col min="2807" max="2807" width="4.85546875" style="78" customWidth="1"/>
    <col min="2808" max="2808" width="36.5703125" style="78" customWidth="1"/>
    <col min="2809" max="2809" width="9.28515625" style="78" customWidth="1"/>
    <col min="2810" max="2810" width="11.28515625" style="78" customWidth="1"/>
    <col min="2811" max="2811" width="9.28515625" style="78" customWidth="1"/>
    <col min="2812" max="2812" width="11.28515625" style="78" customWidth="1"/>
    <col min="2813" max="2813" width="9.28515625" style="78" customWidth="1"/>
    <col min="2814" max="2814" width="11.28515625" style="78" customWidth="1"/>
    <col min="2815" max="2815" width="9.28515625" style="78" customWidth="1"/>
    <col min="2816" max="2817" width="11.28515625" style="78" customWidth="1"/>
    <col min="2818" max="2818" width="9.28515625" style="78" customWidth="1"/>
    <col min="2819" max="2819" width="11.28515625" style="78" customWidth="1"/>
    <col min="2820" max="2820" width="9.28515625" style="78" customWidth="1"/>
    <col min="2821" max="2821" width="11.28515625" style="78" customWidth="1"/>
    <col min="2822" max="2822" width="9.28515625" style="78" customWidth="1"/>
    <col min="2823" max="2823" width="11.28515625" style="78" customWidth="1"/>
    <col min="2824" max="2824" width="9.28515625" style="78" customWidth="1"/>
    <col min="2825" max="2827" width="11.28515625" style="78" customWidth="1"/>
    <col min="2828" max="2828" width="8.42578125" style="78" customWidth="1"/>
    <col min="2829" max="2829" width="22.5703125" style="78" bestFit="1" customWidth="1"/>
    <col min="2830" max="2830" width="11.42578125" style="78" bestFit="1" customWidth="1"/>
    <col min="2831" max="2831" width="8.140625" style="78" bestFit="1" customWidth="1"/>
    <col min="2832" max="2832" width="10.140625" style="78" bestFit="1" customWidth="1"/>
    <col min="2833" max="2833" width="11.140625" style="78" bestFit="1" customWidth="1"/>
    <col min="2834" max="2834" width="11.5703125" style="78" bestFit="1" customWidth="1"/>
    <col min="2835" max="2835" width="6.28515625" style="78" bestFit="1" customWidth="1"/>
    <col min="2836" max="3062" width="9.140625" style="78"/>
    <col min="3063" max="3063" width="4.85546875" style="78" customWidth="1"/>
    <col min="3064" max="3064" width="36.5703125" style="78" customWidth="1"/>
    <col min="3065" max="3065" width="9.28515625" style="78" customWidth="1"/>
    <col min="3066" max="3066" width="11.28515625" style="78" customWidth="1"/>
    <col min="3067" max="3067" width="9.28515625" style="78" customWidth="1"/>
    <col min="3068" max="3068" width="11.28515625" style="78" customWidth="1"/>
    <col min="3069" max="3069" width="9.28515625" style="78" customWidth="1"/>
    <col min="3070" max="3070" width="11.28515625" style="78" customWidth="1"/>
    <col min="3071" max="3071" width="9.28515625" style="78" customWidth="1"/>
    <col min="3072" max="3073" width="11.28515625" style="78" customWidth="1"/>
    <col min="3074" max="3074" width="9.28515625" style="78" customWidth="1"/>
    <col min="3075" max="3075" width="11.28515625" style="78" customWidth="1"/>
    <col min="3076" max="3076" width="9.28515625" style="78" customWidth="1"/>
    <col min="3077" max="3077" width="11.28515625" style="78" customWidth="1"/>
    <col min="3078" max="3078" width="9.28515625" style="78" customWidth="1"/>
    <col min="3079" max="3079" width="11.28515625" style="78" customWidth="1"/>
    <col min="3080" max="3080" width="9.28515625" style="78" customWidth="1"/>
    <col min="3081" max="3083" width="11.28515625" style="78" customWidth="1"/>
    <col min="3084" max="3084" width="8.42578125" style="78" customWidth="1"/>
    <col min="3085" max="3085" width="22.5703125" style="78" bestFit="1" customWidth="1"/>
    <col min="3086" max="3086" width="11.42578125" style="78" bestFit="1" customWidth="1"/>
    <col min="3087" max="3087" width="8.140625" style="78" bestFit="1" customWidth="1"/>
    <col min="3088" max="3088" width="10.140625" style="78" bestFit="1" customWidth="1"/>
    <col min="3089" max="3089" width="11.140625" style="78" bestFit="1" customWidth="1"/>
    <col min="3090" max="3090" width="11.5703125" style="78" bestFit="1" customWidth="1"/>
    <col min="3091" max="3091" width="6.28515625" style="78" bestFit="1" customWidth="1"/>
    <col min="3092" max="3318" width="9.140625" style="78"/>
    <col min="3319" max="3319" width="4.85546875" style="78" customWidth="1"/>
    <col min="3320" max="3320" width="36.5703125" style="78" customWidth="1"/>
    <col min="3321" max="3321" width="9.28515625" style="78" customWidth="1"/>
    <col min="3322" max="3322" width="11.28515625" style="78" customWidth="1"/>
    <col min="3323" max="3323" width="9.28515625" style="78" customWidth="1"/>
    <col min="3324" max="3324" width="11.28515625" style="78" customWidth="1"/>
    <col min="3325" max="3325" width="9.28515625" style="78" customWidth="1"/>
    <col min="3326" max="3326" width="11.28515625" style="78" customWidth="1"/>
    <col min="3327" max="3327" width="9.28515625" style="78" customWidth="1"/>
    <col min="3328" max="3329" width="11.28515625" style="78" customWidth="1"/>
    <col min="3330" max="3330" width="9.28515625" style="78" customWidth="1"/>
    <col min="3331" max="3331" width="11.28515625" style="78" customWidth="1"/>
    <col min="3332" max="3332" width="9.28515625" style="78" customWidth="1"/>
    <col min="3333" max="3333" width="11.28515625" style="78" customWidth="1"/>
    <col min="3334" max="3334" width="9.28515625" style="78" customWidth="1"/>
    <col min="3335" max="3335" width="11.28515625" style="78" customWidth="1"/>
    <col min="3336" max="3336" width="9.28515625" style="78" customWidth="1"/>
    <col min="3337" max="3339" width="11.28515625" style="78" customWidth="1"/>
    <col min="3340" max="3340" width="8.42578125" style="78" customWidth="1"/>
    <col min="3341" max="3341" width="22.5703125" style="78" bestFit="1" customWidth="1"/>
    <col min="3342" max="3342" width="11.42578125" style="78" bestFit="1" customWidth="1"/>
    <col min="3343" max="3343" width="8.140625" style="78" bestFit="1" customWidth="1"/>
    <col min="3344" max="3344" width="10.140625" style="78" bestFit="1" customWidth="1"/>
    <col min="3345" max="3345" width="11.140625" style="78" bestFit="1" customWidth="1"/>
    <col min="3346" max="3346" width="11.5703125" style="78" bestFit="1" customWidth="1"/>
    <col min="3347" max="3347" width="6.28515625" style="78" bestFit="1" customWidth="1"/>
    <col min="3348" max="3574" width="9.140625" style="78"/>
    <col min="3575" max="3575" width="4.85546875" style="78" customWidth="1"/>
    <col min="3576" max="3576" width="36.5703125" style="78" customWidth="1"/>
    <col min="3577" max="3577" width="9.28515625" style="78" customWidth="1"/>
    <col min="3578" max="3578" width="11.28515625" style="78" customWidth="1"/>
    <col min="3579" max="3579" width="9.28515625" style="78" customWidth="1"/>
    <col min="3580" max="3580" width="11.28515625" style="78" customWidth="1"/>
    <col min="3581" max="3581" width="9.28515625" style="78" customWidth="1"/>
    <col min="3582" max="3582" width="11.28515625" style="78" customWidth="1"/>
    <col min="3583" max="3583" width="9.28515625" style="78" customWidth="1"/>
    <col min="3584" max="3585" width="11.28515625" style="78" customWidth="1"/>
    <col min="3586" max="3586" width="9.28515625" style="78" customWidth="1"/>
    <col min="3587" max="3587" width="11.28515625" style="78" customWidth="1"/>
    <col min="3588" max="3588" width="9.28515625" style="78" customWidth="1"/>
    <col min="3589" max="3589" width="11.28515625" style="78" customWidth="1"/>
    <col min="3590" max="3590" width="9.28515625" style="78" customWidth="1"/>
    <col min="3591" max="3591" width="11.28515625" style="78" customWidth="1"/>
    <col min="3592" max="3592" width="9.28515625" style="78" customWidth="1"/>
    <col min="3593" max="3595" width="11.28515625" style="78" customWidth="1"/>
    <col min="3596" max="3596" width="8.42578125" style="78" customWidth="1"/>
    <col min="3597" max="3597" width="22.5703125" style="78" bestFit="1" customWidth="1"/>
    <col min="3598" max="3598" width="11.42578125" style="78" bestFit="1" customWidth="1"/>
    <col min="3599" max="3599" width="8.140625" style="78" bestFit="1" customWidth="1"/>
    <col min="3600" max="3600" width="10.140625" style="78" bestFit="1" customWidth="1"/>
    <col min="3601" max="3601" width="11.140625" style="78" bestFit="1" customWidth="1"/>
    <col min="3602" max="3602" width="11.5703125" style="78" bestFit="1" customWidth="1"/>
    <col min="3603" max="3603" width="6.28515625" style="78" bestFit="1" customWidth="1"/>
    <col min="3604" max="3830" width="9.140625" style="78"/>
    <col min="3831" max="3831" width="4.85546875" style="78" customWidth="1"/>
    <col min="3832" max="3832" width="36.5703125" style="78" customWidth="1"/>
    <col min="3833" max="3833" width="9.28515625" style="78" customWidth="1"/>
    <col min="3834" max="3834" width="11.28515625" style="78" customWidth="1"/>
    <col min="3835" max="3835" width="9.28515625" style="78" customWidth="1"/>
    <col min="3836" max="3836" width="11.28515625" style="78" customWidth="1"/>
    <col min="3837" max="3837" width="9.28515625" style="78" customWidth="1"/>
    <col min="3838" max="3838" width="11.28515625" style="78" customWidth="1"/>
    <col min="3839" max="3839" width="9.28515625" style="78" customWidth="1"/>
    <col min="3840" max="3841" width="11.28515625" style="78" customWidth="1"/>
    <col min="3842" max="3842" width="9.28515625" style="78" customWidth="1"/>
    <col min="3843" max="3843" width="11.28515625" style="78" customWidth="1"/>
    <col min="3844" max="3844" width="9.28515625" style="78" customWidth="1"/>
    <col min="3845" max="3845" width="11.28515625" style="78" customWidth="1"/>
    <col min="3846" max="3846" width="9.28515625" style="78" customWidth="1"/>
    <col min="3847" max="3847" width="11.28515625" style="78" customWidth="1"/>
    <col min="3848" max="3848" width="9.28515625" style="78" customWidth="1"/>
    <col min="3849" max="3851" width="11.28515625" style="78" customWidth="1"/>
    <col min="3852" max="3852" width="8.42578125" style="78" customWidth="1"/>
    <col min="3853" max="3853" width="22.5703125" style="78" bestFit="1" customWidth="1"/>
    <col min="3854" max="3854" width="11.42578125" style="78" bestFit="1" customWidth="1"/>
    <col min="3855" max="3855" width="8.140625" style="78" bestFit="1" customWidth="1"/>
    <col min="3856" max="3856" width="10.140625" style="78" bestFit="1" customWidth="1"/>
    <col min="3857" max="3857" width="11.140625" style="78" bestFit="1" customWidth="1"/>
    <col min="3858" max="3858" width="11.5703125" style="78" bestFit="1" customWidth="1"/>
    <col min="3859" max="3859" width="6.28515625" style="78" bestFit="1" customWidth="1"/>
    <col min="3860" max="4086" width="9.140625" style="78"/>
    <col min="4087" max="4087" width="4.85546875" style="78" customWidth="1"/>
    <col min="4088" max="4088" width="36.5703125" style="78" customWidth="1"/>
    <col min="4089" max="4089" width="9.28515625" style="78" customWidth="1"/>
    <col min="4090" max="4090" width="11.28515625" style="78" customWidth="1"/>
    <col min="4091" max="4091" width="9.28515625" style="78" customWidth="1"/>
    <col min="4092" max="4092" width="11.28515625" style="78" customWidth="1"/>
    <col min="4093" max="4093" width="9.28515625" style="78" customWidth="1"/>
    <col min="4094" max="4094" width="11.28515625" style="78" customWidth="1"/>
    <col min="4095" max="4095" width="9.28515625" style="78" customWidth="1"/>
    <col min="4096" max="4097" width="11.28515625" style="78" customWidth="1"/>
    <col min="4098" max="4098" width="9.28515625" style="78" customWidth="1"/>
    <col min="4099" max="4099" width="11.28515625" style="78" customWidth="1"/>
    <col min="4100" max="4100" width="9.28515625" style="78" customWidth="1"/>
    <col min="4101" max="4101" width="11.28515625" style="78" customWidth="1"/>
    <col min="4102" max="4102" width="9.28515625" style="78" customWidth="1"/>
    <col min="4103" max="4103" width="11.28515625" style="78" customWidth="1"/>
    <col min="4104" max="4104" width="9.28515625" style="78" customWidth="1"/>
    <col min="4105" max="4107" width="11.28515625" style="78" customWidth="1"/>
    <col min="4108" max="4108" width="8.42578125" style="78" customWidth="1"/>
    <col min="4109" max="4109" width="22.5703125" style="78" bestFit="1" customWidth="1"/>
    <col min="4110" max="4110" width="11.42578125" style="78" bestFit="1" customWidth="1"/>
    <col min="4111" max="4111" width="8.140625" style="78" bestFit="1" customWidth="1"/>
    <col min="4112" max="4112" width="10.140625" style="78" bestFit="1" customWidth="1"/>
    <col min="4113" max="4113" width="11.140625" style="78" bestFit="1" customWidth="1"/>
    <col min="4114" max="4114" width="11.5703125" style="78" bestFit="1" customWidth="1"/>
    <col min="4115" max="4115" width="6.28515625" style="78" bestFit="1" customWidth="1"/>
    <col min="4116" max="4342" width="9.140625" style="78"/>
    <col min="4343" max="4343" width="4.85546875" style="78" customWidth="1"/>
    <col min="4344" max="4344" width="36.5703125" style="78" customWidth="1"/>
    <col min="4345" max="4345" width="9.28515625" style="78" customWidth="1"/>
    <col min="4346" max="4346" width="11.28515625" style="78" customWidth="1"/>
    <col min="4347" max="4347" width="9.28515625" style="78" customWidth="1"/>
    <col min="4348" max="4348" width="11.28515625" style="78" customWidth="1"/>
    <col min="4349" max="4349" width="9.28515625" style="78" customWidth="1"/>
    <col min="4350" max="4350" width="11.28515625" style="78" customWidth="1"/>
    <col min="4351" max="4351" width="9.28515625" style="78" customWidth="1"/>
    <col min="4352" max="4353" width="11.28515625" style="78" customWidth="1"/>
    <col min="4354" max="4354" width="9.28515625" style="78" customWidth="1"/>
    <col min="4355" max="4355" width="11.28515625" style="78" customWidth="1"/>
    <col min="4356" max="4356" width="9.28515625" style="78" customWidth="1"/>
    <col min="4357" max="4357" width="11.28515625" style="78" customWidth="1"/>
    <col min="4358" max="4358" width="9.28515625" style="78" customWidth="1"/>
    <col min="4359" max="4359" width="11.28515625" style="78" customWidth="1"/>
    <col min="4360" max="4360" width="9.28515625" style="78" customWidth="1"/>
    <col min="4361" max="4363" width="11.28515625" style="78" customWidth="1"/>
    <col min="4364" max="4364" width="8.42578125" style="78" customWidth="1"/>
    <col min="4365" max="4365" width="22.5703125" style="78" bestFit="1" customWidth="1"/>
    <col min="4366" max="4366" width="11.42578125" style="78" bestFit="1" customWidth="1"/>
    <col min="4367" max="4367" width="8.140625" style="78" bestFit="1" customWidth="1"/>
    <col min="4368" max="4368" width="10.140625" style="78" bestFit="1" customWidth="1"/>
    <col min="4369" max="4369" width="11.140625" style="78" bestFit="1" customWidth="1"/>
    <col min="4370" max="4370" width="11.5703125" style="78" bestFit="1" customWidth="1"/>
    <col min="4371" max="4371" width="6.28515625" style="78" bestFit="1" customWidth="1"/>
    <col min="4372" max="4598" width="9.140625" style="78"/>
    <col min="4599" max="4599" width="4.85546875" style="78" customWidth="1"/>
    <col min="4600" max="4600" width="36.5703125" style="78" customWidth="1"/>
    <col min="4601" max="4601" width="9.28515625" style="78" customWidth="1"/>
    <col min="4602" max="4602" width="11.28515625" style="78" customWidth="1"/>
    <col min="4603" max="4603" width="9.28515625" style="78" customWidth="1"/>
    <col min="4604" max="4604" width="11.28515625" style="78" customWidth="1"/>
    <col min="4605" max="4605" width="9.28515625" style="78" customWidth="1"/>
    <col min="4606" max="4606" width="11.28515625" style="78" customWidth="1"/>
    <col min="4607" max="4607" width="9.28515625" style="78" customWidth="1"/>
    <col min="4608" max="4609" width="11.28515625" style="78" customWidth="1"/>
    <col min="4610" max="4610" width="9.28515625" style="78" customWidth="1"/>
    <col min="4611" max="4611" width="11.28515625" style="78" customWidth="1"/>
    <col min="4612" max="4612" width="9.28515625" style="78" customWidth="1"/>
    <col min="4613" max="4613" width="11.28515625" style="78" customWidth="1"/>
    <col min="4614" max="4614" width="9.28515625" style="78" customWidth="1"/>
    <col min="4615" max="4615" width="11.28515625" style="78" customWidth="1"/>
    <col min="4616" max="4616" width="9.28515625" style="78" customWidth="1"/>
    <col min="4617" max="4619" width="11.28515625" style="78" customWidth="1"/>
    <col min="4620" max="4620" width="8.42578125" style="78" customWidth="1"/>
    <col min="4621" max="4621" width="22.5703125" style="78" bestFit="1" customWidth="1"/>
    <col min="4622" max="4622" width="11.42578125" style="78" bestFit="1" customWidth="1"/>
    <col min="4623" max="4623" width="8.140625" style="78" bestFit="1" customWidth="1"/>
    <col min="4624" max="4624" width="10.140625" style="78" bestFit="1" customWidth="1"/>
    <col min="4625" max="4625" width="11.140625" style="78" bestFit="1" customWidth="1"/>
    <col min="4626" max="4626" width="11.5703125" style="78" bestFit="1" customWidth="1"/>
    <col min="4627" max="4627" width="6.28515625" style="78" bestFit="1" customWidth="1"/>
    <col min="4628" max="4854" width="9.140625" style="78"/>
    <col min="4855" max="4855" width="4.85546875" style="78" customWidth="1"/>
    <col min="4856" max="4856" width="36.5703125" style="78" customWidth="1"/>
    <col min="4857" max="4857" width="9.28515625" style="78" customWidth="1"/>
    <col min="4858" max="4858" width="11.28515625" style="78" customWidth="1"/>
    <col min="4859" max="4859" width="9.28515625" style="78" customWidth="1"/>
    <col min="4860" max="4860" width="11.28515625" style="78" customWidth="1"/>
    <col min="4861" max="4861" width="9.28515625" style="78" customWidth="1"/>
    <col min="4862" max="4862" width="11.28515625" style="78" customWidth="1"/>
    <col min="4863" max="4863" width="9.28515625" style="78" customWidth="1"/>
    <col min="4864" max="4865" width="11.28515625" style="78" customWidth="1"/>
    <col min="4866" max="4866" width="9.28515625" style="78" customWidth="1"/>
    <col min="4867" max="4867" width="11.28515625" style="78" customWidth="1"/>
    <col min="4868" max="4868" width="9.28515625" style="78" customWidth="1"/>
    <col min="4869" max="4869" width="11.28515625" style="78" customWidth="1"/>
    <col min="4870" max="4870" width="9.28515625" style="78" customWidth="1"/>
    <col min="4871" max="4871" width="11.28515625" style="78" customWidth="1"/>
    <col min="4872" max="4872" width="9.28515625" style="78" customWidth="1"/>
    <col min="4873" max="4875" width="11.28515625" style="78" customWidth="1"/>
    <col min="4876" max="4876" width="8.42578125" style="78" customWidth="1"/>
    <col min="4877" max="4877" width="22.5703125" style="78" bestFit="1" customWidth="1"/>
    <col min="4878" max="4878" width="11.42578125" style="78" bestFit="1" customWidth="1"/>
    <col min="4879" max="4879" width="8.140625" style="78" bestFit="1" customWidth="1"/>
    <col min="4880" max="4880" width="10.140625" style="78" bestFit="1" customWidth="1"/>
    <col min="4881" max="4881" width="11.140625" style="78" bestFit="1" customWidth="1"/>
    <col min="4882" max="4882" width="11.5703125" style="78" bestFit="1" customWidth="1"/>
    <col min="4883" max="4883" width="6.28515625" style="78" bestFit="1" customWidth="1"/>
    <col min="4884" max="5110" width="9.140625" style="78"/>
    <col min="5111" max="5111" width="4.85546875" style="78" customWidth="1"/>
    <col min="5112" max="5112" width="36.5703125" style="78" customWidth="1"/>
    <col min="5113" max="5113" width="9.28515625" style="78" customWidth="1"/>
    <col min="5114" max="5114" width="11.28515625" style="78" customWidth="1"/>
    <col min="5115" max="5115" width="9.28515625" style="78" customWidth="1"/>
    <col min="5116" max="5116" width="11.28515625" style="78" customWidth="1"/>
    <col min="5117" max="5117" width="9.28515625" style="78" customWidth="1"/>
    <col min="5118" max="5118" width="11.28515625" style="78" customWidth="1"/>
    <col min="5119" max="5119" width="9.28515625" style="78" customWidth="1"/>
    <col min="5120" max="5121" width="11.28515625" style="78" customWidth="1"/>
    <col min="5122" max="5122" width="9.28515625" style="78" customWidth="1"/>
    <col min="5123" max="5123" width="11.28515625" style="78" customWidth="1"/>
    <col min="5124" max="5124" width="9.28515625" style="78" customWidth="1"/>
    <col min="5125" max="5125" width="11.28515625" style="78" customWidth="1"/>
    <col min="5126" max="5126" width="9.28515625" style="78" customWidth="1"/>
    <col min="5127" max="5127" width="11.28515625" style="78" customWidth="1"/>
    <col min="5128" max="5128" width="9.28515625" style="78" customWidth="1"/>
    <col min="5129" max="5131" width="11.28515625" style="78" customWidth="1"/>
    <col min="5132" max="5132" width="8.42578125" style="78" customWidth="1"/>
    <col min="5133" max="5133" width="22.5703125" style="78" bestFit="1" customWidth="1"/>
    <col min="5134" max="5134" width="11.42578125" style="78" bestFit="1" customWidth="1"/>
    <col min="5135" max="5135" width="8.140625" style="78" bestFit="1" customWidth="1"/>
    <col min="5136" max="5136" width="10.140625" style="78" bestFit="1" customWidth="1"/>
    <col min="5137" max="5137" width="11.140625" style="78" bestFit="1" customWidth="1"/>
    <col min="5138" max="5138" width="11.5703125" style="78" bestFit="1" customWidth="1"/>
    <col min="5139" max="5139" width="6.28515625" style="78" bestFit="1" customWidth="1"/>
    <col min="5140" max="5366" width="9.140625" style="78"/>
    <col min="5367" max="5367" width="4.85546875" style="78" customWidth="1"/>
    <col min="5368" max="5368" width="36.5703125" style="78" customWidth="1"/>
    <col min="5369" max="5369" width="9.28515625" style="78" customWidth="1"/>
    <col min="5370" max="5370" width="11.28515625" style="78" customWidth="1"/>
    <col min="5371" max="5371" width="9.28515625" style="78" customWidth="1"/>
    <col min="5372" max="5372" width="11.28515625" style="78" customWidth="1"/>
    <col min="5373" max="5373" width="9.28515625" style="78" customWidth="1"/>
    <col min="5374" max="5374" width="11.28515625" style="78" customWidth="1"/>
    <col min="5375" max="5375" width="9.28515625" style="78" customWidth="1"/>
    <col min="5376" max="5377" width="11.28515625" style="78" customWidth="1"/>
    <col min="5378" max="5378" width="9.28515625" style="78" customWidth="1"/>
    <col min="5379" max="5379" width="11.28515625" style="78" customWidth="1"/>
    <col min="5380" max="5380" width="9.28515625" style="78" customWidth="1"/>
    <col min="5381" max="5381" width="11.28515625" style="78" customWidth="1"/>
    <col min="5382" max="5382" width="9.28515625" style="78" customWidth="1"/>
    <col min="5383" max="5383" width="11.28515625" style="78" customWidth="1"/>
    <col min="5384" max="5384" width="9.28515625" style="78" customWidth="1"/>
    <col min="5385" max="5387" width="11.28515625" style="78" customWidth="1"/>
    <col min="5388" max="5388" width="8.42578125" style="78" customWidth="1"/>
    <col min="5389" max="5389" width="22.5703125" style="78" bestFit="1" customWidth="1"/>
    <col min="5390" max="5390" width="11.42578125" style="78" bestFit="1" customWidth="1"/>
    <col min="5391" max="5391" width="8.140625" style="78" bestFit="1" customWidth="1"/>
    <col min="5392" max="5392" width="10.140625" style="78" bestFit="1" customWidth="1"/>
    <col min="5393" max="5393" width="11.140625" style="78" bestFit="1" customWidth="1"/>
    <col min="5394" max="5394" width="11.5703125" style="78" bestFit="1" customWidth="1"/>
    <col min="5395" max="5395" width="6.28515625" style="78" bestFit="1" customWidth="1"/>
    <col min="5396" max="5622" width="9.140625" style="78"/>
    <col min="5623" max="5623" width="4.85546875" style="78" customWidth="1"/>
    <col min="5624" max="5624" width="36.5703125" style="78" customWidth="1"/>
    <col min="5625" max="5625" width="9.28515625" style="78" customWidth="1"/>
    <col min="5626" max="5626" width="11.28515625" style="78" customWidth="1"/>
    <col min="5627" max="5627" width="9.28515625" style="78" customWidth="1"/>
    <col min="5628" max="5628" width="11.28515625" style="78" customWidth="1"/>
    <col min="5629" max="5629" width="9.28515625" style="78" customWidth="1"/>
    <col min="5630" max="5630" width="11.28515625" style="78" customWidth="1"/>
    <col min="5631" max="5631" width="9.28515625" style="78" customWidth="1"/>
    <col min="5632" max="5633" width="11.28515625" style="78" customWidth="1"/>
    <col min="5634" max="5634" width="9.28515625" style="78" customWidth="1"/>
    <col min="5635" max="5635" width="11.28515625" style="78" customWidth="1"/>
    <col min="5636" max="5636" width="9.28515625" style="78" customWidth="1"/>
    <col min="5637" max="5637" width="11.28515625" style="78" customWidth="1"/>
    <col min="5638" max="5638" width="9.28515625" style="78" customWidth="1"/>
    <col min="5639" max="5639" width="11.28515625" style="78" customWidth="1"/>
    <col min="5640" max="5640" width="9.28515625" style="78" customWidth="1"/>
    <col min="5641" max="5643" width="11.28515625" style="78" customWidth="1"/>
    <col min="5644" max="5644" width="8.42578125" style="78" customWidth="1"/>
    <col min="5645" max="5645" width="22.5703125" style="78" bestFit="1" customWidth="1"/>
    <col min="5646" max="5646" width="11.42578125" style="78" bestFit="1" customWidth="1"/>
    <col min="5647" max="5647" width="8.140625" style="78" bestFit="1" customWidth="1"/>
    <col min="5648" max="5648" width="10.140625" style="78" bestFit="1" customWidth="1"/>
    <col min="5649" max="5649" width="11.140625" style="78" bestFit="1" customWidth="1"/>
    <col min="5650" max="5650" width="11.5703125" style="78" bestFit="1" customWidth="1"/>
    <col min="5651" max="5651" width="6.28515625" style="78" bestFit="1" customWidth="1"/>
    <col min="5652" max="5878" width="9.140625" style="78"/>
    <col min="5879" max="5879" width="4.85546875" style="78" customWidth="1"/>
    <col min="5880" max="5880" width="36.5703125" style="78" customWidth="1"/>
    <col min="5881" max="5881" width="9.28515625" style="78" customWidth="1"/>
    <col min="5882" max="5882" width="11.28515625" style="78" customWidth="1"/>
    <col min="5883" max="5883" width="9.28515625" style="78" customWidth="1"/>
    <col min="5884" max="5884" width="11.28515625" style="78" customWidth="1"/>
    <col min="5885" max="5885" width="9.28515625" style="78" customWidth="1"/>
    <col min="5886" max="5886" width="11.28515625" style="78" customWidth="1"/>
    <col min="5887" max="5887" width="9.28515625" style="78" customWidth="1"/>
    <col min="5888" max="5889" width="11.28515625" style="78" customWidth="1"/>
    <col min="5890" max="5890" width="9.28515625" style="78" customWidth="1"/>
    <col min="5891" max="5891" width="11.28515625" style="78" customWidth="1"/>
    <col min="5892" max="5892" width="9.28515625" style="78" customWidth="1"/>
    <col min="5893" max="5893" width="11.28515625" style="78" customWidth="1"/>
    <col min="5894" max="5894" width="9.28515625" style="78" customWidth="1"/>
    <col min="5895" max="5895" width="11.28515625" style="78" customWidth="1"/>
    <col min="5896" max="5896" width="9.28515625" style="78" customWidth="1"/>
    <col min="5897" max="5899" width="11.28515625" style="78" customWidth="1"/>
    <col min="5900" max="5900" width="8.42578125" style="78" customWidth="1"/>
    <col min="5901" max="5901" width="22.5703125" style="78" bestFit="1" customWidth="1"/>
    <col min="5902" max="5902" width="11.42578125" style="78" bestFit="1" customWidth="1"/>
    <col min="5903" max="5903" width="8.140625" style="78" bestFit="1" customWidth="1"/>
    <col min="5904" max="5904" width="10.140625" style="78" bestFit="1" customWidth="1"/>
    <col min="5905" max="5905" width="11.140625" style="78" bestFit="1" customWidth="1"/>
    <col min="5906" max="5906" width="11.5703125" style="78" bestFit="1" customWidth="1"/>
    <col min="5907" max="5907" width="6.28515625" style="78" bestFit="1" customWidth="1"/>
    <col min="5908" max="6134" width="9.140625" style="78"/>
    <col min="6135" max="6135" width="4.85546875" style="78" customWidth="1"/>
    <col min="6136" max="6136" width="36.5703125" style="78" customWidth="1"/>
    <col min="6137" max="6137" width="9.28515625" style="78" customWidth="1"/>
    <col min="6138" max="6138" width="11.28515625" style="78" customWidth="1"/>
    <col min="6139" max="6139" width="9.28515625" style="78" customWidth="1"/>
    <col min="6140" max="6140" width="11.28515625" style="78" customWidth="1"/>
    <col min="6141" max="6141" width="9.28515625" style="78" customWidth="1"/>
    <col min="6142" max="6142" width="11.28515625" style="78" customWidth="1"/>
    <col min="6143" max="6143" width="9.28515625" style="78" customWidth="1"/>
    <col min="6144" max="6145" width="11.28515625" style="78" customWidth="1"/>
    <col min="6146" max="6146" width="9.28515625" style="78" customWidth="1"/>
    <col min="6147" max="6147" width="11.28515625" style="78" customWidth="1"/>
    <col min="6148" max="6148" width="9.28515625" style="78" customWidth="1"/>
    <col min="6149" max="6149" width="11.28515625" style="78" customWidth="1"/>
    <col min="6150" max="6150" width="9.28515625" style="78" customWidth="1"/>
    <col min="6151" max="6151" width="11.28515625" style="78" customWidth="1"/>
    <col min="6152" max="6152" width="9.28515625" style="78" customWidth="1"/>
    <col min="6153" max="6155" width="11.28515625" style="78" customWidth="1"/>
    <col min="6156" max="6156" width="8.42578125" style="78" customWidth="1"/>
    <col min="6157" max="6157" width="22.5703125" style="78" bestFit="1" customWidth="1"/>
    <col min="6158" max="6158" width="11.42578125" style="78" bestFit="1" customWidth="1"/>
    <col min="6159" max="6159" width="8.140625" style="78" bestFit="1" customWidth="1"/>
    <col min="6160" max="6160" width="10.140625" style="78" bestFit="1" customWidth="1"/>
    <col min="6161" max="6161" width="11.140625" style="78" bestFit="1" customWidth="1"/>
    <col min="6162" max="6162" width="11.5703125" style="78" bestFit="1" customWidth="1"/>
    <col min="6163" max="6163" width="6.28515625" style="78" bestFit="1" customWidth="1"/>
    <col min="6164" max="6390" width="9.140625" style="78"/>
    <col min="6391" max="6391" width="4.85546875" style="78" customWidth="1"/>
    <col min="6392" max="6392" width="36.5703125" style="78" customWidth="1"/>
    <col min="6393" max="6393" width="9.28515625" style="78" customWidth="1"/>
    <col min="6394" max="6394" width="11.28515625" style="78" customWidth="1"/>
    <col min="6395" max="6395" width="9.28515625" style="78" customWidth="1"/>
    <col min="6396" max="6396" width="11.28515625" style="78" customWidth="1"/>
    <col min="6397" max="6397" width="9.28515625" style="78" customWidth="1"/>
    <col min="6398" max="6398" width="11.28515625" style="78" customWidth="1"/>
    <col min="6399" max="6399" width="9.28515625" style="78" customWidth="1"/>
    <col min="6400" max="6401" width="11.28515625" style="78" customWidth="1"/>
    <col min="6402" max="6402" width="9.28515625" style="78" customWidth="1"/>
    <col min="6403" max="6403" width="11.28515625" style="78" customWidth="1"/>
    <col min="6404" max="6404" width="9.28515625" style="78" customWidth="1"/>
    <col min="6405" max="6405" width="11.28515625" style="78" customWidth="1"/>
    <col min="6406" max="6406" width="9.28515625" style="78" customWidth="1"/>
    <col min="6407" max="6407" width="11.28515625" style="78" customWidth="1"/>
    <col min="6408" max="6408" width="9.28515625" style="78" customWidth="1"/>
    <col min="6409" max="6411" width="11.28515625" style="78" customWidth="1"/>
    <col min="6412" max="6412" width="8.42578125" style="78" customWidth="1"/>
    <col min="6413" max="6413" width="22.5703125" style="78" bestFit="1" customWidth="1"/>
    <col min="6414" max="6414" width="11.42578125" style="78" bestFit="1" customWidth="1"/>
    <col min="6415" max="6415" width="8.140625" style="78" bestFit="1" customWidth="1"/>
    <col min="6416" max="6416" width="10.140625" style="78" bestFit="1" customWidth="1"/>
    <col min="6417" max="6417" width="11.140625" style="78" bestFit="1" customWidth="1"/>
    <col min="6418" max="6418" width="11.5703125" style="78" bestFit="1" customWidth="1"/>
    <col min="6419" max="6419" width="6.28515625" style="78" bestFit="1" customWidth="1"/>
    <col min="6420" max="6646" width="9.140625" style="78"/>
    <col min="6647" max="6647" width="4.85546875" style="78" customWidth="1"/>
    <col min="6648" max="6648" width="36.5703125" style="78" customWidth="1"/>
    <col min="6649" max="6649" width="9.28515625" style="78" customWidth="1"/>
    <col min="6650" max="6650" width="11.28515625" style="78" customWidth="1"/>
    <col min="6651" max="6651" width="9.28515625" style="78" customWidth="1"/>
    <col min="6652" max="6652" width="11.28515625" style="78" customWidth="1"/>
    <col min="6653" max="6653" width="9.28515625" style="78" customWidth="1"/>
    <col min="6654" max="6654" width="11.28515625" style="78" customWidth="1"/>
    <col min="6655" max="6655" width="9.28515625" style="78" customWidth="1"/>
    <col min="6656" max="6657" width="11.28515625" style="78" customWidth="1"/>
    <col min="6658" max="6658" width="9.28515625" style="78" customWidth="1"/>
    <col min="6659" max="6659" width="11.28515625" style="78" customWidth="1"/>
    <col min="6660" max="6660" width="9.28515625" style="78" customWidth="1"/>
    <col min="6661" max="6661" width="11.28515625" style="78" customWidth="1"/>
    <col min="6662" max="6662" width="9.28515625" style="78" customWidth="1"/>
    <col min="6663" max="6663" width="11.28515625" style="78" customWidth="1"/>
    <col min="6664" max="6664" width="9.28515625" style="78" customWidth="1"/>
    <col min="6665" max="6667" width="11.28515625" style="78" customWidth="1"/>
    <col min="6668" max="6668" width="8.42578125" style="78" customWidth="1"/>
    <col min="6669" max="6669" width="22.5703125" style="78" bestFit="1" customWidth="1"/>
    <col min="6670" max="6670" width="11.42578125" style="78" bestFit="1" customWidth="1"/>
    <col min="6671" max="6671" width="8.140625" style="78" bestFit="1" customWidth="1"/>
    <col min="6672" max="6672" width="10.140625" style="78" bestFit="1" customWidth="1"/>
    <col min="6673" max="6673" width="11.140625" style="78" bestFit="1" customWidth="1"/>
    <col min="6674" max="6674" width="11.5703125" style="78" bestFit="1" customWidth="1"/>
    <col min="6675" max="6675" width="6.28515625" style="78" bestFit="1" customWidth="1"/>
    <col min="6676" max="6902" width="9.140625" style="78"/>
    <col min="6903" max="6903" width="4.85546875" style="78" customWidth="1"/>
    <col min="6904" max="6904" width="36.5703125" style="78" customWidth="1"/>
    <col min="6905" max="6905" width="9.28515625" style="78" customWidth="1"/>
    <col min="6906" max="6906" width="11.28515625" style="78" customWidth="1"/>
    <col min="6907" max="6907" width="9.28515625" style="78" customWidth="1"/>
    <col min="6908" max="6908" width="11.28515625" style="78" customWidth="1"/>
    <col min="6909" max="6909" width="9.28515625" style="78" customWidth="1"/>
    <col min="6910" max="6910" width="11.28515625" style="78" customWidth="1"/>
    <col min="6911" max="6911" width="9.28515625" style="78" customWidth="1"/>
    <col min="6912" max="6913" width="11.28515625" style="78" customWidth="1"/>
    <col min="6914" max="6914" width="9.28515625" style="78" customWidth="1"/>
    <col min="6915" max="6915" width="11.28515625" style="78" customWidth="1"/>
    <col min="6916" max="6916" width="9.28515625" style="78" customWidth="1"/>
    <col min="6917" max="6917" width="11.28515625" style="78" customWidth="1"/>
    <col min="6918" max="6918" width="9.28515625" style="78" customWidth="1"/>
    <col min="6919" max="6919" width="11.28515625" style="78" customWidth="1"/>
    <col min="6920" max="6920" width="9.28515625" style="78" customWidth="1"/>
    <col min="6921" max="6923" width="11.28515625" style="78" customWidth="1"/>
    <col min="6924" max="6924" width="8.42578125" style="78" customWidth="1"/>
    <col min="6925" max="6925" width="22.5703125" style="78" bestFit="1" customWidth="1"/>
    <col min="6926" max="6926" width="11.42578125" style="78" bestFit="1" customWidth="1"/>
    <col min="6927" max="6927" width="8.140625" style="78" bestFit="1" customWidth="1"/>
    <col min="6928" max="6928" width="10.140625" style="78" bestFit="1" customWidth="1"/>
    <col min="6929" max="6929" width="11.140625" style="78" bestFit="1" customWidth="1"/>
    <col min="6930" max="6930" width="11.5703125" style="78" bestFit="1" customWidth="1"/>
    <col min="6931" max="6931" width="6.28515625" style="78" bestFit="1" customWidth="1"/>
    <col min="6932" max="7158" width="9.140625" style="78"/>
    <col min="7159" max="7159" width="4.85546875" style="78" customWidth="1"/>
    <col min="7160" max="7160" width="36.5703125" style="78" customWidth="1"/>
    <col min="7161" max="7161" width="9.28515625" style="78" customWidth="1"/>
    <col min="7162" max="7162" width="11.28515625" style="78" customWidth="1"/>
    <col min="7163" max="7163" width="9.28515625" style="78" customWidth="1"/>
    <col min="7164" max="7164" width="11.28515625" style="78" customWidth="1"/>
    <col min="7165" max="7165" width="9.28515625" style="78" customWidth="1"/>
    <col min="7166" max="7166" width="11.28515625" style="78" customWidth="1"/>
    <col min="7167" max="7167" width="9.28515625" style="78" customWidth="1"/>
    <col min="7168" max="7169" width="11.28515625" style="78" customWidth="1"/>
    <col min="7170" max="7170" width="9.28515625" style="78" customWidth="1"/>
    <col min="7171" max="7171" width="11.28515625" style="78" customWidth="1"/>
    <col min="7172" max="7172" width="9.28515625" style="78" customWidth="1"/>
    <col min="7173" max="7173" width="11.28515625" style="78" customWidth="1"/>
    <col min="7174" max="7174" width="9.28515625" style="78" customWidth="1"/>
    <col min="7175" max="7175" width="11.28515625" style="78" customWidth="1"/>
    <col min="7176" max="7176" width="9.28515625" style="78" customWidth="1"/>
    <col min="7177" max="7179" width="11.28515625" style="78" customWidth="1"/>
    <col min="7180" max="7180" width="8.42578125" style="78" customWidth="1"/>
    <col min="7181" max="7181" width="22.5703125" style="78" bestFit="1" customWidth="1"/>
    <col min="7182" max="7182" width="11.42578125" style="78" bestFit="1" customWidth="1"/>
    <col min="7183" max="7183" width="8.140625" style="78" bestFit="1" customWidth="1"/>
    <col min="7184" max="7184" width="10.140625" style="78" bestFit="1" customWidth="1"/>
    <col min="7185" max="7185" width="11.140625" style="78" bestFit="1" customWidth="1"/>
    <col min="7186" max="7186" width="11.5703125" style="78" bestFit="1" customWidth="1"/>
    <col min="7187" max="7187" width="6.28515625" style="78" bestFit="1" customWidth="1"/>
    <col min="7188" max="7414" width="9.140625" style="78"/>
    <col min="7415" max="7415" width="4.85546875" style="78" customWidth="1"/>
    <col min="7416" max="7416" width="36.5703125" style="78" customWidth="1"/>
    <col min="7417" max="7417" width="9.28515625" style="78" customWidth="1"/>
    <col min="7418" max="7418" width="11.28515625" style="78" customWidth="1"/>
    <col min="7419" max="7419" width="9.28515625" style="78" customWidth="1"/>
    <col min="7420" max="7420" width="11.28515625" style="78" customWidth="1"/>
    <col min="7421" max="7421" width="9.28515625" style="78" customWidth="1"/>
    <col min="7422" max="7422" width="11.28515625" style="78" customWidth="1"/>
    <col min="7423" max="7423" width="9.28515625" style="78" customWidth="1"/>
    <col min="7424" max="7425" width="11.28515625" style="78" customWidth="1"/>
    <col min="7426" max="7426" width="9.28515625" style="78" customWidth="1"/>
    <col min="7427" max="7427" width="11.28515625" style="78" customWidth="1"/>
    <col min="7428" max="7428" width="9.28515625" style="78" customWidth="1"/>
    <col min="7429" max="7429" width="11.28515625" style="78" customWidth="1"/>
    <col min="7430" max="7430" width="9.28515625" style="78" customWidth="1"/>
    <col min="7431" max="7431" width="11.28515625" style="78" customWidth="1"/>
    <col min="7432" max="7432" width="9.28515625" style="78" customWidth="1"/>
    <col min="7433" max="7435" width="11.28515625" style="78" customWidth="1"/>
    <col min="7436" max="7436" width="8.42578125" style="78" customWidth="1"/>
    <col min="7437" max="7437" width="22.5703125" style="78" bestFit="1" customWidth="1"/>
    <col min="7438" max="7438" width="11.42578125" style="78" bestFit="1" customWidth="1"/>
    <col min="7439" max="7439" width="8.140625" style="78" bestFit="1" customWidth="1"/>
    <col min="7440" max="7440" width="10.140625" style="78" bestFit="1" customWidth="1"/>
    <col min="7441" max="7441" width="11.140625" style="78" bestFit="1" customWidth="1"/>
    <col min="7442" max="7442" width="11.5703125" style="78" bestFit="1" customWidth="1"/>
    <col min="7443" max="7443" width="6.28515625" style="78" bestFit="1" customWidth="1"/>
    <col min="7444" max="7670" width="9.140625" style="78"/>
    <col min="7671" max="7671" width="4.85546875" style="78" customWidth="1"/>
    <col min="7672" max="7672" width="36.5703125" style="78" customWidth="1"/>
    <col min="7673" max="7673" width="9.28515625" style="78" customWidth="1"/>
    <col min="7674" max="7674" width="11.28515625" style="78" customWidth="1"/>
    <col min="7675" max="7675" width="9.28515625" style="78" customWidth="1"/>
    <col min="7676" max="7676" width="11.28515625" style="78" customWidth="1"/>
    <col min="7677" max="7677" width="9.28515625" style="78" customWidth="1"/>
    <col min="7678" max="7678" width="11.28515625" style="78" customWidth="1"/>
    <col min="7679" max="7679" width="9.28515625" style="78" customWidth="1"/>
    <col min="7680" max="7681" width="11.28515625" style="78" customWidth="1"/>
    <col min="7682" max="7682" width="9.28515625" style="78" customWidth="1"/>
    <col min="7683" max="7683" width="11.28515625" style="78" customWidth="1"/>
    <col min="7684" max="7684" width="9.28515625" style="78" customWidth="1"/>
    <col min="7685" max="7685" width="11.28515625" style="78" customWidth="1"/>
    <col min="7686" max="7686" width="9.28515625" style="78" customWidth="1"/>
    <col min="7687" max="7687" width="11.28515625" style="78" customWidth="1"/>
    <col min="7688" max="7688" width="9.28515625" style="78" customWidth="1"/>
    <col min="7689" max="7691" width="11.28515625" style="78" customWidth="1"/>
    <col min="7692" max="7692" width="8.42578125" style="78" customWidth="1"/>
    <col min="7693" max="7693" width="22.5703125" style="78" bestFit="1" customWidth="1"/>
    <col min="7694" max="7694" width="11.42578125" style="78" bestFit="1" customWidth="1"/>
    <col min="7695" max="7695" width="8.140625" style="78" bestFit="1" customWidth="1"/>
    <col min="7696" max="7696" width="10.140625" style="78" bestFit="1" customWidth="1"/>
    <col min="7697" max="7697" width="11.140625" style="78" bestFit="1" customWidth="1"/>
    <col min="7698" max="7698" width="11.5703125" style="78" bestFit="1" customWidth="1"/>
    <col min="7699" max="7699" width="6.28515625" style="78" bestFit="1" customWidth="1"/>
    <col min="7700" max="7926" width="9.140625" style="78"/>
    <col min="7927" max="7927" width="4.85546875" style="78" customWidth="1"/>
    <col min="7928" max="7928" width="36.5703125" style="78" customWidth="1"/>
    <col min="7929" max="7929" width="9.28515625" style="78" customWidth="1"/>
    <col min="7930" max="7930" width="11.28515625" style="78" customWidth="1"/>
    <col min="7931" max="7931" width="9.28515625" style="78" customWidth="1"/>
    <col min="7932" max="7932" width="11.28515625" style="78" customWidth="1"/>
    <col min="7933" max="7933" width="9.28515625" style="78" customWidth="1"/>
    <col min="7934" max="7934" width="11.28515625" style="78" customWidth="1"/>
    <col min="7935" max="7935" width="9.28515625" style="78" customWidth="1"/>
    <col min="7936" max="7937" width="11.28515625" style="78" customWidth="1"/>
    <col min="7938" max="7938" width="9.28515625" style="78" customWidth="1"/>
    <col min="7939" max="7939" width="11.28515625" style="78" customWidth="1"/>
    <col min="7940" max="7940" width="9.28515625" style="78" customWidth="1"/>
    <col min="7941" max="7941" width="11.28515625" style="78" customWidth="1"/>
    <col min="7942" max="7942" width="9.28515625" style="78" customWidth="1"/>
    <col min="7943" max="7943" width="11.28515625" style="78" customWidth="1"/>
    <col min="7944" max="7944" width="9.28515625" style="78" customWidth="1"/>
    <col min="7945" max="7947" width="11.28515625" style="78" customWidth="1"/>
    <col min="7948" max="7948" width="8.42578125" style="78" customWidth="1"/>
    <col min="7949" max="7949" width="22.5703125" style="78" bestFit="1" customWidth="1"/>
    <col min="7950" max="7950" width="11.42578125" style="78" bestFit="1" customWidth="1"/>
    <col min="7951" max="7951" width="8.140625" style="78" bestFit="1" customWidth="1"/>
    <col min="7952" max="7952" width="10.140625" style="78" bestFit="1" customWidth="1"/>
    <col min="7953" max="7953" width="11.140625" style="78" bestFit="1" customWidth="1"/>
    <col min="7954" max="7954" width="11.5703125" style="78" bestFit="1" customWidth="1"/>
    <col min="7955" max="7955" width="6.28515625" style="78" bestFit="1" customWidth="1"/>
    <col min="7956" max="8182" width="9.140625" style="78"/>
    <col min="8183" max="8183" width="4.85546875" style="78" customWidth="1"/>
    <col min="8184" max="8184" width="36.5703125" style="78" customWidth="1"/>
    <col min="8185" max="8185" width="9.28515625" style="78" customWidth="1"/>
    <col min="8186" max="8186" width="11.28515625" style="78" customWidth="1"/>
    <col min="8187" max="8187" width="9.28515625" style="78" customWidth="1"/>
    <col min="8188" max="8188" width="11.28515625" style="78" customWidth="1"/>
    <col min="8189" max="8189" width="9.28515625" style="78" customWidth="1"/>
    <col min="8190" max="8190" width="11.28515625" style="78" customWidth="1"/>
    <col min="8191" max="8191" width="9.28515625" style="78" customWidth="1"/>
    <col min="8192" max="8193" width="11.28515625" style="78" customWidth="1"/>
    <col min="8194" max="8194" width="9.28515625" style="78" customWidth="1"/>
    <col min="8195" max="8195" width="11.28515625" style="78" customWidth="1"/>
    <col min="8196" max="8196" width="9.28515625" style="78" customWidth="1"/>
    <col min="8197" max="8197" width="11.28515625" style="78" customWidth="1"/>
    <col min="8198" max="8198" width="9.28515625" style="78" customWidth="1"/>
    <col min="8199" max="8199" width="11.28515625" style="78" customWidth="1"/>
    <col min="8200" max="8200" width="9.28515625" style="78" customWidth="1"/>
    <col min="8201" max="8203" width="11.28515625" style="78" customWidth="1"/>
    <col min="8204" max="8204" width="8.42578125" style="78" customWidth="1"/>
    <col min="8205" max="8205" width="22.5703125" style="78" bestFit="1" customWidth="1"/>
    <col min="8206" max="8206" width="11.42578125" style="78" bestFit="1" customWidth="1"/>
    <col min="8207" max="8207" width="8.140625" style="78" bestFit="1" customWidth="1"/>
    <col min="8208" max="8208" width="10.140625" style="78" bestFit="1" customWidth="1"/>
    <col min="8209" max="8209" width="11.140625" style="78" bestFit="1" customWidth="1"/>
    <col min="8210" max="8210" width="11.5703125" style="78" bestFit="1" customWidth="1"/>
    <col min="8211" max="8211" width="6.28515625" style="78" bestFit="1" customWidth="1"/>
    <col min="8212" max="8438" width="9.140625" style="78"/>
    <col min="8439" max="8439" width="4.85546875" style="78" customWidth="1"/>
    <col min="8440" max="8440" width="36.5703125" style="78" customWidth="1"/>
    <col min="8441" max="8441" width="9.28515625" style="78" customWidth="1"/>
    <col min="8442" max="8442" width="11.28515625" style="78" customWidth="1"/>
    <col min="8443" max="8443" width="9.28515625" style="78" customWidth="1"/>
    <col min="8444" max="8444" width="11.28515625" style="78" customWidth="1"/>
    <col min="8445" max="8445" width="9.28515625" style="78" customWidth="1"/>
    <col min="8446" max="8446" width="11.28515625" style="78" customWidth="1"/>
    <col min="8447" max="8447" width="9.28515625" style="78" customWidth="1"/>
    <col min="8448" max="8449" width="11.28515625" style="78" customWidth="1"/>
    <col min="8450" max="8450" width="9.28515625" style="78" customWidth="1"/>
    <col min="8451" max="8451" width="11.28515625" style="78" customWidth="1"/>
    <col min="8452" max="8452" width="9.28515625" style="78" customWidth="1"/>
    <col min="8453" max="8453" width="11.28515625" style="78" customWidth="1"/>
    <col min="8454" max="8454" width="9.28515625" style="78" customWidth="1"/>
    <col min="8455" max="8455" width="11.28515625" style="78" customWidth="1"/>
    <col min="8456" max="8456" width="9.28515625" style="78" customWidth="1"/>
    <col min="8457" max="8459" width="11.28515625" style="78" customWidth="1"/>
    <col min="8460" max="8460" width="8.42578125" style="78" customWidth="1"/>
    <col min="8461" max="8461" width="22.5703125" style="78" bestFit="1" customWidth="1"/>
    <col min="8462" max="8462" width="11.42578125" style="78" bestFit="1" customWidth="1"/>
    <col min="8463" max="8463" width="8.140625" style="78" bestFit="1" customWidth="1"/>
    <col min="8464" max="8464" width="10.140625" style="78" bestFit="1" customWidth="1"/>
    <col min="8465" max="8465" width="11.140625" style="78" bestFit="1" customWidth="1"/>
    <col min="8466" max="8466" width="11.5703125" style="78" bestFit="1" customWidth="1"/>
    <col min="8467" max="8467" width="6.28515625" style="78" bestFit="1" customWidth="1"/>
    <col min="8468" max="8694" width="9.140625" style="78"/>
    <col min="8695" max="8695" width="4.85546875" style="78" customWidth="1"/>
    <col min="8696" max="8696" width="36.5703125" style="78" customWidth="1"/>
    <col min="8697" max="8697" width="9.28515625" style="78" customWidth="1"/>
    <col min="8698" max="8698" width="11.28515625" style="78" customWidth="1"/>
    <col min="8699" max="8699" width="9.28515625" style="78" customWidth="1"/>
    <col min="8700" max="8700" width="11.28515625" style="78" customWidth="1"/>
    <col min="8701" max="8701" width="9.28515625" style="78" customWidth="1"/>
    <col min="8702" max="8702" width="11.28515625" style="78" customWidth="1"/>
    <col min="8703" max="8703" width="9.28515625" style="78" customWidth="1"/>
    <col min="8704" max="8705" width="11.28515625" style="78" customWidth="1"/>
    <col min="8706" max="8706" width="9.28515625" style="78" customWidth="1"/>
    <col min="8707" max="8707" width="11.28515625" style="78" customWidth="1"/>
    <col min="8708" max="8708" width="9.28515625" style="78" customWidth="1"/>
    <col min="8709" max="8709" width="11.28515625" style="78" customWidth="1"/>
    <col min="8710" max="8710" width="9.28515625" style="78" customWidth="1"/>
    <col min="8711" max="8711" width="11.28515625" style="78" customWidth="1"/>
    <col min="8712" max="8712" width="9.28515625" style="78" customWidth="1"/>
    <col min="8713" max="8715" width="11.28515625" style="78" customWidth="1"/>
    <col min="8716" max="8716" width="8.42578125" style="78" customWidth="1"/>
    <col min="8717" max="8717" width="22.5703125" style="78" bestFit="1" customWidth="1"/>
    <col min="8718" max="8718" width="11.42578125" style="78" bestFit="1" customWidth="1"/>
    <col min="8719" max="8719" width="8.140625" style="78" bestFit="1" customWidth="1"/>
    <col min="8720" max="8720" width="10.140625" style="78" bestFit="1" customWidth="1"/>
    <col min="8721" max="8721" width="11.140625" style="78" bestFit="1" customWidth="1"/>
    <col min="8722" max="8722" width="11.5703125" style="78" bestFit="1" customWidth="1"/>
    <col min="8723" max="8723" width="6.28515625" style="78" bestFit="1" customWidth="1"/>
    <col min="8724" max="8950" width="9.140625" style="78"/>
    <col min="8951" max="8951" width="4.85546875" style="78" customWidth="1"/>
    <col min="8952" max="8952" width="36.5703125" style="78" customWidth="1"/>
    <col min="8953" max="8953" width="9.28515625" style="78" customWidth="1"/>
    <col min="8954" max="8954" width="11.28515625" style="78" customWidth="1"/>
    <col min="8955" max="8955" width="9.28515625" style="78" customWidth="1"/>
    <col min="8956" max="8956" width="11.28515625" style="78" customWidth="1"/>
    <col min="8957" max="8957" width="9.28515625" style="78" customWidth="1"/>
    <col min="8958" max="8958" width="11.28515625" style="78" customWidth="1"/>
    <col min="8959" max="8959" width="9.28515625" style="78" customWidth="1"/>
    <col min="8960" max="8961" width="11.28515625" style="78" customWidth="1"/>
    <col min="8962" max="8962" width="9.28515625" style="78" customWidth="1"/>
    <col min="8963" max="8963" width="11.28515625" style="78" customWidth="1"/>
    <col min="8964" max="8964" width="9.28515625" style="78" customWidth="1"/>
    <col min="8965" max="8965" width="11.28515625" style="78" customWidth="1"/>
    <col min="8966" max="8966" width="9.28515625" style="78" customWidth="1"/>
    <col min="8967" max="8967" width="11.28515625" style="78" customWidth="1"/>
    <col min="8968" max="8968" width="9.28515625" style="78" customWidth="1"/>
    <col min="8969" max="8971" width="11.28515625" style="78" customWidth="1"/>
    <col min="8972" max="8972" width="8.42578125" style="78" customWidth="1"/>
    <col min="8973" max="8973" width="22.5703125" style="78" bestFit="1" customWidth="1"/>
    <col min="8974" max="8974" width="11.42578125" style="78" bestFit="1" customWidth="1"/>
    <col min="8975" max="8975" width="8.140625" style="78" bestFit="1" customWidth="1"/>
    <col min="8976" max="8976" width="10.140625" style="78" bestFit="1" customWidth="1"/>
    <col min="8977" max="8977" width="11.140625" style="78" bestFit="1" customWidth="1"/>
    <col min="8978" max="8978" width="11.5703125" style="78" bestFit="1" customWidth="1"/>
    <col min="8979" max="8979" width="6.28515625" style="78" bestFit="1" customWidth="1"/>
    <col min="8980" max="9206" width="9.140625" style="78"/>
    <col min="9207" max="9207" width="4.85546875" style="78" customWidth="1"/>
    <col min="9208" max="9208" width="36.5703125" style="78" customWidth="1"/>
    <col min="9209" max="9209" width="9.28515625" style="78" customWidth="1"/>
    <col min="9210" max="9210" width="11.28515625" style="78" customWidth="1"/>
    <col min="9211" max="9211" width="9.28515625" style="78" customWidth="1"/>
    <col min="9212" max="9212" width="11.28515625" style="78" customWidth="1"/>
    <col min="9213" max="9213" width="9.28515625" style="78" customWidth="1"/>
    <col min="9214" max="9214" width="11.28515625" style="78" customWidth="1"/>
    <col min="9215" max="9215" width="9.28515625" style="78" customWidth="1"/>
    <col min="9216" max="9217" width="11.28515625" style="78" customWidth="1"/>
    <col min="9218" max="9218" width="9.28515625" style="78" customWidth="1"/>
    <col min="9219" max="9219" width="11.28515625" style="78" customWidth="1"/>
    <col min="9220" max="9220" width="9.28515625" style="78" customWidth="1"/>
    <col min="9221" max="9221" width="11.28515625" style="78" customWidth="1"/>
    <col min="9222" max="9222" width="9.28515625" style="78" customWidth="1"/>
    <col min="9223" max="9223" width="11.28515625" style="78" customWidth="1"/>
    <col min="9224" max="9224" width="9.28515625" style="78" customWidth="1"/>
    <col min="9225" max="9227" width="11.28515625" style="78" customWidth="1"/>
    <col min="9228" max="9228" width="8.42578125" style="78" customWidth="1"/>
    <col min="9229" max="9229" width="22.5703125" style="78" bestFit="1" customWidth="1"/>
    <col min="9230" max="9230" width="11.42578125" style="78" bestFit="1" customWidth="1"/>
    <col min="9231" max="9231" width="8.140625" style="78" bestFit="1" customWidth="1"/>
    <col min="9232" max="9232" width="10.140625" style="78" bestFit="1" customWidth="1"/>
    <col min="9233" max="9233" width="11.140625" style="78" bestFit="1" customWidth="1"/>
    <col min="9234" max="9234" width="11.5703125" style="78" bestFit="1" customWidth="1"/>
    <col min="9235" max="9235" width="6.28515625" style="78" bestFit="1" customWidth="1"/>
    <col min="9236" max="9462" width="9.140625" style="78"/>
    <col min="9463" max="9463" width="4.85546875" style="78" customWidth="1"/>
    <col min="9464" max="9464" width="36.5703125" style="78" customWidth="1"/>
    <col min="9465" max="9465" width="9.28515625" style="78" customWidth="1"/>
    <col min="9466" max="9466" width="11.28515625" style="78" customWidth="1"/>
    <col min="9467" max="9467" width="9.28515625" style="78" customWidth="1"/>
    <col min="9468" max="9468" width="11.28515625" style="78" customWidth="1"/>
    <col min="9469" max="9469" width="9.28515625" style="78" customWidth="1"/>
    <col min="9470" max="9470" width="11.28515625" style="78" customWidth="1"/>
    <col min="9471" max="9471" width="9.28515625" style="78" customWidth="1"/>
    <col min="9472" max="9473" width="11.28515625" style="78" customWidth="1"/>
    <col min="9474" max="9474" width="9.28515625" style="78" customWidth="1"/>
    <col min="9475" max="9475" width="11.28515625" style="78" customWidth="1"/>
    <col min="9476" max="9476" width="9.28515625" style="78" customWidth="1"/>
    <col min="9477" max="9477" width="11.28515625" style="78" customWidth="1"/>
    <col min="9478" max="9478" width="9.28515625" style="78" customWidth="1"/>
    <col min="9479" max="9479" width="11.28515625" style="78" customWidth="1"/>
    <col min="9480" max="9480" width="9.28515625" style="78" customWidth="1"/>
    <col min="9481" max="9483" width="11.28515625" style="78" customWidth="1"/>
    <col min="9484" max="9484" width="8.42578125" style="78" customWidth="1"/>
    <col min="9485" max="9485" width="22.5703125" style="78" bestFit="1" customWidth="1"/>
    <col min="9486" max="9486" width="11.42578125" style="78" bestFit="1" customWidth="1"/>
    <col min="9487" max="9487" width="8.140625" style="78" bestFit="1" customWidth="1"/>
    <col min="9488" max="9488" width="10.140625" style="78" bestFit="1" customWidth="1"/>
    <col min="9489" max="9489" width="11.140625" style="78" bestFit="1" customWidth="1"/>
    <col min="9490" max="9490" width="11.5703125" style="78" bestFit="1" customWidth="1"/>
    <col min="9491" max="9491" width="6.28515625" style="78" bestFit="1" customWidth="1"/>
    <col min="9492" max="9718" width="9.140625" style="78"/>
    <col min="9719" max="9719" width="4.85546875" style="78" customWidth="1"/>
    <col min="9720" max="9720" width="36.5703125" style="78" customWidth="1"/>
    <col min="9721" max="9721" width="9.28515625" style="78" customWidth="1"/>
    <col min="9722" max="9722" width="11.28515625" style="78" customWidth="1"/>
    <col min="9723" max="9723" width="9.28515625" style="78" customWidth="1"/>
    <col min="9724" max="9724" width="11.28515625" style="78" customWidth="1"/>
    <col min="9725" max="9725" width="9.28515625" style="78" customWidth="1"/>
    <col min="9726" max="9726" width="11.28515625" style="78" customWidth="1"/>
    <col min="9727" max="9727" width="9.28515625" style="78" customWidth="1"/>
    <col min="9728" max="9729" width="11.28515625" style="78" customWidth="1"/>
    <col min="9730" max="9730" width="9.28515625" style="78" customWidth="1"/>
    <col min="9731" max="9731" width="11.28515625" style="78" customWidth="1"/>
    <col min="9732" max="9732" width="9.28515625" style="78" customWidth="1"/>
    <col min="9733" max="9733" width="11.28515625" style="78" customWidth="1"/>
    <col min="9734" max="9734" width="9.28515625" style="78" customWidth="1"/>
    <col min="9735" max="9735" width="11.28515625" style="78" customWidth="1"/>
    <col min="9736" max="9736" width="9.28515625" style="78" customWidth="1"/>
    <col min="9737" max="9739" width="11.28515625" style="78" customWidth="1"/>
    <col min="9740" max="9740" width="8.42578125" style="78" customWidth="1"/>
    <col min="9741" max="9741" width="22.5703125" style="78" bestFit="1" customWidth="1"/>
    <col min="9742" max="9742" width="11.42578125" style="78" bestFit="1" customWidth="1"/>
    <col min="9743" max="9743" width="8.140625" style="78" bestFit="1" customWidth="1"/>
    <col min="9744" max="9744" width="10.140625" style="78" bestFit="1" customWidth="1"/>
    <col min="9745" max="9745" width="11.140625" style="78" bestFit="1" customWidth="1"/>
    <col min="9746" max="9746" width="11.5703125" style="78" bestFit="1" customWidth="1"/>
    <col min="9747" max="9747" width="6.28515625" style="78" bestFit="1" customWidth="1"/>
    <col min="9748" max="9974" width="9.140625" style="78"/>
    <col min="9975" max="9975" width="4.85546875" style="78" customWidth="1"/>
    <col min="9976" max="9976" width="36.5703125" style="78" customWidth="1"/>
    <col min="9977" max="9977" width="9.28515625" style="78" customWidth="1"/>
    <col min="9978" max="9978" width="11.28515625" style="78" customWidth="1"/>
    <col min="9979" max="9979" width="9.28515625" style="78" customWidth="1"/>
    <col min="9980" max="9980" width="11.28515625" style="78" customWidth="1"/>
    <col min="9981" max="9981" width="9.28515625" style="78" customWidth="1"/>
    <col min="9982" max="9982" width="11.28515625" style="78" customWidth="1"/>
    <col min="9983" max="9983" width="9.28515625" style="78" customWidth="1"/>
    <col min="9984" max="9985" width="11.28515625" style="78" customWidth="1"/>
    <col min="9986" max="9986" width="9.28515625" style="78" customWidth="1"/>
    <col min="9987" max="9987" width="11.28515625" style="78" customWidth="1"/>
    <col min="9988" max="9988" width="9.28515625" style="78" customWidth="1"/>
    <col min="9989" max="9989" width="11.28515625" style="78" customWidth="1"/>
    <col min="9990" max="9990" width="9.28515625" style="78" customWidth="1"/>
    <col min="9991" max="9991" width="11.28515625" style="78" customWidth="1"/>
    <col min="9992" max="9992" width="9.28515625" style="78" customWidth="1"/>
    <col min="9993" max="9995" width="11.28515625" style="78" customWidth="1"/>
    <col min="9996" max="9996" width="8.42578125" style="78" customWidth="1"/>
    <col min="9997" max="9997" width="22.5703125" style="78" bestFit="1" customWidth="1"/>
    <col min="9998" max="9998" width="11.42578125" style="78" bestFit="1" customWidth="1"/>
    <col min="9999" max="9999" width="8.140625" style="78" bestFit="1" customWidth="1"/>
    <col min="10000" max="10000" width="10.140625" style="78" bestFit="1" customWidth="1"/>
    <col min="10001" max="10001" width="11.140625" style="78" bestFit="1" customWidth="1"/>
    <col min="10002" max="10002" width="11.5703125" style="78" bestFit="1" customWidth="1"/>
    <col min="10003" max="10003" width="6.28515625" style="78" bestFit="1" customWidth="1"/>
    <col min="10004" max="10230" width="9.140625" style="78"/>
    <col min="10231" max="10231" width="4.85546875" style="78" customWidth="1"/>
    <col min="10232" max="10232" width="36.5703125" style="78" customWidth="1"/>
    <col min="10233" max="10233" width="9.28515625" style="78" customWidth="1"/>
    <col min="10234" max="10234" width="11.28515625" style="78" customWidth="1"/>
    <col min="10235" max="10235" width="9.28515625" style="78" customWidth="1"/>
    <col min="10236" max="10236" width="11.28515625" style="78" customWidth="1"/>
    <col min="10237" max="10237" width="9.28515625" style="78" customWidth="1"/>
    <col min="10238" max="10238" width="11.28515625" style="78" customWidth="1"/>
    <col min="10239" max="10239" width="9.28515625" style="78" customWidth="1"/>
    <col min="10240" max="10241" width="11.28515625" style="78" customWidth="1"/>
    <col min="10242" max="10242" width="9.28515625" style="78" customWidth="1"/>
    <col min="10243" max="10243" width="11.28515625" style="78" customWidth="1"/>
    <col min="10244" max="10244" width="9.28515625" style="78" customWidth="1"/>
    <col min="10245" max="10245" width="11.28515625" style="78" customWidth="1"/>
    <col min="10246" max="10246" width="9.28515625" style="78" customWidth="1"/>
    <col min="10247" max="10247" width="11.28515625" style="78" customWidth="1"/>
    <col min="10248" max="10248" width="9.28515625" style="78" customWidth="1"/>
    <col min="10249" max="10251" width="11.28515625" style="78" customWidth="1"/>
    <col min="10252" max="10252" width="8.42578125" style="78" customWidth="1"/>
    <col min="10253" max="10253" width="22.5703125" style="78" bestFit="1" customWidth="1"/>
    <col min="10254" max="10254" width="11.42578125" style="78" bestFit="1" customWidth="1"/>
    <col min="10255" max="10255" width="8.140625" style="78" bestFit="1" customWidth="1"/>
    <col min="10256" max="10256" width="10.140625" style="78" bestFit="1" customWidth="1"/>
    <col min="10257" max="10257" width="11.140625" style="78" bestFit="1" customWidth="1"/>
    <col min="10258" max="10258" width="11.5703125" style="78" bestFit="1" customWidth="1"/>
    <col min="10259" max="10259" width="6.28515625" style="78" bestFit="1" customWidth="1"/>
    <col min="10260" max="10486" width="9.140625" style="78"/>
    <col min="10487" max="10487" width="4.85546875" style="78" customWidth="1"/>
    <col min="10488" max="10488" width="36.5703125" style="78" customWidth="1"/>
    <col min="10489" max="10489" width="9.28515625" style="78" customWidth="1"/>
    <col min="10490" max="10490" width="11.28515625" style="78" customWidth="1"/>
    <col min="10491" max="10491" width="9.28515625" style="78" customWidth="1"/>
    <col min="10492" max="10492" width="11.28515625" style="78" customWidth="1"/>
    <col min="10493" max="10493" width="9.28515625" style="78" customWidth="1"/>
    <col min="10494" max="10494" width="11.28515625" style="78" customWidth="1"/>
    <col min="10495" max="10495" width="9.28515625" style="78" customWidth="1"/>
    <col min="10496" max="10497" width="11.28515625" style="78" customWidth="1"/>
    <col min="10498" max="10498" width="9.28515625" style="78" customWidth="1"/>
    <col min="10499" max="10499" width="11.28515625" style="78" customWidth="1"/>
    <col min="10500" max="10500" width="9.28515625" style="78" customWidth="1"/>
    <col min="10501" max="10501" width="11.28515625" style="78" customWidth="1"/>
    <col min="10502" max="10502" width="9.28515625" style="78" customWidth="1"/>
    <col min="10503" max="10503" width="11.28515625" style="78" customWidth="1"/>
    <col min="10504" max="10504" width="9.28515625" style="78" customWidth="1"/>
    <col min="10505" max="10507" width="11.28515625" style="78" customWidth="1"/>
    <col min="10508" max="10508" width="8.42578125" style="78" customWidth="1"/>
    <col min="10509" max="10509" width="22.5703125" style="78" bestFit="1" customWidth="1"/>
    <col min="10510" max="10510" width="11.42578125" style="78" bestFit="1" customWidth="1"/>
    <col min="10511" max="10511" width="8.140625" style="78" bestFit="1" customWidth="1"/>
    <col min="10512" max="10512" width="10.140625" style="78" bestFit="1" customWidth="1"/>
    <col min="10513" max="10513" width="11.140625" style="78" bestFit="1" customWidth="1"/>
    <col min="10514" max="10514" width="11.5703125" style="78" bestFit="1" customWidth="1"/>
    <col min="10515" max="10515" width="6.28515625" style="78" bestFit="1" customWidth="1"/>
    <col min="10516" max="10742" width="9.140625" style="78"/>
    <col min="10743" max="10743" width="4.85546875" style="78" customWidth="1"/>
    <col min="10744" max="10744" width="36.5703125" style="78" customWidth="1"/>
    <col min="10745" max="10745" width="9.28515625" style="78" customWidth="1"/>
    <col min="10746" max="10746" width="11.28515625" style="78" customWidth="1"/>
    <col min="10747" max="10747" width="9.28515625" style="78" customWidth="1"/>
    <col min="10748" max="10748" width="11.28515625" style="78" customWidth="1"/>
    <col min="10749" max="10749" width="9.28515625" style="78" customWidth="1"/>
    <col min="10750" max="10750" width="11.28515625" style="78" customWidth="1"/>
    <col min="10751" max="10751" width="9.28515625" style="78" customWidth="1"/>
    <col min="10752" max="10753" width="11.28515625" style="78" customWidth="1"/>
    <col min="10754" max="10754" width="9.28515625" style="78" customWidth="1"/>
    <col min="10755" max="10755" width="11.28515625" style="78" customWidth="1"/>
    <col min="10756" max="10756" width="9.28515625" style="78" customWidth="1"/>
    <col min="10757" max="10757" width="11.28515625" style="78" customWidth="1"/>
    <col min="10758" max="10758" width="9.28515625" style="78" customWidth="1"/>
    <col min="10759" max="10759" width="11.28515625" style="78" customWidth="1"/>
    <col min="10760" max="10760" width="9.28515625" style="78" customWidth="1"/>
    <col min="10761" max="10763" width="11.28515625" style="78" customWidth="1"/>
    <col min="10764" max="10764" width="8.42578125" style="78" customWidth="1"/>
    <col min="10765" max="10765" width="22.5703125" style="78" bestFit="1" customWidth="1"/>
    <col min="10766" max="10766" width="11.42578125" style="78" bestFit="1" customWidth="1"/>
    <col min="10767" max="10767" width="8.140625" style="78" bestFit="1" customWidth="1"/>
    <col min="10768" max="10768" width="10.140625" style="78" bestFit="1" customWidth="1"/>
    <col min="10769" max="10769" width="11.140625" style="78" bestFit="1" customWidth="1"/>
    <col min="10770" max="10770" width="11.5703125" style="78" bestFit="1" customWidth="1"/>
    <col min="10771" max="10771" width="6.28515625" style="78" bestFit="1" customWidth="1"/>
    <col min="10772" max="10998" width="9.140625" style="78"/>
    <col min="10999" max="10999" width="4.85546875" style="78" customWidth="1"/>
    <col min="11000" max="11000" width="36.5703125" style="78" customWidth="1"/>
    <col min="11001" max="11001" width="9.28515625" style="78" customWidth="1"/>
    <col min="11002" max="11002" width="11.28515625" style="78" customWidth="1"/>
    <col min="11003" max="11003" width="9.28515625" style="78" customWidth="1"/>
    <col min="11004" max="11004" width="11.28515625" style="78" customWidth="1"/>
    <col min="11005" max="11005" width="9.28515625" style="78" customWidth="1"/>
    <col min="11006" max="11006" width="11.28515625" style="78" customWidth="1"/>
    <col min="11007" max="11007" width="9.28515625" style="78" customWidth="1"/>
    <col min="11008" max="11009" width="11.28515625" style="78" customWidth="1"/>
    <col min="11010" max="11010" width="9.28515625" style="78" customWidth="1"/>
    <col min="11011" max="11011" width="11.28515625" style="78" customWidth="1"/>
    <col min="11012" max="11012" width="9.28515625" style="78" customWidth="1"/>
    <col min="11013" max="11013" width="11.28515625" style="78" customWidth="1"/>
    <col min="11014" max="11014" width="9.28515625" style="78" customWidth="1"/>
    <col min="11015" max="11015" width="11.28515625" style="78" customWidth="1"/>
    <col min="11016" max="11016" width="9.28515625" style="78" customWidth="1"/>
    <col min="11017" max="11019" width="11.28515625" style="78" customWidth="1"/>
    <col min="11020" max="11020" width="8.42578125" style="78" customWidth="1"/>
    <col min="11021" max="11021" width="22.5703125" style="78" bestFit="1" customWidth="1"/>
    <col min="11022" max="11022" width="11.42578125" style="78" bestFit="1" customWidth="1"/>
    <col min="11023" max="11023" width="8.140625" style="78" bestFit="1" customWidth="1"/>
    <col min="11024" max="11024" width="10.140625" style="78" bestFit="1" customWidth="1"/>
    <col min="11025" max="11025" width="11.140625" style="78" bestFit="1" customWidth="1"/>
    <col min="11026" max="11026" width="11.5703125" style="78" bestFit="1" customWidth="1"/>
    <col min="11027" max="11027" width="6.28515625" style="78" bestFit="1" customWidth="1"/>
    <col min="11028" max="11254" width="9.140625" style="78"/>
    <col min="11255" max="11255" width="4.85546875" style="78" customWidth="1"/>
    <col min="11256" max="11256" width="36.5703125" style="78" customWidth="1"/>
    <col min="11257" max="11257" width="9.28515625" style="78" customWidth="1"/>
    <col min="11258" max="11258" width="11.28515625" style="78" customWidth="1"/>
    <col min="11259" max="11259" width="9.28515625" style="78" customWidth="1"/>
    <col min="11260" max="11260" width="11.28515625" style="78" customWidth="1"/>
    <col min="11261" max="11261" width="9.28515625" style="78" customWidth="1"/>
    <col min="11262" max="11262" width="11.28515625" style="78" customWidth="1"/>
    <col min="11263" max="11263" width="9.28515625" style="78" customWidth="1"/>
    <col min="11264" max="11265" width="11.28515625" style="78" customWidth="1"/>
    <col min="11266" max="11266" width="9.28515625" style="78" customWidth="1"/>
    <col min="11267" max="11267" width="11.28515625" style="78" customWidth="1"/>
    <col min="11268" max="11268" width="9.28515625" style="78" customWidth="1"/>
    <col min="11269" max="11269" width="11.28515625" style="78" customWidth="1"/>
    <col min="11270" max="11270" width="9.28515625" style="78" customWidth="1"/>
    <col min="11271" max="11271" width="11.28515625" style="78" customWidth="1"/>
    <col min="11272" max="11272" width="9.28515625" style="78" customWidth="1"/>
    <col min="11273" max="11275" width="11.28515625" style="78" customWidth="1"/>
    <col min="11276" max="11276" width="8.42578125" style="78" customWidth="1"/>
    <col min="11277" max="11277" width="22.5703125" style="78" bestFit="1" customWidth="1"/>
    <col min="11278" max="11278" width="11.42578125" style="78" bestFit="1" customWidth="1"/>
    <col min="11279" max="11279" width="8.140625" style="78" bestFit="1" customWidth="1"/>
    <col min="11280" max="11280" width="10.140625" style="78" bestFit="1" customWidth="1"/>
    <col min="11281" max="11281" width="11.140625" style="78" bestFit="1" customWidth="1"/>
    <col min="11282" max="11282" width="11.5703125" style="78" bestFit="1" customWidth="1"/>
    <col min="11283" max="11283" width="6.28515625" style="78" bestFit="1" customWidth="1"/>
    <col min="11284" max="11510" width="9.140625" style="78"/>
    <col min="11511" max="11511" width="4.85546875" style="78" customWidth="1"/>
    <col min="11512" max="11512" width="36.5703125" style="78" customWidth="1"/>
    <col min="11513" max="11513" width="9.28515625" style="78" customWidth="1"/>
    <col min="11514" max="11514" width="11.28515625" style="78" customWidth="1"/>
    <col min="11515" max="11515" width="9.28515625" style="78" customWidth="1"/>
    <col min="11516" max="11516" width="11.28515625" style="78" customWidth="1"/>
    <col min="11517" max="11517" width="9.28515625" style="78" customWidth="1"/>
    <col min="11518" max="11518" width="11.28515625" style="78" customWidth="1"/>
    <col min="11519" max="11519" width="9.28515625" style="78" customWidth="1"/>
    <col min="11520" max="11521" width="11.28515625" style="78" customWidth="1"/>
    <col min="11522" max="11522" width="9.28515625" style="78" customWidth="1"/>
    <col min="11523" max="11523" width="11.28515625" style="78" customWidth="1"/>
    <col min="11524" max="11524" width="9.28515625" style="78" customWidth="1"/>
    <col min="11525" max="11525" width="11.28515625" style="78" customWidth="1"/>
    <col min="11526" max="11526" width="9.28515625" style="78" customWidth="1"/>
    <col min="11527" max="11527" width="11.28515625" style="78" customWidth="1"/>
    <col min="11528" max="11528" width="9.28515625" style="78" customWidth="1"/>
    <col min="11529" max="11531" width="11.28515625" style="78" customWidth="1"/>
    <col min="11532" max="11532" width="8.42578125" style="78" customWidth="1"/>
    <col min="11533" max="11533" width="22.5703125" style="78" bestFit="1" customWidth="1"/>
    <col min="11534" max="11534" width="11.42578125" style="78" bestFit="1" customWidth="1"/>
    <col min="11535" max="11535" width="8.140625" style="78" bestFit="1" customWidth="1"/>
    <col min="11536" max="11536" width="10.140625" style="78" bestFit="1" customWidth="1"/>
    <col min="11537" max="11537" width="11.140625" style="78" bestFit="1" customWidth="1"/>
    <col min="11538" max="11538" width="11.5703125" style="78" bestFit="1" customWidth="1"/>
    <col min="11539" max="11539" width="6.28515625" style="78" bestFit="1" customWidth="1"/>
    <col min="11540" max="11766" width="9.140625" style="78"/>
    <col min="11767" max="11767" width="4.85546875" style="78" customWidth="1"/>
    <col min="11768" max="11768" width="36.5703125" style="78" customWidth="1"/>
    <col min="11769" max="11769" width="9.28515625" style="78" customWidth="1"/>
    <col min="11770" max="11770" width="11.28515625" style="78" customWidth="1"/>
    <col min="11771" max="11771" width="9.28515625" style="78" customWidth="1"/>
    <col min="11772" max="11772" width="11.28515625" style="78" customWidth="1"/>
    <col min="11773" max="11773" width="9.28515625" style="78" customWidth="1"/>
    <col min="11774" max="11774" width="11.28515625" style="78" customWidth="1"/>
    <col min="11775" max="11775" width="9.28515625" style="78" customWidth="1"/>
    <col min="11776" max="11777" width="11.28515625" style="78" customWidth="1"/>
    <col min="11778" max="11778" width="9.28515625" style="78" customWidth="1"/>
    <col min="11779" max="11779" width="11.28515625" style="78" customWidth="1"/>
    <col min="11780" max="11780" width="9.28515625" style="78" customWidth="1"/>
    <col min="11781" max="11781" width="11.28515625" style="78" customWidth="1"/>
    <col min="11782" max="11782" width="9.28515625" style="78" customWidth="1"/>
    <col min="11783" max="11783" width="11.28515625" style="78" customWidth="1"/>
    <col min="11784" max="11784" width="9.28515625" style="78" customWidth="1"/>
    <col min="11785" max="11787" width="11.28515625" style="78" customWidth="1"/>
    <col min="11788" max="11788" width="8.42578125" style="78" customWidth="1"/>
    <col min="11789" max="11789" width="22.5703125" style="78" bestFit="1" customWidth="1"/>
    <col min="11790" max="11790" width="11.42578125" style="78" bestFit="1" customWidth="1"/>
    <col min="11791" max="11791" width="8.140625" style="78" bestFit="1" customWidth="1"/>
    <col min="11792" max="11792" width="10.140625" style="78" bestFit="1" customWidth="1"/>
    <col min="11793" max="11793" width="11.140625" style="78" bestFit="1" customWidth="1"/>
    <col min="11794" max="11794" width="11.5703125" style="78" bestFit="1" customWidth="1"/>
    <col min="11795" max="11795" width="6.28515625" style="78" bestFit="1" customWidth="1"/>
    <col min="11796" max="12022" width="9.140625" style="78"/>
    <col min="12023" max="12023" width="4.85546875" style="78" customWidth="1"/>
    <col min="12024" max="12024" width="36.5703125" style="78" customWidth="1"/>
    <col min="12025" max="12025" width="9.28515625" style="78" customWidth="1"/>
    <col min="12026" max="12026" width="11.28515625" style="78" customWidth="1"/>
    <col min="12027" max="12027" width="9.28515625" style="78" customWidth="1"/>
    <col min="12028" max="12028" width="11.28515625" style="78" customWidth="1"/>
    <col min="12029" max="12029" width="9.28515625" style="78" customWidth="1"/>
    <col min="12030" max="12030" width="11.28515625" style="78" customWidth="1"/>
    <col min="12031" max="12031" width="9.28515625" style="78" customWidth="1"/>
    <col min="12032" max="12033" width="11.28515625" style="78" customWidth="1"/>
    <col min="12034" max="12034" width="9.28515625" style="78" customWidth="1"/>
    <col min="12035" max="12035" width="11.28515625" style="78" customWidth="1"/>
    <col min="12036" max="12036" width="9.28515625" style="78" customWidth="1"/>
    <col min="12037" max="12037" width="11.28515625" style="78" customWidth="1"/>
    <col min="12038" max="12038" width="9.28515625" style="78" customWidth="1"/>
    <col min="12039" max="12039" width="11.28515625" style="78" customWidth="1"/>
    <col min="12040" max="12040" width="9.28515625" style="78" customWidth="1"/>
    <col min="12041" max="12043" width="11.28515625" style="78" customWidth="1"/>
    <col min="12044" max="12044" width="8.42578125" style="78" customWidth="1"/>
    <col min="12045" max="12045" width="22.5703125" style="78" bestFit="1" customWidth="1"/>
    <col min="12046" max="12046" width="11.42578125" style="78" bestFit="1" customWidth="1"/>
    <col min="12047" max="12047" width="8.140625" style="78" bestFit="1" customWidth="1"/>
    <col min="12048" max="12048" width="10.140625" style="78" bestFit="1" customWidth="1"/>
    <col min="12049" max="12049" width="11.140625" style="78" bestFit="1" customWidth="1"/>
    <col min="12050" max="12050" width="11.5703125" style="78" bestFit="1" customWidth="1"/>
    <col min="12051" max="12051" width="6.28515625" style="78" bestFit="1" customWidth="1"/>
    <col min="12052" max="12278" width="9.140625" style="78"/>
    <col min="12279" max="12279" width="4.85546875" style="78" customWidth="1"/>
    <col min="12280" max="12280" width="36.5703125" style="78" customWidth="1"/>
    <col min="12281" max="12281" width="9.28515625" style="78" customWidth="1"/>
    <col min="12282" max="12282" width="11.28515625" style="78" customWidth="1"/>
    <col min="12283" max="12283" width="9.28515625" style="78" customWidth="1"/>
    <col min="12284" max="12284" width="11.28515625" style="78" customWidth="1"/>
    <col min="12285" max="12285" width="9.28515625" style="78" customWidth="1"/>
    <col min="12286" max="12286" width="11.28515625" style="78" customWidth="1"/>
    <col min="12287" max="12287" width="9.28515625" style="78" customWidth="1"/>
    <col min="12288" max="12289" width="11.28515625" style="78" customWidth="1"/>
    <col min="12290" max="12290" width="9.28515625" style="78" customWidth="1"/>
    <col min="12291" max="12291" width="11.28515625" style="78" customWidth="1"/>
    <col min="12292" max="12292" width="9.28515625" style="78" customWidth="1"/>
    <col min="12293" max="12293" width="11.28515625" style="78" customWidth="1"/>
    <col min="12294" max="12294" width="9.28515625" style="78" customWidth="1"/>
    <col min="12295" max="12295" width="11.28515625" style="78" customWidth="1"/>
    <col min="12296" max="12296" width="9.28515625" style="78" customWidth="1"/>
    <col min="12297" max="12299" width="11.28515625" style="78" customWidth="1"/>
    <col min="12300" max="12300" width="8.42578125" style="78" customWidth="1"/>
    <col min="12301" max="12301" width="22.5703125" style="78" bestFit="1" customWidth="1"/>
    <col min="12302" max="12302" width="11.42578125" style="78" bestFit="1" customWidth="1"/>
    <col min="12303" max="12303" width="8.140625" style="78" bestFit="1" customWidth="1"/>
    <col min="12304" max="12304" width="10.140625" style="78" bestFit="1" customWidth="1"/>
    <col min="12305" max="12305" width="11.140625" style="78" bestFit="1" customWidth="1"/>
    <col min="12306" max="12306" width="11.5703125" style="78" bestFit="1" customWidth="1"/>
    <col min="12307" max="12307" width="6.28515625" style="78" bestFit="1" customWidth="1"/>
    <col min="12308" max="12534" width="9.140625" style="78"/>
    <col min="12535" max="12535" width="4.85546875" style="78" customWidth="1"/>
    <col min="12536" max="12536" width="36.5703125" style="78" customWidth="1"/>
    <col min="12537" max="12537" width="9.28515625" style="78" customWidth="1"/>
    <col min="12538" max="12538" width="11.28515625" style="78" customWidth="1"/>
    <col min="12539" max="12539" width="9.28515625" style="78" customWidth="1"/>
    <col min="12540" max="12540" width="11.28515625" style="78" customWidth="1"/>
    <col min="12541" max="12541" width="9.28515625" style="78" customWidth="1"/>
    <col min="12542" max="12542" width="11.28515625" style="78" customWidth="1"/>
    <col min="12543" max="12543" width="9.28515625" style="78" customWidth="1"/>
    <col min="12544" max="12545" width="11.28515625" style="78" customWidth="1"/>
    <col min="12546" max="12546" width="9.28515625" style="78" customWidth="1"/>
    <col min="12547" max="12547" width="11.28515625" style="78" customWidth="1"/>
    <col min="12548" max="12548" width="9.28515625" style="78" customWidth="1"/>
    <col min="12549" max="12549" width="11.28515625" style="78" customWidth="1"/>
    <col min="12550" max="12550" width="9.28515625" style="78" customWidth="1"/>
    <col min="12551" max="12551" width="11.28515625" style="78" customWidth="1"/>
    <col min="12552" max="12552" width="9.28515625" style="78" customWidth="1"/>
    <col min="12553" max="12555" width="11.28515625" style="78" customWidth="1"/>
    <col min="12556" max="12556" width="8.42578125" style="78" customWidth="1"/>
    <col min="12557" max="12557" width="22.5703125" style="78" bestFit="1" customWidth="1"/>
    <col min="12558" max="12558" width="11.42578125" style="78" bestFit="1" customWidth="1"/>
    <col min="12559" max="12559" width="8.140625" style="78" bestFit="1" customWidth="1"/>
    <col min="12560" max="12560" width="10.140625" style="78" bestFit="1" customWidth="1"/>
    <col min="12561" max="12561" width="11.140625" style="78" bestFit="1" customWidth="1"/>
    <col min="12562" max="12562" width="11.5703125" style="78" bestFit="1" customWidth="1"/>
    <col min="12563" max="12563" width="6.28515625" style="78" bestFit="1" customWidth="1"/>
    <col min="12564" max="12790" width="9.140625" style="78"/>
    <col min="12791" max="12791" width="4.85546875" style="78" customWidth="1"/>
    <col min="12792" max="12792" width="36.5703125" style="78" customWidth="1"/>
    <col min="12793" max="12793" width="9.28515625" style="78" customWidth="1"/>
    <col min="12794" max="12794" width="11.28515625" style="78" customWidth="1"/>
    <col min="12795" max="12795" width="9.28515625" style="78" customWidth="1"/>
    <col min="12796" max="12796" width="11.28515625" style="78" customWidth="1"/>
    <col min="12797" max="12797" width="9.28515625" style="78" customWidth="1"/>
    <col min="12798" max="12798" width="11.28515625" style="78" customWidth="1"/>
    <col min="12799" max="12799" width="9.28515625" style="78" customWidth="1"/>
    <col min="12800" max="12801" width="11.28515625" style="78" customWidth="1"/>
    <col min="12802" max="12802" width="9.28515625" style="78" customWidth="1"/>
    <col min="12803" max="12803" width="11.28515625" style="78" customWidth="1"/>
    <col min="12804" max="12804" width="9.28515625" style="78" customWidth="1"/>
    <col min="12805" max="12805" width="11.28515625" style="78" customWidth="1"/>
    <col min="12806" max="12806" width="9.28515625" style="78" customWidth="1"/>
    <col min="12807" max="12807" width="11.28515625" style="78" customWidth="1"/>
    <col min="12808" max="12808" width="9.28515625" style="78" customWidth="1"/>
    <col min="12809" max="12811" width="11.28515625" style="78" customWidth="1"/>
    <col min="12812" max="12812" width="8.42578125" style="78" customWidth="1"/>
    <col min="12813" max="12813" width="22.5703125" style="78" bestFit="1" customWidth="1"/>
    <col min="12814" max="12814" width="11.42578125" style="78" bestFit="1" customWidth="1"/>
    <col min="12815" max="12815" width="8.140625" style="78" bestFit="1" customWidth="1"/>
    <col min="12816" max="12816" width="10.140625" style="78" bestFit="1" customWidth="1"/>
    <col min="12817" max="12817" width="11.140625" style="78" bestFit="1" customWidth="1"/>
    <col min="12818" max="12818" width="11.5703125" style="78" bestFit="1" customWidth="1"/>
    <col min="12819" max="12819" width="6.28515625" style="78" bestFit="1" customWidth="1"/>
    <col min="12820" max="13046" width="9.140625" style="78"/>
    <col min="13047" max="13047" width="4.85546875" style="78" customWidth="1"/>
    <col min="13048" max="13048" width="36.5703125" style="78" customWidth="1"/>
    <col min="13049" max="13049" width="9.28515625" style="78" customWidth="1"/>
    <col min="13050" max="13050" width="11.28515625" style="78" customWidth="1"/>
    <col min="13051" max="13051" width="9.28515625" style="78" customWidth="1"/>
    <col min="13052" max="13052" width="11.28515625" style="78" customWidth="1"/>
    <col min="13053" max="13053" width="9.28515625" style="78" customWidth="1"/>
    <col min="13054" max="13054" width="11.28515625" style="78" customWidth="1"/>
    <col min="13055" max="13055" width="9.28515625" style="78" customWidth="1"/>
    <col min="13056" max="13057" width="11.28515625" style="78" customWidth="1"/>
    <col min="13058" max="13058" width="9.28515625" style="78" customWidth="1"/>
    <col min="13059" max="13059" width="11.28515625" style="78" customWidth="1"/>
    <col min="13060" max="13060" width="9.28515625" style="78" customWidth="1"/>
    <col min="13061" max="13061" width="11.28515625" style="78" customWidth="1"/>
    <col min="13062" max="13062" width="9.28515625" style="78" customWidth="1"/>
    <col min="13063" max="13063" width="11.28515625" style="78" customWidth="1"/>
    <col min="13064" max="13064" width="9.28515625" style="78" customWidth="1"/>
    <col min="13065" max="13067" width="11.28515625" style="78" customWidth="1"/>
    <col min="13068" max="13068" width="8.42578125" style="78" customWidth="1"/>
    <col min="13069" max="13069" width="22.5703125" style="78" bestFit="1" customWidth="1"/>
    <col min="13070" max="13070" width="11.42578125" style="78" bestFit="1" customWidth="1"/>
    <col min="13071" max="13071" width="8.140625" style="78" bestFit="1" customWidth="1"/>
    <col min="13072" max="13072" width="10.140625" style="78" bestFit="1" customWidth="1"/>
    <col min="13073" max="13073" width="11.140625" style="78" bestFit="1" customWidth="1"/>
    <col min="13074" max="13074" width="11.5703125" style="78" bestFit="1" customWidth="1"/>
    <col min="13075" max="13075" width="6.28515625" style="78" bestFit="1" customWidth="1"/>
    <col min="13076" max="13302" width="9.140625" style="78"/>
    <col min="13303" max="13303" width="4.85546875" style="78" customWidth="1"/>
    <col min="13304" max="13304" width="36.5703125" style="78" customWidth="1"/>
    <col min="13305" max="13305" width="9.28515625" style="78" customWidth="1"/>
    <col min="13306" max="13306" width="11.28515625" style="78" customWidth="1"/>
    <col min="13307" max="13307" width="9.28515625" style="78" customWidth="1"/>
    <col min="13308" max="13308" width="11.28515625" style="78" customWidth="1"/>
    <col min="13309" max="13309" width="9.28515625" style="78" customWidth="1"/>
    <col min="13310" max="13310" width="11.28515625" style="78" customWidth="1"/>
    <col min="13311" max="13311" width="9.28515625" style="78" customWidth="1"/>
    <col min="13312" max="13313" width="11.28515625" style="78" customWidth="1"/>
    <col min="13314" max="13314" width="9.28515625" style="78" customWidth="1"/>
    <col min="13315" max="13315" width="11.28515625" style="78" customWidth="1"/>
    <col min="13316" max="13316" width="9.28515625" style="78" customWidth="1"/>
    <col min="13317" max="13317" width="11.28515625" style="78" customWidth="1"/>
    <col min="13318" max="13318" width="9.28515625" style="78" customWidth="1"/>
    <col min="13319" max="13319" width="11.28515625" style="78" customWidth="1"/>
    <col min="13320" max="13320" width="9.28515625" style="78" customWidth="1"/>
    <col min="13321" max="13323" width="11.28515625" style="78" customWidth="1"/>
    <col min="13324" max="13324" width="8.42578125" style="78" customWidth="1"/>
    <col min="13325" max="13325" width="22.5703125" style="78" bestFit="1" customWidth="1"/>
    <col min="13326" max="13326" width="11.42578125" style="78" bestFit="1" customWidth="1"/>
    <col min="13327" max="13327" width="8.140625" style="78" bestFit="1" customWidth="1"/>
    <col min="13328" max="13328" width="10.140625" style="78" bestFit="1" customWidth="1"/>
    <col min="13329" max="13329" width="11.140625" style="78" bestFit="1" customWidth="1"/>
    <col min="13330" max="13330" width="11.5703125" style="78" bestFit="1" customWidth="1"/>
    <col min="13331" max="13331" width="6.28515625" style="78" bestFit="1" customWidth="1"/>
    <col min="13332" max="13558" width="9.140625" style="78"/>
    <col min="13559" max="13559" width="4.85546875" style="78" customWidth="1"/>
    <col min="13560" max="13560" width="36.5703125" style="78" customWidth="1"/>
    <col min="13561" max="13561" width="9.28515625" style="78" customWidth="1"/>
    <col min="13562" max="13562" width="11.28515625" style="78" customWidth="1"/>
    <col min="13563" max="13563" width="9.28515625" style="78" customWidth="1"/>
    <col min="13564" max="13564" width="11.28515625" style="78" customWidth="1"/>
    <col min="13565" max="13565" width="9.28515625" style="78" customWidth="1"/>
    <col min="13566" max="13566" width="11.28515625" style="78" customWidth="1"/>
    <col min="13567" max="13567" width="9.28515625" style="78" customWidth="1"/>
    <col min="13568" max="13569" width="11.28515625" style="78" customWidth="1"/>
    <col min="13570" max="13570" width="9.28515625" style="78" customWidth="1"/>
    <col min="13571" max="13571" width="11.28515625" style="78" customWidth="1"/>
    <col min="13572" max="13572" width="9.28515625" style="78" customWidth="1"/>
    <col min="13573" max="13573" width="11.28515625" style="78" customWidth="1"/>
    <col min="13574" max="13574" width="9.28515625" style="78" customWidth="1"/>
    <col min="13575" max="13575" width="11.28515625" style="78" customWidth="1"/>
    <col min="13576" max="13576" width="9.28515625" style="78" customWidth="1"/>
    <col min="13577" max="13579" width="11.28515625" style="78" customWidth="1"/>
    <col min="13580" max="13580" width="8.42578125" style="78" customWidth="1"/>
    <col min="13581" max="13581" width="22.5703125" style="78" bestFit="1" customWidth="1"/>
    <col min="13582" max="13582" width="11.42578125" style="78" bestFit="1" customWidth="1"/>
    <col min="13583" max="13583" width="8.140625" style="78" bestFit="1" customWidth="1"/>
    <col min="13584" max="13584" width="10.140625" style="78" bestFit="1" customWidth="1"/>
    <col min="13585" max="13585" width="11.140625" style="78" bestFit="1" customWidth="1"/>
    <col min="13586" max="13586" width="11.5703125" style="78" bestFit="1" customWidth="1"/>
    <col min="13587" max="13587" width="6.28515625" style="78" bestFit="1" customWidth="1"/>
    <col min="13588" max="13814" width="9.140625" style="78"/>
    <col min="13815" max="13815" width="4.85546875" style="78" customWidth="1"/>
    <col min="13816" max="13816" width="36.5703125" style="78" customWidth="1"/>
    <col min="13817" max="13817" width="9.28515625" style="78" customWidth="1"/>
    <col min="13818" max="13818" width="11.28515625" style="78" customWidth="1"/>
    <col min="13819" max="13819" width="9.28515625" style="78" customWidth="1"/>
    <col min="13820" max="13820" width="11.28515625" style="78" customWidth="1"/>
    <col min="13821" max="13821" width="9.28515625" style="78" customWidth="1"/>
    <col min="13822" max="13822" width="11.28515625" style="78" customWidth="1"/>
    <col min="13823" max="13823" width="9.28515625" style="78" customWidth="1"/>
    <col min="13824" max="13825" width="11.28515625" style="78" customWidth="1"/>
    <col min="13826" max="13826" width="9.28515625" style="78" customWidth="1"/>
    <col min="13827" max="13827" width="11.28515625" style="78" customWidth="1"/>
    <col min="13828" max="13828" width="9.28515625" style="78" customWidth="1"/>
    <col min="13829" max="13829" width="11.28515625" style="78" customWidth="1"/>
    <col min="13830" max="13830" width="9.28515625" style="78" customWidth="1"/>
    <col min="13831" max="13831" width="11.28515625" style="78" customWidth="1"/>
    <col min="13832" max="13832" width="9.28515625" style="78" customWidth="1"/>
    <col min="13833" max="13835" width="11.28515625" style="78" customWidth="1"/>
    <col min="13836" max="13836" width="8.42578125" style="78" customWidth="1"/>
    <col min="13837" max="13837" width="22.5703125" style="78" bestFit="1" customWidth="1"/>
    <col min="13838" max="13838" width="11.42578125" style="78" bestFit="1" customWidth="1"/>
    <col min="13839" max="13839" width="8.140625" style="78" bestFit="1" customWidth="1"/>
    <col min="13840" max="13840" width="10.140625" style="78" bestFit="1" customWidth="1"/>
    <col min="13841" max="13841" width="11.140625" style="78" bestFit="1" customWidth="1"/>
    <col min="13842" max="13842" width="11.5703125" style="78" bestFit="1" customWidth="1"/>
    <col min="13843" max="13843" width="6.28515625" style="78" bestFit="1" customWidth="1"/>
    <col min="13844" max="14070" width="9.140625" style="78"/>
    <col min="14071" max="14071" width="4.85546875" style="78" customWidth="1"/>
    <col min="14072" max="14072" width="36.5703125" style="78" customWidth="1"/>
    <col min="14073" max="14073" width="9.28515625" style="78" customWidth="1"/>
    <col min="14074" max="14074" width="11.28515625" style="78" customWidth="1"/>
    <col min="14075" max="14075" width="9.28515625" style="78" customWidth="1"/>
    <col min="14076" max="14076" width="11.28515625" style="78" customWidth="1"/>
    <col min="14077" max="14077" width="9.28515625" style="78" customWidth="1"/>
    <col min="14078" max="14078" width="11.28515625" style="78" customWidth="1"/>
    <col min="14079" max="14079" width="9.28515625" style="78" customWidth="1"/>
    <col min="14080" max="14081" width="11.28515625" style="78" customWidth="1"/>
    <col min="14082" max="14082" width="9.28515625" style="78" customWidth="1"/>
    <col min="14083" max="14083" width="11.28515625" style="78" customWidth="1"/>
    <col min="14084" max="14084" width="9.28515625" style="78" customWidth="1"/>
    <col min="14085" max="14085" width="11.28515625" style="78" customWidth="1"/>
    <col min="14086" max="14086" width="9.28515625" style="78" customWidth="1"/>
    <col min="14087" max="14087" width="11.28515625" style="78" customWidth="1"/>
    <col min="14088" max="14088" width="9.28515625" style="78" customWidth="1"/>
    <col min="14089" max="14091" width="11.28515625" style="78" customWidth="1"/>
    <col min="14092" max="14092" width="8.42578125" style="78" customWidth="1"/>
    <col min="14093" max="14093" width="22.5703125" style="78" bestFit="1" customWidth="1"/>
    <col min="14094" max="14094" width="11.42578125" style="78" bestFit="1" customWidth="1"/>
    <col min="14095" max="14095" width="8.140625" style="78" bestFit="1" customWidth="1"/>
    <col min="14096" max="14096" width="10.140625" style="78" bestFit="1" customWidth="1"/>
    <col min="14097" max="14097" width="11.140625" style="78" bestFit="1" customWidth="1"/>
    <col min="14098" max="14098" width="11.5703125" style="78" bestFit="1" customWidth="1"/>
    <col min="14099" max="14099" width="6.28515625" style="78" bestFit="1" customWidth="1"/>
    <col min="14100" max="14326" width="9.140625" style="78"/>
    <col min="14327" max="14327" width="4.85546875" style="78" customWidth="1"/>
    <col min="14328" max="14328" width="36.5703125" style="78" customWidth="1"/>
    <col min="14329" max="14329" width="9.28515625" style="78" customWidth="1"/>
    <col min="14330" max="14330" width="11.28515625" style="78" customWidth="1"/>
    <col min="14331" max="14331" width="9.28515625" style="78" customWidth="1"/>
    <col min="14332" max="14332" width="11.28515625" style="78" customWidth="1"/>
    <col min="14333" max="14333" width="9.28515625" style="78" customWidth="1"/>
    <col min="14334" max="14334" width="11.28515625" style="78" customWidth="1"/>
    <col min="14335" max="14335" width="9.28515625" style="78" customWidth="1"/>
    <col min="14336" max="14337" width="11.28515625" style="78" customWidth="1"/>
    <col min="14338" max="14338" width="9.28515625" style="78" customWidth="1"/>
    <col min="14339" max="14339" width="11.28515625" style="78" customWidth="1"/>
    <col min="14340" max="14340" width="9.28515625" style="78" customWidth="1"/>
    <col min="14341" max="14341" width="11.28515625" style="78" customWidth="1"/>
    <col min="14342" max="14342" width="9.28515625" style="78" customWidth="1"/>
    <col min="14343" max="14343" width="11.28515625" style="78" customWidth="1"/>
    <col min="14344" max="14344" width="9.28515625" style="78" customWidth="1"/>
    <col min="14345" max="14347" width="11.28515625" style="78" customWidth="1"/>
    <col min="14348" max="14348" width="8.42578125" style="78" customWidth="1"/>
    <col min="14349" max="14349" width="22.5703125" style="78" bestFit="1" customWidth="1"/>
    <col min="14350" max="14350" width="11.42578125" style="78" bestFit="1" customWidth="1"/>
    <col min="14351" max="14351" width="8.140625" style="78" bestFit="1" customWidth="1"/>
    <col min="14352" max="14352" width="10.140625" style="78" bestFit="1" customWidth="1"/>
    <col min="14353" max="14353" width="11.140625" style="78" bestFit="1" customWidth="1"/>
    <col min="14354" max="14354" width="11.5703125" style="78" bestFit="1" customWidth="1"/>
    <col min="14355" max="14355" width="6.28515625" style="78" bestFit="1" customWidth="1"/>
    <col min="14356" max="14582" width="9.140625" style="78"/>
    <col min="14583" max="14583" width="4.85546875" style="78" customWidth="1"/>
    <col min="14584" max="14584" width="36.5703125" style="78" customWidth="1"/>
    <col min="14585" max="14585" width="9.28515625" style="78" customWidth="1"/>
    <col min="14586" max="14586" width="11.28515625" style="78" customWidth="1"/>
    <col min="14587" max="14587" width="9.28515625" style="78" customWidth="1"/>
    <col min="14588" max="14588" width="11.28515625" style="78" customWidth="1"/>
    <col min="14589" max="14589" width="9.28515625" style="78" customWidth="1"/>
    <col min="14590" max="14590" width="11.28515625" style="78" customWidth="1"/>
    <col min="14591" max="14591" width="9.28515625" style="78" customWidth="1"/>
    <col min="14592" max="14593" width="11.28515625" style="78" customWidth="1"/>
    <col min="14594" max="14594" width="9.28515625" style="78" customWidth="1"/>
    <col min="14595" max="14595" width="11.28515625" style="78" customWidth="1"/>
    <col min="14596" max="14596" width="9.28515625" style="78" customWidth="1"/>
    <col min="14597" max="14597" width="11.28515625" style="78" customWidth="1"/>
    <col min="14598" max="14598" width="9.28515625" style="78" customWidth="1"/>
    <col min="14599" max="14599" width="11.28515625" style="78" customWidth="1"/>
    <col min="14600" max="14600" width="9.28515625" style="78" customWidth="1"/>
    <col min="14601" max="14603" width="11.28515625" style="78" customWidth="1"/>
    <col min="14604" max="14604" width="8.42578125" style="78" customWidth="1"/>
    <col min="14605" max="14605" width="22.5703125" style="78" bestFit="1" customWidth="1"/>
    <col min="14606" max="14606" width="11.42578125" style="78" bestFit="1" customWidth="1"/>
    <col min="14607" max="14607" width="8.140625" style="78" bestFit="1" customWidth="1"/>
    <col min="14608" max="14608" width="10.140625" style="78" bestFit="1" customWidth="1"/>
    <col min="14609" max="14609" width="11.140625" style="78" bestFit="1" customWidth="1"/>
    <col min="14610" max="14610" width="11.5703125" style="78" bestFit="1" customWidth="1"/>
    <col min="14611" max="14611" width="6.28515625" style="78" bestFit="1" customWidth="1"/>
    <col min="14612" max="14838" width="9.140625" style="78"/>
    <col min="14839" max="14839" width="4.85546875" style="78" customWidth="1"/>
    <col min="14840" max="14840" width="36.5703125" style="78" customWidth="1"/>
    <col min="14841" max="14841" width="9.28515625" style="78" customWidth="1"/>
    <col min="14842" max="14842" width="11.28515625" style="78" customWidth="1"/>
    <col min="14843" max="14843" width="9.28515625" style="78" customWidth="1"/>
    <col min="14844" max="14844" width="11.28515625" style="78" customWidth="1"/>
    <col min="14845" max="14845" width="9.28515625" style="78" customWidth="1"/>
    <col min="14846" max="14846" width="11.28515625" style="78" customWidth="1"/>
    <col min="14847" max="14847" width="9.28515625" style="78" customWidth="1"/>
    <col min="14848" max="14849" width="11.28515625" style="78" customWidth="1"/>
    <col min="14850" max="14850" width="9.28515625" style="78" customWidth="1"/>
    <col min="14851" max="14851" width="11.28515625" style="78" customWidth="1"/>
    <col min="14852" max="14852" width="9.28515625" style="78" customWidth="1"/>
    <col min="14853" max="14853" width="11.28515625" style="78" customWidth="1"/>
    <col min="14854" max="14854" width="9.28515625" style="78" customWidth="1"/>
    <col min="14855" max="14855" width="11.28515625" style="78" customWidth="1"/>
    <col min="14856" max="14856" width="9.28515625" style="78" customWidth="1"/>
    <col min="14857" max="14859" width="11.28515625" style="78" customWidth="1"/>
    <col min="14860" max="14860" width="8.42578125" style="78" customWidth="1"/>
    <col min="14861" max="14861" width="22.5703125" style="78" bestFit="1" customWidth="1"/>
    <col min="14862" max="14862" width="11.42578125" style="78" bestFit="1" customWidth="1"/>
    <col min="14863" max="14863" width="8.140625" style="78" bestFit="1" customWidth="1"/>
    <col min="14864" max="14864" width="10.140625" style="78" bestFit="1" customWidth="1"/>
    <col min="14865" max="14865" width="11.140625" style="78" bestFit="1" customWidth="1"/>
    <col min="14866" max="14866" width="11.5703125" style="78" bestFit="1" customWidth="1"/>
    <col min="14867" max="14867" width="6.28515625" style="78" bestFit="1" customWidth="1"/>
    <col min="14868" max="15094" width="9.140625" style="78"/>
    <col min="15095" max="15095" width="4.85546875" style="78" customWidth="1"/>
    <col min="15096" max="15096" width="36.5703125" style="78" customWidth="1"/>
    <col min="15097" max="15097" width="9.28515625" style="78" customWidth="1"/>
    <col min="15098" max="15098" width="11.28515625" style="78" customWidth="1"/>
    <col min="15099" max="15099" width="9.28515625" style="78" customWidth="1"/>
    <col min="15100" max="15100" width="11.28515625" style="78" customWidth="1"/>
    <col min="15101" max="15101" width="9.28515625" style="78" customWidth="1"/>
    <col min="15102" max="15102" width="11.28515625" style="78" customWidth="1"/>
    <col min="15103" max="15103" width="9.28515625" style="78" customWidth="1"/>
    <col min="15104" max="15105" width="11.28515625" style="78" customWidth="1"/>
    <col min="15106" max="15106" width="9.28515625" style="78" customWidth="1"/>
    <col min="15107" max="15107" width="11.28515625" style="78" customWidth="1"/>
    <col min="15108" max="15108" width="9.28515625" style="78" customWidth="1"/>
    <col min="15109" max="15109" width="11.28515625" style="78" customWidth="1"/>
    <col min="15110" max="15110" width="9.28515625" style="78" customWidth="1"/>
    <col min="15111" max="15111" width="11.28515625" style="78" customWidth="1"/>
    <col min="15112" max="15112" width="9.28515625" style="78" customWidth="1"/>
    <col min="15113" max="15115" width="11.28515625" style="78" customWidth="1"/>
    <col min="15116" max="15116" width="8.42578125" style="78" customWidth="1"/>
    <col min="15117" max="15117" width="22.5703125" style="78" bestFit="1" customWidth="1"/>
    <col min="15118" max="15118" width="11.42578125" style="78" bestFit="1" customWidth="1"/>
    <col min="15119" max="15119" width="8.140625" style="78" bestFit="1" customWidth="1"/>
    <col min="15120" max="15120" width="10.140625" style="78" bestFit="1" customWidth="1"/>
    <col min="15121" max="15121" width="11.140625" style="78" bestFit="1" customWidth="1"/>
    <col min="15122" max="15122" width="11.5703125" style="78" bestFit="1" customWidth="1"/>
    <col min="15123" max="15123" width="6.28515625" style="78" bestFit="1" customWidth="1"/>
    <col min="15124" max="15350" width="9.140625" style="78"/>
    <col min="15351" max="15351" width="4.85546875" style="78" customWidth="1"/>
    <col min="15352" max="15352" width="36.5703125" style="78" customWidth="1"/>
    <col min="15353" max="15353" width="9.28515625" style="78" customWidth="1"/>
    <col min="15354" max="15354" width="11.28515625" style="78" customWidth="1"/>
    <col min="15355" max="15355" width="9.28515625" style="78" customWidth="1"/>
    <col min="15356" max="15356" width="11.28515625" style="78" customWidth="1"/>
    <col min="15357" max="15357" width="9.28515625" style="78" customWidth="1"/>
    <col min="15358" max="15358" width="11.28515625" style="78" customWidth="1"/>
    <col min="15359" max="15359" width="9.28515625" style="78" customWidth="1"/>
    <col min="15360" max="15361" width="11.28515625" style="78" customWidth="1"/>
    <col min="15362" max="15362" width="9.28515625" style="78" customWidth="1"/>
    <col min="15363" max="15363" width="11.28515625" style="78" customWidth="1"/>
    <col min="15364" max="15364" width="9.28515625" style="78" customWidth="1"/>
    <col min="15365" max="15365" width="11.28515625" style="78" customWidth="1"/>
    <col min="15366" max="15366" width="9.28515625" style="78" customWidth="1"/>
    <col min="15367" max="15367" width="11.28515625" style="78" customWidth="1"/>
    <col min="15368" max="15368" width="9.28515625" style="78" customWidth="1"/>
    <col min="15369" max="15371" width="11.28515625" style="78" customWidth="1"/>
    <col min="15372" max="15372" width="8.42578125" style="78" customWidth="1"/>
    <col min="15373" max="15373" width="22.5703125" style="78" bestFit="1" customWidth="1"/>
    <col min="15374" max="15374" width="11.42578125" style="78" bestFit="1" customWidth="1"/>
    <col min="15375" max="15375" width="8.140625" style="78" bestFit="1" customWidth="1"/>
    <col min="15376" max="15376" width="10.140625" style="78" bestFit="1" customWidth="1"/>
    <col min="15377" max="15377" width="11.140625" style="78" bestFit="1" customWidth="1"/>
    <col min="15378" max="15378" width="11.5703125" style="78" bestFit="1" customWidth="1"/>
    <col min="15379" max="15379" width="6.28515625" style="78" bestFit="1" customWidth="1"/>
    <col min="15380" max="15606" width="9.140625" style="78"/>
    <col min="15607" max="15607" width="4.85546875" style="78" customWidth="1"/>
    <col min="15608" max="15608" width="36.5703125" style="78" customWidth="1"/>
    <col min="15609" max="15609" width="9.28515625" style="78" customWidth="1"/>
    <col min="15610" max="15610" width="11.28515625" style="78" customWidth="1"/>
    <col min="15611" max="15611" width="9.28515625" style="78" customWidth="1"/>
    <col min="15612" max="15612" width="11.28515625" style="78" customWidth="1"/>
    <col min="15613" max="15613" width="9.28515625" style="78" customWidth="1"/>
    <col min="15614" max="15614" width="11.28515625" style="78" customWidth="1"/>
    <col min="15615" max="15615" width="9.28515625" style="78" customWidth="1"/>
    <col min="15616" max="15617" width="11.28515625" style="78" customWidth="1"/>
    <col min="15618" max="15618" width="9.28515625" style="78" customWidth="1"/>
    <col min="15619" max="15619" width="11.28515625" style="78" customWidth="1"/>
    <col min="15620" max="15620" width="9.28515625" style="78" customWidth="1"/>
    <col min="15621" max="15621" width="11.28515625" style="78" customWidth="1"/>
    <col min="15622" max="15622" width="9.28515625" style="78" customWidth="1"/>
    <col min="15623" max="15623" width="11.28515625" style="78" customWidth="1"/>
    <col min="15624" max="15624" width="9.28515625" style="78" customWidth="1"/>
    <col min="15625" max="15627" width="11.28515625" style="78" customWidth="1"/>
    <col min="15628" max="15628" width="8.42578125" style="78" customWidth="1"/>
    <col min="15629" max="15629" width="22.5703125" style="78" bestFit="1" customWidth="1"/>
    <col min="15630" max="15630" width="11.42578125" style="78" bestFit="1" customWidth="1"/>
    <col min="15631" max="15631" width="8.140625" style="78" bestFit="1" customWidth="1"/>
    <col min="15632" max="15632" width="10.140625" style="78" bestFit="1" customWidth="1"/>
    <col min="15633" max="15633" width="11.140625" style="78" bestFit="1" customWidth="1"/>
    <col min="15634" max="15634" width="11.5703125" style="78" bestFit="1" customWidth="1"/>
    <col min="15635" max="15635" width="6.28515625" style="78" bestFit="1" customWidth="1"/>
    <col min="15636" max="15862" width="9.140625" style="78"/>
    <col min="15863" max="15863" width="4.85546875" style="78" customWidth="1"/>
    <col min="15864" max="15864" width="36.5703125" style="78" customWidth="1"/>
    <col min="15865" max="15865" width="9.28515625" style="78" customWidth="1"/>
    <col min="15866" max="15866" width="11.28515625" style="78" customWidth="1"/>
    <col min="15867" max="15867" width="9.28515625" style="78" customWidth="1"/>
    <col min="15868" max="15868" width="11.28515625" style="78" customWidth="1"/>
    <col min="15869" max="15869" width="9.28515625" style="78" customWidth="1"/>
    <col min="15870" max="15870" width="11.28515625" style="78" customWidth="1"/>
    <col min="15871" max="15871" width="9.28515625" style="78" customWidth="1"/>
    <col min="15872" max="15873" width="11.28515625" style="78" customWidth="1"/>
    <col min="15874" max="15874" width="9.28515625" style="78" customWidth="1"/>
    <col min="15875" max="15875" width="11.28515625" style="78" customWidth="1"/>
    <col min="15876" max="15876" width="9.28515625" style="78" customWidth="1"/>
    <col min="15877" max="15877" width="11.28515625" style="78" customWidth="1"/>
    <col min="15878" max="15878" width="9.28515625" style="78" customWidth="1"/>
    <col min="15879" max="15879" width="11.28515625" style="78" customWidth="1"/>
    <col min="15880" max="15880" width="9.28515625" style="78" customWidth="1"/>
    <col min="15881" max="15883" width="11.28515625" style="78" customWidth="1"/>
    <col min="15884" max="15884" width="8.42578125" style="78" customWidth="1"/>
    <col min="15885" max="15885" width="22.5703125" style="78" bestFit="1" customWidth="1"/>
    <col min="15886" max="15886" width="11.42578125" style="78" bestFit="1" customWidth="1"/>
    <col min="15887" max="15887" width="8.140625" style="78" bestFit="1" customWidth="1"/>
    <col min="15888" max="15888" width="10.140625" style="78" bestFit="1" customWidth="1"/>
    <col min="15889" max="15889" width="11.140625" style="78" bestFit="1" customWidth="1"/>
    <col min="15890" max="15890" width="11.5703125" style="78" bestFit="1" customWidth="1"/>
    <col min="15891" max="15891" width="6.28515625" style="78" bestFit="1" customWidth="1"/>
    <col min="15892" max="16118" width="9.140625" style="78"/>
    <col min="16119" max="16119" width="4.85546875" style="78" customWidth="1"/>
    <col min="16120" max="16120" width="36.5703125" style="78" customWidth="1"/>
    <col min="16121" max="16121" width="9.28515625" style="78" customWidth="1"/>
    <col min="16122" max="16122" width="11.28515625" style="78" customWidth="1"/>
    <col min="16123" max="16123" width="9.28515625" style="78" customWidth="1"/>
    <col min="16124" max="16124" width="11.28515625" style="78" customWidth="1"/>
    <col min="16125" max="16125" width="9.28515625" style="78" customWidth="1"/>
    <col min="16126" max="16126" width="11.28515625" style="78" customWidth="1"/>
    <col min="16127" max="16127" width="9.28515625" style="78" customWidth="1"/>
    <col min="16128" max="16129" width="11.28515625" style="78" customWidth="1"/>
    <col min="16130" max="16130" width="9.28515625" style="78" customWidth="1"/>
    <col min="16131" max="16131" width="11.28515625" style="78" customWidth="1"/>
    <col min="16132" max="16132" width="9.28515625" style="78" customWidth="1"/>
    <col min="16133" max="16133" width="11.28515625" style="78" customWidth="1"/>
    <col min="16134" max="16134" width="9.28515625" style="78" customWidth="1"/>
    <col min="16135" max="16135" width="11.28515625" style="78" customWidth="1"/>
    <col min="16136" max="16136" width="9.28515625" style="78" customWidth="1"/>
    <col min="16137" max="16139" width="11.28515625" style="78" customWidth="1"/>
    <col min="16140" max="16140" width="8.42578125" style="78" customWidth="1"/>
    <col min="16141" max="16141" width="22.5703125" style="78" bestFit="1" customWidth="1"/>
    <col min="16142" max="16142" width="11.42578125" style="78" bestFit="1" customWidth="1"/>
    <col min="16143" max="16143" width="8.140625" style="78" bestFit="1" customWidth="1"/>
    <col min="16144" max="16144" width="10.140625" style="78" bestFit="1" customWidth="1"/>
    <col min="16145" max="16145" width="11.140625" style="78" bestFit="1" customWidth="1"/>
    <col min="16146" max="16146" width="11.5703125" style="78" bestFit="1" customWidth="1"/>
    <col min="16147" max="16147" width="6.28515625" style="78" bestFit="1" customWidth="1"/>
    <col min="16148" max="16384" width="9.140625" style="78"/>
  </cols>
  <sheetData>
    <row r="1" spans="1:31" x14ac:dyDescent="0.2">
      <c r="B1" s="79" t="s">
        <v>331</v>
      </c>
    </row>
    <row r="3" spans="1:31" x14ac:dyDescent="0.2">
      <c r="A3" s="80" t="s">
        <v>152</v>
      </c>
      <c r="B3" s="80"/>
      <c r="C3" s="80"/>
      <c r="D3" s="81"/>
      <c r="F3" s="81"/>
      <c r="L3" s="80"/>
      <c r="M3" s="81"/>
      <c r="O3" s="81"/>
    </row>
    <row r="4" spans="1:31" ht="13.5" thickBot="1" x14ac:dyDescent="0.25"/>
    <row r="5" spans="1:31" s="454" customFormat="1" ht="18.75" customHeight="1" thickTop="1" x14ac:dyDescent="0.2">
      <c r="A5" s="1413" t="s">
        <v>1</v>
      </c>
      <c r="B5" s="1415" t="s">
        <v>64</v>
      </c>
      <c r="C5" s="1417" t="s">
        <v>37</v>
      </c>
      <c r="D5" s="1433"/>
      <c r="E5" s="1433"/>
      <c r="F5" s="1433"/>
      <c r="G5" s="1433"/>
      <c r="H5" s="1433"/>
      <c r="I5" s="1433"/>
      <c r="J5" s="1433"/>
      <c r="K5" s="1434"/>
      <c r="L5" s="1417" t="s">
        <v>98</v>
      </c>
      <c r="M5" s="1419"/>
      <c r="N5" s="1419"/>
      <c r="O5" s="1419"/>
      <c r="P5" s="1419"/>
      <c r="Q5" s="1419"/>
      <c r="R5" s="1419"/>
      <c r="S5" s="1419"/>
      <c r="T5" s="1420"/>
      <c r="U5" s="1431" t="s">
        <v>153</v>
      </c>
      <c r="V5" s="457"/>
      <c r="W5" s="457"/>
      <c r="X5" s="457"/>
      <c r="Y5" s="457"/>
      <c r="Z5" s="457"/>
      <c r="AA5" s="457"/>
      <c r="AB5" s="457"/>
      <c r="AC5" s="457"/>
      <c r="AD5" s="457"/>
      <c r="AE5" s="457"/>
    </row>
    <row r="6" spans="1:31" s="454" customFormat="1" ht="48.75" customHeight="1" thickBot="1" x14ac:dyDescent="0.25">
      <c r="A6" s="1414"/>
      <c r="B6" s="1416"/>
      <c r="C6" s="82" t="s">
        <v>44</v>
      </c>
      <c r="D6" s="85" t="s">
        <v>154</v>
      </c>
      <c r="E6" s="85" t="s">
        <v>45</v>
      </c>
      <c r="F6" s="85" t="s">
        <v>155</v>
      </c>
      <c r="G6" s="82" t="s">
        <v>46</v>
      </c>
      <c r="H6" s="85" t="s">
        <v>156</v>
      </c>
      <c r="I6" s="86" t="s">
        <v>47</v>
      </c>
      <c r="J6" s="85" t="s">
        <v>157</v>
      </c>
      <c r="K6" s="84" t="s">
        <v>103</v>
      </c>
      <c r="L6" s="82" t="s">
        <v>44</v>
      </c>
      <c r="M6" s="85" t="s">
        <v>158</v>
      </c>
      <c r="N6" s="85" t="s">
        <v>45</v>
      </c>
      <c r="O6" s="85" t="s">
        <v>159</v>
      </c>
      <c r="P6" s="82" t="s">
        <v>46</v>
      </c>
      <c r="Q6" s="85" t="s">
        <v>160</v>
      </c>
      <c r="R6" s="86" t="s">
        <v>47</v>
      </c>
      <c r="S6" s="85" t="s">
        <v>161</v>
      </c>
      <c r="T6" s="84" t="s">
        <v>103</v>
      </c>
      <c r="U6" s="1432"/>
      <c r="V6" s="457"/>
      <c r="W6" s="457"/>
      <c r="X6" s="457"/>
      <c r="Y6" s="457"/>
      <c r="Z6" s="457"/>
      <c r="AA6" s="457"/>
      <c r="AB6" s="457"/>
      <c r="AC6" s="457"/>
      <c r="AD6" s="457"/>
      <c r="AE6" s="457"/>
    </row>
    <row r="7" spans="1:31" ht="30" customHeight="1" thickTop="1" x14ac:dyDescent="0.2">
      <c r="A7" s="87">
        <v>1</v>
      </c>
      <c r="B7" s="88" t="s">
        <v>71</v>
      </c>
      <c r="C7" s="222">
        <v>1577</v>
      </c>
      <c r="D7" s="261">
        <v>0.19987325728770597</v>
      </c>
      <c r="E7" s="222">
        <v>3555</v>
      </c>
      <c r="F7" s="261">
        <v>0.45057034220532322</v>
      </c>
      <c r="G7" s="222">
        <v>2758</v>
      </c>
      <c r="H7" s="261">
        <v>0.34955640050697084</v>
      </c>
      <c r="I7" s="262">
        <v>0</v>
      </c>
      <c r="J7" s="263" t="s">
        <v>269</v>
      </c>
      <c r="K7" s="231">
        <v>7890</v>
      </c>
      <c r="L7" s="222">
        <v>812</v>
      </c>
      <c r="M7" s="261">
        <v>0.11485148514851486</v>
      </c>
      <c r="N7" s="222">
        <v>3083</v>
      </c>
      <c r="O7" s="261">
        <v>0.43606789250353606</v>
      </c>
      <c r="P7" s="222">
        <v>2397</v>
      </c>
      <c r="Q7" s="261">
        <v>0.33903818953323905</v>
      </c>
      <c r="R7" s="262">
        <v>778</v>
      </c>
      <c r="S7" s="263">
        <v>0.11004243281471005</v>
      </c>
      <c r="T7" s="264">
        <v>7070</v>
      </c>
      <c r="U7" s="1189">
        <v>820</v>
      </c>
    </row>
    <row r="8" spans="1:31" ht="30" customHeight="1" x14ac:dyDescent="0.2">
      <c r="A8" s="96">
        <v>2</v>
      </c>
      <c r="B8" s="97" t="s">
        <v>72</v>
      </c>
      <c r="C8" s="233">
        <v>1017</v>
      </c>
      <c r="D8" s="265">
        <v>0.2</v>
      </c>
      <c r="E8" s="233">
        <v>2061</v>
      </c>
      <c r="F8" s="265">
        <v>0.40530973451327434</v>
      </c>
      <c r="G8" s="233">
        <v>2007</v>
      </c>
      <c r="H8" s="265">
        <v>0.39469026548672564</v>
      </c>
      <c r="I8" s="266">
        <v>0</v>
      </c>
      <c r="J8" s="267" t="s">
        <v>269</v>
      </c>
      <c r="K8" s="242">
        <v>5085</v>
      </c>
      <c r="L8" s="233">
        <v>609</v>
      </c>
      <c r="M8" s="265">
        <v>0.12251056125528063</v>
      </c>
      <c r="N8" s="233">
        <v>2104</v>
      </c>
      <c r="O8" s="265">
        <v>0.4232548782941058</v>
      </c>
      <c r="P8" s="233">
        <v>1563</v>
      </c>
      <c r="Q8" s="265">
        <v>0.31442365721182863</v>
      </c>
      <c r="R8" s="266">
        <v>695</v>
      </c>
      <c r="S8" s="267">
        <v>0.13981090323878495</v>
      </c>
      <c r="T8" s="268">
        <v>4971</v>
      </c>
      <c r="U8" s="1190">
        <v>114</v>
      </c>
    </row>
    <row r="9" spans="1:31" ht="30" customHeight="1" x14ac:dyDescent="0.2">
      <c r="A9" s="96">
        <v>3</v>
      </c>
      <c r="B9" s="97" t="s">
        <v>73</v>
      </c>
      <c r="C9" s="233">
        <v>991</v>
      </c>
      <c r="D9" s="265">
        <v>0.19951681095228507</v>
      </c>
      <c r="E9" s="233">
        <v>2218</v>
      </c>
      <c r="F9" s="265">
        <v>0.44654721159653715</v>
      </c>
      <c r="G9" s="233">
        <v>1758</v>
      </c>
      <c r="H9" s="265">
        <v>0.35393597745117777</v>
      </c>
      <c r="I9" s="266">
        <v>0</v>
      </c>
      <c r="J9" s="267" t="s">
        <v>269</v>
      </c>
      <c r="K9" s="242">
        <v>4967</v>
      </c>
      <c r="L9" s="233">
        <v>654</v>
      </c>
      <c r="M9" s="265">
        <v>0.13562836997096642</v>
      </c>
      <c r="N9" s="233">
        <v>1949</v>
      </c>
      <c r="O9" s="265">
        <v>0.404189133139776</v>
      </c>
      <c r="P9" s="233">
        <v>1699</v>
      </c>
      <c r="Q9" s="265">
        <v>0.35234342596433016</v>
      </c>
      <c r="R9" s="266">
        <v>520</v>
      </c>
      <c r="S9" s="267">
        <v>0.10783907092492742</v>
      </c>
      <c r="T9" s="268">
        <v>4822</v>
      </c>
      <c r="U9" s="1190">
        <v>145</v>
      </c>
    </row>
    <row r="10" spans="1:31" ht="30" customHeight="1" x14ac:dyDescent="0.2">
      <c r="A10" s="96">
        <v>4</v>
      </c>
      <c r="B10" s="97" t="s">
        <v>74</v>
      </c>
      <c r="C10" s="233">
        <v>552</v>
      </c>
      <c r="D10" s="265">
        <v>0.20109289617486339</v>
      </c>
      <c r="E10" s="233">
        <v>1307</v>
      </c>
      <c r="F10" s="265">
        <v>0.47613843351548268</v>
      </c>
      <c r="G10" s="233">
        <v>886</v>
      </c>
      <c r="H10" s="265">
        <v>0.32276867030965389</v>
      </c>
      <c r="I10" s="266">
        <v>0</v>
      </c>
      <c r="J10" s="267" t="s">
        <v>269</v>
      </c>
      <c r="K10" s="242">
        <v>2745</v>
      </c>
      <c r="L10" s="233">
        <v>300</v>
      </c>
      <c r="M10" s="265">
        <v>0.12305168170631665</v>
      </c>
      <c r="N10" s="233">
        <v>1054</v>
      </c>
      <c r="O10" s="265">
        <v>0.43232157506152585</v>
      </c>
      <c r="P10" s="233">
        <v>838</v>
      </c>
      <c r="Q10" s="265">
        <v>0.34372436423297786</v>
      </c>
      <c r="R10" s="266">
        <v>246</v>
      </c>
      <c r="S10" s="267">
        <v>0.10090237899917966</v>
      </c>
      <c r="T10" s="268">
        <v>2438</v>
      </c>
      <c r="U10" s="1190">
        <v>307</v>
      </c>
    </row>
    <row r="11" spans="1:31" ht="30" customHeight="1" x14ac:dyDescent="0.2">
      <c r="A11" s="96">
        <v>5</v>
      </c>
      <c r="B11" s="97" t="s">
        <v>75</v>
      </c>
      <c r="C11" s="233">
        <v>1303</v>
      </c>
      <c r="D11" s="265">
        <v>0.20318103851551536</v>
      </c>
      <c r="E11" s="233">
        <v>2713</v>
      </c>
      <c r="F11" s="265">
        <v>0.42304693591142989</v>
      </c>
      <c r="G11" s="233">
        <v>2397</v>
      </c>
      <c r="H11" s="265">
        <v>0.37377202557305472</v>
      </c>
      <c r="I11" s="266">
        <v>0</v>
      </c>
      <c r="J11" s="267" t="s">
        <v>269</v>
      </c>
      <c r="K11" s="242">
        <v>6413</v>
      </c>
      <c r="L11" s="233">
        <v>739</v>
      </c>
      <c r="M11" s="265">
        <v>0.12807625649913346</v>
      </c>
      <c r="N11" s="233">
        <v>2277</v>
      </c>
      <c r="O11" s="265">
        <v>0.39462738301559791</v>
      </c>
      <c r="P11" s="233">
        <v>1984</v>
      </c>
      <c r="Q11" s="265">
        <v>0.34384748700173312</v>
      </c>
      <c r="R11" s="266">
        <v>770</v>
      </c>
      <c r="S11" s="267">
        <v>0.13344887348353554</v>
      </c>
      <c r="T11" s="268">
        <v>5770</v>
      </c>
      <c r="U11" s="1190">
        <v>643</v>
      </c>
    </row>
    <row r="12" spans="1:31" ht="30" customHeight="1" x14ac:dyDescent="0.2">
      <c r="A12" s="96">
        <v>6</v>
      </c>
      <c r="B12" s="97" t="s">
        <v>76</v>
      </c>
      <c r="C12" s="233">
        <v>1591</v>
      </c>
      <c r="D12" s="265">
        <v>0.20010061627468242</v>
      </c>
      <c r="E12" s="233">
        <v>3194</v>
      </c>
      <c r="F12" s="265">
        <v>0.4017104766696013</v>
      </c>
      <c r="G12" s="233">
        <v>3166</v>
      </c>
      <c r="H12" s="265">
        <v>0.39818890705571625</v>
      </c>
      <c r="I12" s="266">
        <v>0</v>
      </c>
      <c r="J12" s="267" t="s">
        <v>269</v>
      </c>
      <c r="K12" s="242">
        <v>7951</v>
      </c>
      <c r="L12" s="233">
        <v>842</v>
      </c>
      <c r="M12" s="265">
        <v>0.10865918182991353</v>
      </c>
      <c r="N12" s="233">
        <v>3067</v>
      </c>
      <c r="O12" s="265">
        <v>0.39579300554910313</v>
      </c>
      <c r="P12" s="233">
        <v>2705</v>
      </c>
      <c r="Q12" s="265">
        <v>0.3490773002968125</v>
      </c>
      <c r="R12" s="266">
        <v>1135</v>
      </c>
      <c r="S12" s="267">
        <v>0.14647051232417085</v>
      </c>
      <c r="T12" s="268">
        <v>7749</v>
      </c>
      <c r="U12" s="1190">
        <v>202</v>
      </c>
    </row>
    <row r="13" spans="1:31" ht="30" customHeight="1" x14ac:dyDescent="0.2">
      <c r="A13" s="96">
        <v>7</v>
      </c>
      <c r="B13" s="97" t="s">
        <v>77</v>
      </c>
      <c r="C13" s="233">
        <v>1112</v>
      </c>
      <c r="D13" s="265">
        <v>0.19974851805281121</v>
      </c>
      <c r="E13" s="233">
        <v>2193</v>
      </c>
      <c r="F13" s="265">
        <v>0.3939285072750135</v>
      </c>
      <c r="G13" s="233">
        <v>2262</v>
      </c>
      <c r="H13" s="265">
        <v>0.40632297467217532</v>
      </c>
      <c r="I13" s="266">
        <v>0</v>
      </c>
      <c r="J13" s="267" t="s">
        <v>269</v>
      </c>
      <c r="K13" s="242">
        <v>5567</v>
      </c>
      <c r="L13" s="233">
        <v>671</v>
      </c>
      <c r="M13" s="265">
        <v>0.12416728349370837</v>
      </c>
      <c r="N13" s="233">
        <v>2082</v>
      </c>
      <c r="O13" s="265">
        <v>0.38527017024426352</v>
      </c>
      <c r="P13" s="233">
        <v>1739</v>
      </c>
      <c r="Q13" s="265">
        <v>0.32179866765358994</v>
      </c>
      <c r="R13" s="266">
        <v>912</v>
      </c>
      <c r="S13" s="267">
        <v>0.16876387860843819</v>
      </c>
      <c r="T13" s="268">
        <v>5404</v>
      </c>
      <c r="U13" s="1190">
        <v>163</v>
      </c>
    </row>
    <row r="14" spans="1:31" ht="30" customHeight="1" x14ac:dyDescent="0.2">
      <c r="A14" s="96">
        <v>8</v>
      </c>
      <c r="B14" s="97" t="s">
        <v>78</v>
      </c>
      <c r="C14" s="233">
        <v>495</v>
      </c>
      <c r="D14" s="265">
        <v>0.20146520146520147</v>
      </c>
      <c r="E14" s="233">
        <v>1199</v>
      </c>
      <c r="F14" s="265">
        <v>0.48799348799348802</v>
      </c>
      <c r="G14" s="233">
        <v>763</v>
      </c>
      <c r="H14" s="265">
        <v>0.31054131054131057</v>
      </c>
      <c r="I14" s="266">
        <v>0</v>
      </c>
      <c r="J14" s="267" t="s">
        <v>269</v>
      </c>
      <c r="K14" s="242">
        <v>2457</v>
      </c>
      <c r="L14" s="233">
        <v>294</v>
      </c>
      <c r="M14" s="265">
        <v>0.1259100642398287</v>
      </c>
      <c r="N14" s="233">
        <v>994</v>
      </c>
      <c r="O14" s="265">
        <v>0.42569593147751605</v>
      </c>
      <c r="P14" s="233">
        <v>707</v>
      </c>
      <c r="Q14" s="265">
        <v>0.30278372591006425</v>
      </c>
      <c r="R14" s="266">
        <v>340</v>
      </c>
      <c r="S14" s="267">
        <v>0.145610278372591</v>
      </c>
      <c r="T14" s="268">
        <v>2335</v>
      </c>
      <c r="U14" s="1190">
        <v>122</v>
      </c>
    </row>
    <row r="15" spans="1:31" ht="30" customHeight="1" x14ac:dyDescent="0.2">
      <c r="A15" s="96">
        <v>9</v>
      </c>
      <c r="B15" s="97" t="s">
        <v>79</v>
      </c>
      <c r="C15" s="233">
        <v>907</v>
      </c>
      <c r="D15" s="265">
        <v>0.19991183601498788</v>
      </c>
      <c r="E15" s="233">
        <v>2175</v>
      </c>
      <c r="F15" s="265">
        <v>0.47939166850341636</v>
      </c>
      <c r="G15" s="233">
        <v>1455</v>
      </c>
      <c r="H15" s="265">
        <v>0.32069649548159579</v>
      </c>
      <c r="I15" s="266">
        <v>0</v>
      </c>
      <c r="J15" s="267" t="s">
        <v>269</v>
      </c>
      <c r="K15" s="242">
        <v>4537</v>
      </c>
      <c r="L15" s="233">
        <v>526</v>
      </c>
      <c r="M15" s="265">
        <v>0.11822881546414925</v>
      </c>
      <c r="N15" s="233">
        <v>2030</v>
      </c>
      <c r="O15" s="265">
        <v>0.45628231063160263</v>
      </c>
      <c r="P15" s="233">
        <v>1493</v>
      </c>
      <c r="Q15" s="265">
        <v>0.33558102944481905</v>
      </c>
      <c r="R15" s="266">
        <v>400</v>
      </c>
      <c r="S15" s="267">
        <v>8.9907844459429079E-2</v>
      </c>
      <c r="T15" s="268">
        <v>4449</v>
      </c>
      <c r="U15" s="1190">
        <v>88</v>
      </c>
    </row>
    <row r="16" spans="1:31" ht="30" customHeight="1" x14ac:dyDescent="0.2">
      <c r="A16" s="96">
        <v>10</v>
      </c>
      <c r="B16" s="105" t="s">
        <v>80</v>
      </c>
      <c r="C16" s="243">
        <v>603</v>
      </c>
      <c r="D16" s="269">
        <v>0.19848584595128374</v>
      </c>
      <c r="E16" s="243">
        <v>1465</v>
      </c>
      <c r="F16" s="269">
        <v>0.48222514812376566</v>
      </c>
      <c r="G16" s="243">
        <v>970</v>
      </c>
      <c r="H16" s="269">
        <v>0.31928900592495063</v>
      </c>
      <c r="I16" s="270">
        <v>0</v>
      </c>
      <c r="J16" s="269" t="s">
        <v>269</v>
      </c>
      <c r="K16" s="252">
        <v>3038</v>
      </c>
      <c r="L16" s="243">
        <v>402</v>
      </c>
      <c r="M16" s="269">
        <v>0.13458319383997322</v>
      </c>
      <c r="N16" s="243">
        <v>1220</v>
      </c>
      <c r="O16" s="269">
        <v>0.40843655841981924</v>
      </c>
      <c r="P16" s="243">
        <v>751</v>
      </c>
      <c r="Q16" s="269">
        <v>0.25142283227318379</v>
      </c>
      <c r="R16" s="270">
        <v>614</v>
      </c>
      <c r="S16" s="269">
        <v>0.20555741546702377</v>
      </c>
      <c r="T16" s="271">
        <v>2987</v>
      </c>
      <c r="U16" s="1191">
        <v>51</v>
      </c>
    </row>
    <row r="17" spans="1:31" ht="30" customHeight="1" x14ac:dyDescent="0.2">
      <c r="A17" s="96">
        <v>11</v>
      </c>
      <c r="B17" s="97" t="s">
        <v>81</v>
      </c>
      <c r="C17" s="233">
        <v>1187</v>
      </c>
      <c r="D17" s="265">
        <v>0.20088001353866983</v>
      </c>
      <c r="E17" s="233">
        <v>2563</v>
      </c>
      <c r="F17" s="265">
        <v>0.43374513454053137</v>
      </c>
      <c r="G17" s="233">
        <v>2159</v>
      </c>
      <c r="H17" s="265">
        <v>0.36537485192079877</v>
      </c>
      <c r="I17" s="266">
        <v>0</v>
      </c>
      <c r="J17" s="267" t="s">
        <v>269</v>
      </c>
      <c r="K17" s="242">
        <v>5909</v>
      </c>
      <c r="L17" s="233">
        <v>629</v>
      </c>
      <c r="M17" s="265">
        <v>0.11803340213923813</v>
      </c>
      <c r="N17" s="233">
        <v>2438</v>
      </c>
      <c r="O17" s="265">
        <v>0.45749671608181647</v>
      </c>
      <c r="P17" s="233">
        <v>1799</v>
      </c>
      <c r="Q17" s="265">
        <v>0.33758678926627883</v>
      </c>
      <c r="R17" s="266">
        <v>463</v>
      </c>
      <c r="S17" s="267">
        <v>8.6883092512666543E-2</v>
      </c>
      <c r="T17" s="268">
        <v>5329</v>
      </c>
      <c r="U17" s="1190">
        <v>580</v>
      </c>
    </row>
    <row r="18" spans="1:31" ht="30" customHeight="1" x14ac:dyDescent="0.2">
      <c r="A18" s="96">
        <v>12</v>
      </c>
      <c r="B18" s="97" t="s">
        <v>82</v>
      </c>
      <c r="C18" s="233">
        <v>2495</v>
      </c>
      <c r="D18" s="265">
        <v>0.20008019246190858</v>
      </c>
      <c r="E18" s="233">
        <v>4960</v>
      </c>
      <c r="F18" s="265">
        <v>0.39775461106655974</v>
      </c>
      <c r="G18" s="233">
        <v>5015</v>
      </c>
      <c r="H18" s="265">
        <v>0.40216519647153165</v>
      </c>
      <c r="I18" s="266">
        <v>0</v>
      </c>
      <c r="J18" s="267" t="s">
        <v>269</v>
      </c>
      <c r="K18" s="242">
        <v>12470</v>
      </c>
      <c r="L18" s="233">
        <v>1119</v>
      </c>
      <c r="M18" s="265">
        <v>9.4374631019650837E-2</v>
      </c>
      <c r="N18" s="233">
        <v>4770</v>
      </c>
      <c r="O18" s="265">
        <v>0.40229400354221134</v>
      </c>
      <c r="P18" s="233">
        <v>4453</v>
      </c>
      <c r="Q18" s="265">
        <v>0.37555874167158643</v>
      </c>
      <c r="R18" s="266">
        <v>1515</v>
      </c>
      <c r="S18" s="267">
        <v>0.12777262376655141</v>
      </c>
      <c r="T18" s="268">
        <v>11857</v>
      </c>
      <c r="U18" s="1190">
        <v>613</v>
      </c>
    </row>
    <row r="19" spans="1:31" ht="30" customHeight="1" x14ac:dyDescent="0.2">
      <c r="A19" s="96">
        <v>13</v>
      </c>
      <c r="B19" s="97" t="s">
        <v>83</v>
      </c>
      <c r="C19" s="233">
        <v>623</v>
      </c>
      <c r="D19" s="265">
        <v>0.20372792674950949</v>
      </c>
      <c r="E19" s="233">
        <v>1316</v>
      </c>
      <c r="F19" s="265">
        <v>0.43034663178548072</v>
      </c>
      <c r="G19" s="233">
        <v>1119</v>
      </c>
      <c r="H19" s="265">
        <v>0.36592544146500983</v>
      </c>
      <c r="I19" s="266">
        <v>0</v>
      </c>
      <c r="J19" s="267" t="s">
        <v>269</v>
      </c>
      <c r="K19" s="242">
        <v>3058</v>
      </c>
      <c r="L19" s="233">
        <v>399</v>
      </c>
      <c r="M19" s="265">
        <v>0.13216296787015569</v>
      </c>
      <c r="N19" s="233">
        <v>1191</v>
      </c>
      <c r="O19" s="265">
        <v>0.394501490559788</v>
      </c>
      <c r="P19" s="233">
        <v>1099</v>
      </c>
      <c r="Q19" s="265">
        <v>0.36402782378270948</v>
      </c>
      <c r="R19" s="266">
        <v>330</v>
      </c>
      <c r="S19" s="267">
        <v>0.1093077177873468</v>
      </c>
      <c r="T19" s="268">
        <v>3019</v>
      </c>
      <c r="U19" s="1190">
        <v>39</v>
      </c>
    </row>
    <row r="20" spans="1:31" ht="30" customHeight="1" x14ac:dyDescent="0.2">
      <c r="A20" s="96">
        <v>14</v>
      </c>
      <c r="B20" s="97" t="s">
        <v>84</v>
      </c>
      <c r="C20" s="233">
        <v>751</v>
      </c>
      <c r="D20" s="265">
        <v>0.20740127036730185</v>
      </c>
      <c r="E20" s="233">
        <v>1626</v>
      </c>
      <c r="F20" s="265">
        <v>0.44904722452361229</v>
      </c>
      <c r="G20" s="233">
        <v>1244</v>
      </c>
      <c r="H20" s="265">
        <v>0.34355150510908589</v>
      </c>
      <c r="I20" s="266">
        <v>0</v>
      </c>
      <c r="J20" s="267" t="s">
        <v>269</v>
      </c>
      <c r="K20" s="242">
        <v>3621</v>
      </c>
      <c r="L20" s="233">
        <v>504</v>
      </c>
      <c r="M20" s="265">
        <v>0.14711033274956217</v>
      </c>
      <c r="N20" s="233">
        <v>1513</v>
      </c>
      <c r="O20" s="265">
        <v>0.44162288382953885</v>
      </c>
      <c r="P20" s="233">
        <v>1051</v>
      </c>
      <c r="Q20" s="265">
        <v>0.30677174547577352</v>
      </c>
      <c r="R20" s="266">
        <v>358</v>
      </c>
      <c r="S20" s="267">
        <v>0.1044950379451255</v>
      </c>
      <c r="T20" s="268">
        <v>3426</v>
      </c>
      <c r="U20" s="1190">
        <v>195</v>
      </c>
    </row>
    <row r="21" spans="1:31" ht="30" customHeight="1" x14ac:dyDescent="0.2">
      <c r="A21" s="96">
        <v>15</v>
      </c>
      <c r="B21" s="97" t="s">
        <v>85</v>
      </c>
      <c r="C21" s="233">
        <v>1684</v>
      </c>
      <c r="D21" s="265">
        <v>0.20126688179753793</v>
      </c>
      <c r="E21" s="233">
        <v>3706</v>
      </c>
      <c r="F21" s="265">
        <v>0.44293056053543683</v>
      </c>
      <c r="G21" s="233">
        <v>2977</v>
      </c>
      <c r="H21" s="265">
        <v>0.35580255766702523</v>
      </c>
      <c r="I21" s="266">
        <v>0</v>
      </c>
      <c r="J21" s="267" t="s">
        <v>269</v>
      </c>
      <c r="K21" s="242">
        <v>8367</v>
      </c>
      <c r="L21" s="233">
        <v>825</v>
      </c>
      <c r="M21" s="265">
        <v>0.10620494335736354</v>
      </c>
      <c r="N21" s="233">
        <v>3069</v>
      </c>
      <c r="O21" s="265">
        <v>0.39508238928939238</v>
      </c>
      <c r="P21" s="233">
        <v>2985</v>
      </c>
      <c r="Q21" s="265">
        <v>0.38426879505664263</v>
      </c>
      <c r="R21" s="266">
        <v>889</v>
      </c>
      <c r="S21" s="267">
        <v>0.11444387229660144</v>
      </c>
      <c r="T21" s="268">
        <v>7768</v>
      </c>
      <c r="U21" s="1190">
        <v>599</v>
      </c>
    </row>
    <row r="22" spans="1:31" ht="30" customHeight="1" x14ac:dyDescent="0.2">
      <c r="A22" s="96">
        <v>16</v>
      </c>
      <c r="B22" s="97" t="s">
        <v>86</v>
      </c>
      <c r="C22" s="233">
        <v>949</v>
      </c>
      <c r="D22" s="265">
        <v>0.20084656084656086</v>
      </c>
      <c r="E22" s="233">
        <v>2161</v>
      </c>
      <c r="F22" s="265">
        <v>0.45735449735449735</v>
      </c>
      <c r="G22" s="233">
        <v>1615</v>
      </c>
      <c r="H22" s="265">
        <v>0.34179894179894182</v>
      </c>
      <c r="I22" s="266">
        <v>0</v>
      </c>
      <c r="J22" s="267" t="s">
        <v>269</v>
      </c>
      <c r="K22" s="242">
        <v>4725</v>
      </c>
      <c r="L22" s="233">
        <v>502</v>
      </c>
      <c r="M22" s="265">
        <v>0.1217855409995148</v>
      </c>
      <c r="N22" s="233">
        <v>1766</v>
      </c>
      <c r="O22" s="265">
        <v>0.42843279961183889</v>
      </c>
      <c r="P22" s="233">
        <v>1352</v>
      </c>
      <c r="Q22" s="265">
        <v>0.32799611838913151</v>
      </c>
      <c r="R22" s="266">
        <v>502</v>
      </c>
      <c r="S22" s="267">
        <v>0.1217855409995148</v>
      </c>
      <c r="T22" s="268">
        <v>4122</v>
      </c>
      <c r="U22" s="1190">
        <v>603</v>
      </c>
    </row>
    <row r="23" spans="1:31" ht="30" customHeight="1" thickBot="1" x14ac:dyDescent="0.25">
      <c r="A23" s="96">
        <v>17</v>
      </c>
      <c r="B23" s="97" t="s">
        <v>87</v>
      </c>
      <c r="C23" s="233">
        <v>2000</v>
      </c>
      <c r="D23" s="265">
        <v>0.19946145407400021</v>
      </c>
      <c r="E23" s="233">
        <v>3831</v>
      </c>
      <c r="F23" s="265">
        <v>0.38206841527874741</v>
      </c>
      <c r="G23" s="233">
        <v>4196</v>
      </c>
      <c r="H23" s="265">
        <v>0.41847013064725241</v>
      </c>
      <c r="I23" s="266">
        <v>0</v>
      </c>
      <c r="J23" s="267" t="s">
        <v>269</v>
      </c>
      <c r="K23" s="242">
        <v>10027</v>
      </c>
      <c r="L23" s="233">
        <v>1080</v>
      </c>
      <c r="M23" s="265">
        <v>0.12243509806144429</v>
      </c>
      <c r="N23" s="233">
        <v>3573</v>
      </c>
      <c r="O23" s="265">
        <v>0.40505611608661152</v>
      </c>
      <c r="P23" s="233">
        <v>3168</v>
      </c>
      <c r="Q23" s="265">
        <v>0.35914295431356991</v>
      </c>
      <c r="R23" s="266">
        <v>1000</v>
      </c>
      <c r="S23" s="267">
        <v>0.11336583153837433</v>
      </c>
      <c r="T23" s="268">
        <v>8821</v>
      </c>
      <c r="U23" s="1190">
        <v>1206</v>
      </c>
    </row>
    <row r="24" spans="1:31" s="455" customFormat="1" ht="30" customHeight="1" thickTop="1" thickBot="1" x14ac:dyDescent="0.25">
      <c r="A24" s="113"/>
      <c r="B24" s="114" t="s">
        <v>88</v>
      </c>
      <c r="C24" s="272">
        <v>19837</v>
      </c>
      <c r="D24" s="273">
        <v>0.2007244983658312</v>
      </c>
      <c r="E24" s="272">
        <v>42243</v>
      </c>
      <c r="F24" s="273">
        <v>0.42744391714814778</v>
      </c>
      <c r="G24" s="272">
        <v>36747</v>
      </c>
      <c r="H24" s="273">
        <v>0.37183158448602105</v>
      </c>
      <c r="I24" s="274">
        <v>0</v>
      </c>
      <c r="J24" s="275" t="s">
        <v>269</v>
      </c>
      <c r="K24" s="274">
        <v>98827</v>
      </c>
      <c r="L24" s="272">
        <v>10907</v>
      </c>
      <c r="M24" s="273">
        <v>0.11812166303865189</v>
      </c>
      <c r="N24" s="272">
        <v>38180</v>
      </c>
      <c r="O24" s="273">
        <v>0.41348538505691107</v>
      </c>
      <c r="P24" s="272">
        <v>31783</v>
      </c>
      <c r="Q24" s="273">
        <v>0.34420654775442128</v>
      </c>
      <c r="R24" s="274">
        <v>11467</v>
      </c>
      <c r="S24" s="275">
        <v>0.12418640415001571</v>
      </c>
      <c r="T24" s="276">
        <v>92337</v>
      </c>
      <c r="U24" s="276">
        <v>6490</v>
      </c>
      <c r="V24" s="457"/>
      <c r="W24" s="457"/>
      <c r="X24" s="457"/>
      <c r="Y24" s="457"/>
      <c r="Z24" s="457"/>
      <c r="AA24" s="457"/>
      <c r="AB24" s="457"/>
      <c r="AC24" s="457"/>
      <c r="AD24" s="457"/>
      <c r="AE24" s="457"/>
    </row>
    <row r="25" spans="1:31" ht="30" customHeight="1" thickTop="1" x14ac:dyDescent="0.2">
      <c r="A25" s="120">
        <v>1</v>
      </c>
      <c r="B25" s="182" t="s">
        <v>56</v>
      </c>
      <c r="C25" s="243">
        <v>235</v>
      </c>
      <c r="D25" s="269">
        <v>0.96311475409836067</v>
      </c>
      <c r="E25" s="243">
        <v>9</v>
      </c>
      <c r="F25" s="269">
        <v>3.6885245901639344E-2</v>
      </c>
      <c r="G25" s="243">
        <v>0</v>
      </c>
      <c r="H25" s="269" t="s">
        <v>269</v>
      </c>
      <c r="I25" s="270">
        <v>0</v>
      </c>
      <c r="J25" s="277" t="s">
        <v>269</v>
      </c>
      <c r="K25" s="252">
        <v>244</v>
      </c>
      <c r="L25" s="243">
        <v>165</v>
      </c>
      <c r="M25" s="269">
        <v>0.78947368421052633</v>
      </c>
      <c r="N25" s="243">
        <v>36</v>
      </c>
      <c r="O25" s="269">
        <v>0.17224880382775121</v>
      </c>
      <c r="P25" s="243">
        <v>8</v>
      </c>
      <c r="Q25" s="269">
        <v>3.8277511961722487E-2</v>
      </c>
      <c r="R25" s="270">
        <v>0</v>
      </c>
      <c r="S25" s="277" t="s">
        <v>269</v>
      </c>
      <c r="T25" s="264">
        <v>209</v>
      </c>
      <c r="U25" s="1191">
        <v>35</v>
      </c>
    </row>
    <row r="26" spans="1:31" ht="30" customHeight="1" x14ac:dyDescent="0.2">
      <c r="A26" s="96">
        <v>2</v>
      </c>
      <c r="B26" s="183" t="s">
        <v>57</v>
      </c>
      <c r="C26" s="233">
        <v>223</v>
      </c>
      <c r="D26" s="265">
        <v>0.79642857142857137</v>
      </c>
      <c r="E26" s="233">
        <v>57</v>
      </c>
      <c r="F26" s="265">
        <v>0.20357142857142857</v>
      </c>
      <c r="G26" s="233">
        <v>0</v>
      </c>
      <c r="H26" s="265" t="s">
        <v>269</v>
      </c>
      <c r="I26" s="266">
        <v>0</v>
      </c>
      <c r="J26" s="267" t="s">
        <v>269</v>
      </c>
      <c r="K26" s="242">
        <v>280</v>
      </c>
      <c r="L26" s="233">
        <v>116</v>
      </c>
      <c r="M26" s="265">
        <v>0.45490196078431372</v>
      </c>
      <c r="N26" s="233">
        <v>111</v>
      </c>
      <c r="O26" s="265">
        <v>0.43529411764705883</v>
      </c>
      <c r="P26" s="233">
        <v>28</v>
      </c>
      <c r="Q26" s="265">
        <v>0.10980392156862745</v>
      </c>
      <c r="R26" s="266">
        <v>0</v>
      </c>
      <c r="S26" s="267" t="s">
        <v>269</v>
      </c>
      <c r="T26" s="264">
        <v>255</v>
      </c>
      <c r="U26" s="1190">
        <v>25</v>
      </c>
    </row>
    <row r="27" spans="1:31" ht="30" customHeight="1" x14ac:dyDescent="0.2">
      <c r="A27" s="87">
        <v>3</v>
      </c>
      <c r="B27" s="184" t="s">
        <v>58</v>
      </c>
      <c r="C27" s="222">
        <v>105</v>
      </c>
      <c r="D27" s="261">
        <v>0.88235294117647056</v>
      </c>
      <c r="E27" s="222">
        <v>14</v>
      </c>
      <c r="F27" s="261">
        <v>0.11764705882352941</v>
      </c>
      <c r="G27" s="222">
        <v>0</v>
      </c>
      <c r="H27" s="261" t="s">
        <v>269</v>
      </c>
      <c r="I27" s="262">
        <v>0</v>
      </c>
      <c r="J27" s="263" t="s">
        <v>269</v>
      </c>
      <c r="K27" s="231">
        <v>119</v>
      </c>
      <c r="L27" s="222">
        <v>64</v>
      </c>
      <c r="M27" s="261">
        <v>0.56140350877192979</v>
      </c>
      <c r="N27" s="222">
        <v>46</v>
      </c>
      <c r="O27" s="261">
        <v>0.40350877192982454</v>
      </c>
      <c r="P27" s="222">
        <v>4</v>
      </c>
      <c r="Q27" s="261">
        <v>3.5087719298245612E-2</v>
      </c>
      <c r="R27" s="262">
        <v>0</v>
      </c>
      <c r="S27" s="263" t="s">
        <v>269</v>
      </c>
      <c r="T27" s="264">
        <v>114</v>
      </c>
      <c r="U27" s="1189">
        <v>5</v>
      </c>
    </row>
    <row r="28" spans="1:31" ht="30" customHeight="1" x14ac:dyDescent="0.2">
      <c r="A28" s="96">
        <v>4</v>
      </c>
      <c r="B28" s="183" t="s">
        <v>59</v>
      </c>
      <c r="C28" s="233">
        <v>154</v>
      </c>
      <c r="D28" s="265">
        <v>0.875</v>
      </c>
      <c r="E28" s="233">
        <v>20</v>
      </c>
      <c r="F28" s="265">
        <v>0.11363636363636363</v>
      </c>
      <c r="G28" s="233">
        <v>2</v>
      </c>
      <c r="H28" s="265">
        <v>1.1363636363636364E-2</v>
      </c>
      <c r="I28" s="266">
        <v>0</v>
      </c>
      <c r="J28" s="267" t="s">
        <v>269</v>
      </c>
      <c r="K28" s="242">
        <v>176</v>
      </c>
      <c r="L28" s="233">
        <v>87</v>
      </c>
      <c r="M28" s="265">
        <v>0.57999999999999996</v>
      </c>
      <c r="N28" s="233">
        <v>49</v>
      </c>
      <c r="O28" s="265">
        <v>0.32666666666666666</v>
      </c>
      <c r="P28" s="233">
        <v>14</v>
      </c>
      <c r="Q28" s="265">
        <v>9.3333333333333338E-2</v>
      </c>
      <c r="R28" s="266">
        <v>0</v>
      </c>
      <c r="S28" s="267" t="s">
        <v>269</v>
      </c>
      <c r="T28" s="264">
        <v>150</v>
      </c>
      <c r="U28" s="1190">
        <v>26</v>
      </c>
    </row>
    <row r="29" spans="1:31" ht="30" customHeight="1" thickBot="1" x14ac:dyDescent="0.25">
      <c r="A29" s="96">
        <v>5</v>
      </c>
      <c r="B29" s="183" t="s">
        <v>60</v>
      </c>
      <c r="C29" s="233">
        <v>116</v>
      </c>
      <c r="D29" s="265">
        <v>0.75324675324675328</v>
      </c>
      <c r="E29" s="233">
        <v>38</v>
      </c>
      <c r="F29" s="265">
        <v>0.24675324675324675</v>
      </c>
      <c r="G29" s="233">
        <v>0</v>
      </c>
      <c r="H29" s="265" t="s">
        <v>269</v>
      </c>
      <c r="I29" s="266">
        <v>0</v>
      </c>
      <c r="J29" s="267" t="s">
        <v>269</v>
      </c>
      <c r="K29" s="242">
        <v>154</v>
      </c>
      <c r="L29" s="233">
        <v>68</v>
      </c>
      <c r="M29" s="265">
        <v>0.4689655172413793</v>
      </c>
      <c r="N29" s="233">
        <v>75</v>
      </c>
      <c r="O29" s="265">
        <v>0.51724137931034486</v>
      </c>
      <c r="P29" s="233">
        <v>2</v>
      </c>
      <c r="Q29" s="265">
        <v>1.3793103448275862E-2</v>
      </c>
      <c r="R29" s="266">
        <v>0</v>
      </c>
      <c r="S29" s="267" t="s">
        <v>269</v>
      </c>
      <c r="T29" s="264">
        <v>145</v>
      </c>
      <c r="U29" s="1190">
        <v>9</v>
      </c>
    </row>
    <row r="30" spans="1:31" s="455" customFormat="1" ht="30" customHeight="1" thickTop="1" thickBot="1" x14ac:dyDescent="0.25">
      <c r="A30" s="113"/>
      <c r="B30" s="114" t="s">
        <v>89</v>
      </c>
      <c r="C30" s="272">
        <v>833</v>
      </c>
      <c r="D30" s="273">
        <v>0.85611510791366907</v>
      </c>
      <c r="E30" s="272">
        <v>138</v>
      </c>
      <c r="F30" s="273">
        <v>0.14182939362795477</v>
      </c>
      <c r="G30" s="272">
        <v>2</v>
      </c>
      <c r="H30" s="273">
        <v>2.0554984583761563E-3</v>
      </c>
      <c r="I30" s="274">
        <v>0</v>
      </c>
      <c r="J30" s="275" t="s">
        <v>269</v>
      </c>
      <c r="K30" s="274">
        <v>973</v>
      </c>
      <c r="L30" s="272">
        <v>500</v>
      </c>
      <c r="M30" s="273">
        <v>0.57273768613974796</v>
      </c>
      <c r="N30" s="272">
        <v>317</v>
      </c>
      <c r="O30" s="273">
        <v>0.36311569301260022</v>
      </c>
      <c r="P30" s="272">
        <v>56</v>
      </c>
      <c r="Q30" s="273">
        <v>6.414662084765177E-2</v>
      </c>
      <c r="R30" s="274">
        <v>0</v>
      </c>
      <c r="S30" s="275" t="s">
        <v>269</v>
      </c>
      <c r="T30" s="276">
        <v>873</v>
      </c>
      <c r="U30" s="276">
        <v>100</v>
      </c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</row>
    <row r="31" spans="1:31" ht="30" customHeight="1" thickTop="1" x14ac:dyDescent="0.2">
      <c r="A31" s="1192">
        <v>1</v>
      </c>
      <c r="B31" s="278" t="s">
        <v>18</v>
      </c>
      <c r="C31" s="279">
        <v>100</v>
      </c>
      <c r="D31" s="269">
        <v>0.86206896551724133</v>
      </c>
      <c r="E31" s="279">
        <v>15</v>
      </c>
      <c r="F31" s="269">
        <v>0.12931034482758622</v>
      </c>
      <c r="G31" s="279">
        <v>1</v>
      </c>
      <c r="H31" s="269">
        <v>8.6206896551724137E-3</v>
      </c>
      <c r="I31" s="280">
        <v>0</v>
      </c>
      <c r="J31" s="277">
        <v>0</v>
      </c>
      <c r="K31" s="252">
        <v>116</v>
      </c>
      <c r="L31" s="279">
        <v>64</v>
      </c>
      <c r="M31" s="269">
        <v>0.60952380952380958</v>
      </c>
      <c r="N31" s="279">
        <v>23</v>
      </c>
      <c r="O31" s="269">
        <v>0.21904761904761905</v>
      </c>
      <c r="P31" s="279">
        <v>16</v>
      </c>
      <c r="Q31" s="269">
        <v>0.15238095238095239</v>
      </c>
      <c r="R31" s="280">
        <v>2</v>
      </c>
      <c r="S31" s="277">
        <v>1.9047619047619049E-2</v>
      </c>
      <c r="T31" s="281">
        <v>105</v>
      </c>
      <c r="U31" s="1191">
        <v>11</v>
      </c>
    </row>
    <row r="32" spans="1:31" ht="30" customHeight="1" x14ac:dyDescent="0.2">
      <c r="A32" s="1193">
        <v>2</v>
      </c>
      <c r="B32" s="282" t="s">
        <v>20</v>
      </c>
      <c r="C32" s="283">
        <v>1849</v>
      </c>
      <c r="D32" s="269">
        <v>0.9249624812406203</v>
      </c>
      <c r="E32" s="283">
        <v>150</v>
      </c>
      <c r="F32" s="269">
        <v>7.5037518759379696E-2</v>
      </c>
      <c r="G32" s="283">
        <v>0</v>
      </c>
      <c r="H32" s="269" t="s">
        <v>269</v>
      </c>
      <c r="I32" s="284">
        <v>0</v>
      </c>
      <c r="J32" s="277">
        <v>0</v>
      </c>
      <c r="K32" s="252">
        <v>1999</v>
      </c>
      <c r="L32" s="283">
        <v>1097</v>
      </c>
      <c r="M32" s="269">
        <v>0.60241625480505212</v>
      </c>
      <c r="N32" s="283">
        <v>632</v>
      </c>
      <c r="O32" s="269">
        <v>0.34706205381658428</v>
      </c>
      <c r="P32" s="283">
        <v>91</v>
      </c>
      <c r="Q32" s="269">
        <v>4.9972542559033495E-2</v>
      </c>
      <c r="R32" s="284">
        <v>1</v>
      </c>
      <c r="S32" s="277">
        <v>5.4914881933003845E-4</v>
      </c>
      <c r="T32" s="285">
        <v>1821</v>
      </c>
      <c r="U32" s="1191">
        <v>178</v>
      </c>
    </row>
    <row r="33" spans="1:31" ht="30" customHeight="1" x14ac:dyDescent="0.2">
      <c r="A33" s="1193">
        <v>3</v>
      </c>
      <c r="B33" s="195" t="s">
        <v>22</v>
      </c>
      <c r="C33" s="283">
        <v>335</v>
      </c>
      <c r="D33" s="269">
        <v>1</v>
      </c>
      <c r="E33" s="283">
        <v>0</v>
      </c>
      <c r="F33" s="269" t="s">
        <v>269</v>
      </c>
      <c r="G33" s="283">
        <v>0</v>
      </c>
      <c r="H33" s="269" t="s">
        <v>269</v>
      </c>
      <c r="I33" s="284">
        <v>0</v>
      </c>
      <c r="J33" s="277">
        <v>0</v>
      </c>
      <c r="K33" s="252">
        <v>335</v>
      </c>
      <c r="L33" s="283">
        <v>199</v>
      </c>
      <c r="M33" s="269">
        <v>0.6768707482993197</v>
      </c>
      <c r="N33" s="283">
        <v>89</v>
      </c>
      <c r="O33" s="269">
        <v>0.30272108843537415</v>
      </c>
      <c r="P33" s="283">
        <v>6</v>
      </c>
      <c r="Q33" s="269">
        <v>2.0408163265306121E-2</v>
      </c>
      <c r="R33" s="284">
        <v>0</v>
      </c>
      <c r="S33" s="277" t="s">
        <v>269</v>
      </c>
      <c r="T33" s="285">
        <v>294</v>
      </c>
      <c r="U33" s="1191">
        <v>41</v>
      </c>
    </row>
    <row r="34" spans="1:31" ht="30" customHeight="1" x14ac:dyDescent="0.2">
      <c r="A34" s="1193">
        <v>4</v>
      </c>
      <c r="B34" s="195" t="s">
        <v>289</v>
      </c>
      <c r="C34" s="283">
        <v>102</v>
      </c>
      <c r="D34" s="269">
        <v>0.45333333333333331</v>
      </c>
      <c r="E34" s="283">
        <v>123</v>
      </c>
      <c r="F34" s="269">
        <v>0.54666666666666663</v>
      </c>
      <c r="G34" s="283">
        <v>0</v>
      </c>
      <c r="H34" s="269" t="s">
        <v>269</v>
      </c>
      <c r="I34" s="284">
        <v>0</v>
      </c>
      <c r="J34" s="277"/>
      <c r="K34" s="252">
        <v>225</v>
      </c>
      <c r="L34" s="283">
        <v>53</v>
      </c>
      <c r="M34" s="269">
        <v>0.30113636363636365</v>
      </c>
      <c r="N34" s="283">
        <v>82</v>
      </c>
      <c r="O34" s="269">
        <v>0.46590909090909088</v>
      </c>
      <c r="P34" s="283">
        <v>40</v>
      </c>
      <c r="Q34" s="269">
        <v>0.22727272727272727</v>
      </c>
      <c r="R34" s="284">
        <v>1</v>
      </c>
      <c r="S34" s="277">
        <v>5.681818181818182E-3</v>
      </c>
      <c r="T34" s="285">
        <v>176</v>
      </c>
      <c r="U34" s="1191">
        <v>49</v>
      </c>
    </row>
    <row r="35" spans="1:31" ht="30" customHeight="1" x14ac:dyDescent="0.2">
      <c r="A35" s="1193">
        <v>5</v>
      </c>
      <c r="B35" s="182" t="s">
        <v>91</v>
      </c>
      <c r="C35" s="243">
        <v>779</v>
      </c>
      <c r="D35" s="269">
        <v>0.93405275779376495</v>
      </c>
      <c r="E35" s="243">
        <v>55</v>
      </c>
      <c r="F35" s="269">
        <v>6.5947242206235018E-2</v>
      </c>
      <c r="G35" s="243">
        <v>0</v>
      </c>
      <c r="H35" s="269" t="s">
        <v>269</v>
      </c>
      <c r="I35" s="270">
        <v>0</v>
      </c>
      <c r="J35" s="277">
        <v>0</v>
      </c>
      <c r="K35" s="252">
        <v>834</v>
      </c>
      <c r="L35" s="243">
        <v>601</v>
      </c>
      <c r="M35" s="269">
        <v>0.71718377088305485</v>
      </c>
      <c r="N35" s="243">
        <v>177</v>
      </c>
      <c r="O35" s="269">
        <v>0.21121718377088305</v>
      </c>
      <c r="P35" s="243">
        <v>59</v>
      </c>
      <c r="Q35" s="269">
        <v>7.040572792362769E-2</v>
      </c>
      <c r="R35" s="270">
        <v>1</v>
      </c>
      <c r="S35" s="277">
        <v>1.1933174224343676E-3</v>
      </c>
      <c r="T35" s="285">
        <v>838</v>
      </c>
      <c r="U35" s="1194">
        <v>-4</v>
      </c>
    </row>
    <row r="36" spans="1:31" ht="30" customHeight="1" thickBot="1" x14ac:dyDescent="0.25">
      <c r="A36" s="1193">
        <v>6</v>
      </c>
      <c r="B36" s="184" t="s">
        <v>92</v>
      </c>
      <c r="C36" s="286" t="s">
        <v>26</v>
      </c>
      <c r="D36" s="287" t="s">
        <v>26</v>
      </c>
      <c r="E36" s="288" t="s">
        <v>26</v>
      </c>
      <c r="F36" s="261" t="s">
        <v>26</v>
      </c>
      <c r="G36" s="222" t="s">
        <v>26</v>
      </c>
      <c r="H36" s="289" t="s">
        <v>26</v>
      </c>
      <c r="I36" s="290" t="s">
        <v>26</v>
      </c>
      <c r="J36" s="291" t="s">
        <v>26</v>
      </c>
      <c r="K36" s="292">
        <v>0</v>
      </c>
      <c r="L36" s="222" t="s">
        <v>26</v>
      </c>
      <c r="M36" s="287" t="s">
        <v>26</v>
      </c>
      <c r="N36" s="288" t="s">
        <v>26</v>
      </c>
      <c r="O36" s="261" t="s">
        <v>26</v>
      </c>
      <c r="P36" s="222" t="s">
        <v>26</v>
      </c>
      <c r="Q36" s="289" t="s">
        <v>26</v>
      </c>
      <c r="R36" s="290" t="s">
        <v>26</v>
      </c>
      <c r="S36" s="291" t="s">
        <v>26</v>
      </c>
      <c r="T36" s="231">
        <v>0</v>
      </c>
      <c r="U36" s="1195">
        <v>0</v>
      </c>
    </row>
    <row r="37" spans="1:31" s="454" customFormat="1" ht="30" customHeight="1" thickTop="1" thickBot="1" x14ac:dyDescent="0.25">
      <c r="A37" s="140"/>
      <c r="B37" s="141" t="s">
        <v>93</v>
      </c>
      <c r="C37" s="255">
        <v>23835</v>
      </c>
      <c r="D37" s="1196">
        <v>0.23071562012990154</v>
      </c>
      <c r="E37" s="255">
        <v>42724</v>
      </c>
      <c r="F37" s="1196">
        <v>0.41355545015439121</v>
      </c>
      <c r="G37" s="255">
        <v>36750</v>
      </c>
      <c r="H37" s="1196">
        <v>0.35572892971570724</v>
      </c>
      <c r="I37" s="259">
        <v>0</v>
      </c>
      <c r="J37" s="1197" t="s">
        <v>269</v>
      </c>
      <c r="K37" s="259">
        <v>103309</v>
      </c>
      <c r="L37" s="255">
        <v>13421</v>
      </c>
      <c r="M37" s="1196">
        <v>0.13915847538467918</v>
      </c>
      <c r="N37" s="255">
        <v>39500</v>
      </c>
      <c r="O37" s="1196">
        <v>0.40956409937372984</v>
      </c>
      <c r="P37" s="255">
        <v>32051</v>
      </c>
      <c r="Q37" s="1196">
        <v>0.33232756832980798</v>
      </c>
      <c r="R37" s="259">
        <v>11472</v>
      </c>
      <c r="S37" s="1197">
        <v>0.118949856911783</v>
      </c>
      <c r="T37" s="1198">
        <v>96444</v>
      </c>
      <c r="U37" s="1198">
        <v>6865</v>
      </c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</row>
    <row r="38" spans="1:31" ht="13.5" customHeight="1" thickTop="1" x14ac:dyDescent="0.2">
      <c r="A38" s="148" t="s">
        <v>34</v>
      </c>
      <c r="B38" s="1421" t="s">
        <v>162</v>
      </c>
      <c r="C38" s="1421"/>
      <c r="D38" s="1421"/>
      <c r="E38" s="1421"/>
      <c r="F38" s="1421"/>
      <c r="G38" s="1421"/>
      <c r="H38" s="1421"/>
      <c r="I38" s="1421"/>
      <c r="J38" s="1421"/>
      <c r="K38" s="1421"/>
      <c r="L38" s="1421"/>
      <c r="M38" s="1421"/>
      <c r="N38" s="1159"/>
      <c r="O38" s="1159"/>
      <c r="P38" s="1159"/>
      <c r="Q38" s="1159"/>
      <c r="R38" s="1159"/>
      <c r="S38" s="1159"/>
      <c r="T38" s="1159"/>
      <c r="U38" s="1159"/>
    </row>
  </sheetData>
  <mergeCells count="6">
    <mergeCell ref="U5:U6"/>
    <mergeCell ref="B38:M38"/>
    <mergeCell ref="A5:A6"/>
    <mergeCell ref="B5:B6"/>
    <mergeCell ref="C5:K5"/>
    <mergeCell ref="L5:T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M1" sqref="M1:Z1048576"/>
    </sheetView>
  </sheetViews>
  <sheetFormatPr defaultRowHeight="12.75" x14ac:dyDescent="0.2"/>
  <cols>
    <col min="1" max="1" width="4.85546875" style="78" customWidth="1"/>
    <col min="2" max="2" width="36.42578125" style="78" customWidth="1"/>
    <col min="3" max="11" width="12" style="78" customWidth="1"/>
    <col min="12" max="12" width="12.42578125" style="78" bestFit="1" customWidth="1"/>
    <col min="13" max="26" width="9.140625" style="457"/>
    <col min="27" max="242" width="9.140625" style="78"/>
    <col min="243" max="243" width="4.85546875" style="78" customWidth="1"/>
    <col min="244" max="244" width="36.42578125" style="78" customWidth="1"/>
    <col min="245" max="253" width="12" style="78" customWidth="1"/>
    <col min="254" max="254" width="12.42578125" style="78" bestFit="1" customWidth="1"/>
    <col min="255" max="259" width="9.140625" style="78"/>
    <col min="260" max="260" width="7.85546875" style="78" bestFit="1" customWidth="1"/>
    <col min="261" max="261" width="13.85546875" style="78" bestFit="1" customWidth="1"/>
    <col min="262" max="264" width="9.140625" style="78"/>
    <col min="265" max="265" width="18.7109375" style="78" bestFit="1" customWidth="1"/>
    <col min="266" max="266" width="20.7109375" style="78" bestFit="1" customWidth="1"/>
    <col min="267" max="498" width="9.140625" style="78"/>
    <col min="499" max="499" width="4.85546875" style="78" customWidth="1"/>
    <col min="500" max="500" width="36.42578125" style="78" customWidth="1"/>
    <col min="501" max="509" width="12" style="78" customWidth="1"/>
    <col min="510" max="510" width="12.42578125" style="78" bestFit="1" customWidth="1"/>
    <col min="511" max="515" width="9.140625" style="78"/>
    <col min="516" max="516" width="7.85546875" style="78" bestFit="1" customWidth="1"/>
    <col min="517" max="517" width="13.85546875" style="78" bestFit="1" customWidth="1"/>
    <col min="518" max="520" width="9.140625" style="78"/>
    <col min="521" max="521" width="18.7109375" style="78" bestFit="1" customWidth="1"/>
    <col min="522" max="522" width="20.7109375" style="78" bestFit="1" customWidth="1"/>
    <col min="523" max="754" width="9.140625" style="78"/>
    <col min="755" max="755" width="4.85546875" style="78" customWidth="1"/>
    <col min="756" max="756" width="36.42578125" style="78" customWidth="1"/>
    <col min="757" max="765" width="12" style="78" customWidth="1"/>
    <col min="766" max="766" width="12.42578125" style="78" bestFit="1" customWidth="1"/>
    <col min="767" max="771" width="9.140625" style="78"/>
    <col min="772" max="772" width="7.85546875" style="78" bestFit="1" customWidth="1"/>
    <col min="773" max="773" width="13.85546875" style="78" bestFit="1" customWidth="1"/>
    <col min="774" max="776" width="9.140625" style="78"/>
    <col min="777" max="777" width="18.7109375" style="78" bestFit="1" customWidth="1"/>
    <col min="778" max="778" width="20.7109375" style="78" bestFit="1" customWidth="1"/>
    <col min="779" max="1010" width="9.140625" style="78"/>
    <col min="1011" max="1011" width="4.85546875" style="78" customWidth="1"/>
    <col min="1012" max="1012" width="36.42578125" style="78" customWidth="1"/>
    <col min="1013" max="1021" width="12" style="78" customWidth="1"/>
    <col min="1022" max="1022" width="12.42578125" style="78" bestFit="1" customWidth="1"/>
    <col min="1023" max="1027" width="9.140625" style="78"/>
    <col min="1028" max="1028" width="7.85546875" style="78" bestFit="1" customWidth="1"/>
    <col min="1029" max="1029" width="13.85546875" style="78" bestFit="1" customWidth="1"/>
    <col min="1030" max="1032" width="9.140625" style="78"/>
    <col min="1033" max="1033" width="18.7109375" style="78" bestFit="1" customWidth="1"/>
    <col min="1034" max="1034" width="20.7109375" style="78" bestFit="1" customWidth="1"/>
    <col min="1035" max="1266" width="9.140625" style="78"/>
    <col min="1267" max="1267" width="4.85546875" style="78" customWidth="1"/>
    <col min="1268" max="1268" width="36.42578125" style="78" customWidth="1"/>
    <col min="1269" max="1277" width="12" style="78" customWidth="1"/>
    <col min="1278" max="1278" width="12.42578125" style="78" bestFit="1" customWidth="1"/>
    <col min="1279" max="1283" width="9.140625" style="78"/>
    <col min="1284" max="1284" width="7.85546875" style="78" bestFit="1" customWidth="1"/>
    <col min="1285" max="1285" width="13.85546875" style="78" bestFit="1" customWidth="1"/>
    <col min="1286" max="1288" width="9.140625" style="78"/>
    <col min="1289" max="1289" width="18.7109375" style="78" bestFit="1" customWidth="1"/>
    <col min="1290" max="1290" width="20.7109375" style="78" bestFit="1" customWidth="1"/>
    <col min="1291" max="1522" width="9.140625" style="78"/>
    <col min="1523" max="1523" width="4.85546875" style="78" customWidth="1"/>
    <col min="1524" max="1524" width="36.42578125" style="78" customWidth="1"/>
    <col min="1525" max="1533" width="12" style="78" customWidth="1"/>
    <col min="1534" max="1534" width="12.42578125" style="78" bestFit="1" customWidth="1"/>
    <col min="1535" max="1539" width="9.140625" style="78"/>
    <col min="1540" max="1540" width="7.85546875" style="78" bestFit="1" customWidth="1"/>
    <col min="1541" max="1541" width="13.85546875" style="78" bestFit="1" customWidth="1"/>
    <col min="1542" max="1544" width="9.140625" style="78"/>
    <col min="1545" max="1545" width="18.7109375" style="78" bestFit="1" customWidth="1"/>
    <col min="1546" max="1546" width="20.7109375" style="78" bestFit="1" customWidth="1"/>
    <col min="1547" max="1778" width="9.140625" style="78"/>
    <col min="1779" max="1779" width="4.85546875" style="78" customWidth="1"/>
    <col min="1780" max="1780" width="36.42578125" style="78" customWidth="1"/>
    <col min="1781" max="1789" width="12" style="78" customWidth="1"/>
    <col min="1790" max="1790" width="12.42578125" style="78" bestFit="1" customWidth="1"/>
    <col min="1791" max="1795" width="9.140625" style="78"/>
    <col min="1796" max="1796" width="7.85546875" style="78" bestFit="1" customWidth="1"/>
    <col min="1797" max="1797" width="13.85546875" style="78" bestFit="1" customWidth="1"/>
    <col min="1798" max="1800" width="9.140625" style="78"/>
    <col min="1801" max="1801" width="18.7109375" style="78" bestFit="1" customWidth="1"/>
    <col min="1802" max="1802" width="20.7109375" style="78" bestFit="1" customWidth="1"/>
    <col min="1803" max="2034" width="9.140625" style="78"/>
    <col min="2035" max="2035" width="4.85546875" style="78" customWidth="1"/>
    <col min="2036" max="2036" width="36.42578125" style="78" customWidth="1"/>
    <col min="2037" max="2045" width="12" style="78" customWidth="1"/>
    <col min="2046" max="2046" width="12.42578125" style="78" bestFit="1" customWidth="1"/>
    <col min="2047" max="2051" width="9.140625" style="78"/>
    <col min="2052" max="2052" width="7.85546875" style="78" bestFit="1" customWidth="1"/>
    <col min="2053" max="2053" width="13.85546875" style="78" bestFit="1" customWidth="1"/>
    <col min="2054" max="2056" width="9.140625" style="78"/>
    <col min="2057" max="2057" width="18.7109375" style="78" bestFit="1" customWidth="1"/>
    <col min="2058" max="2058" width="20.7109375" style="78" bestFit="1" customWidth="1"/>
    <col min="2059" max="2290" width="9.140625" style="78"/>
    <col min="2291" max="2291" width="4.85546875" style="78" customWidth="1"/>
    <col min="2292" max="2292" width="36.42578125" style="78" customWidth="1"/>
    <col min="2293" max="2301" width="12" style="78" customWidth="1"/>
    <col min="2302" max="2302" width="12.42578125" style="78" bestFit="1" customWidth="1"/>
    <col min="2303" max="2307" width="9.140625" style="78"/>
    <col min="2308" max="2308" width="7.85546875" style="78" bestFit="1" customWidth="1"/>
    <col min="2309" max="2309" width="13.85546875" style="78" bestFit="1" customWidth="1"/>
    <col min="2310" max="2312" width="9.140625" style="78"/>
    <col min="2313" max="2313" width="18.7109375" style="78" bestFit="1" customWidth="1"/>
    <col min="2314" max="2314" width="20.7109375" style="78" bestFit="1" customWidth="1"/>
    <col min="2315" max="2546" width="9.140625" style="78"/>
    <col min="2547" max="2547" width="4.85546875" style="78" customWidth="1"/>
    <col min="2548" max="2548" width="36.42578125" style="78" customWidth="1"/>
    <col min="2549" max="2557" width="12" style="78" customWidth="1"/>
    <col min="2558" max="2558" width="12.42578125" style="78" bestFit="1" customWidth="1"/>
    <col min="2559" max="2563" width="9.140625" style="78"/>
    <col min="2564" max="2564" width="7.85546875" style="78" bestFit="1" customWidth="1"/>
    <col min="2565" max="2565" width="13.85546875" style="78" bestFit="1" customWidth="1"/>
    <col min="2566" max="2568" width="9.140625" style="78"/>
    <col min="2569" max="2569" width="18.7109375" style="78" bestFit="1" customWidth="1"/>
    <col min="2570" max="2570" width="20.7109375" style="78" bestFit="1" customWidth="1"/>
    <col min="2571" max="2802" width="9.140625" style="78"/>
    <col min="2803" max="2803" width="4.85546875" style="78" customWidth="1"/>
    <col min="2804" max="2804" width="36.42578125" style="78" customWidth="1"/>
    <col min="2805" max="2813" width="12" style="78" customWidth="1"/>
    <col min="2814" max="2814" width="12.42578125" style="78" bestFit="1" customWidth="1"/>
    <col min="2815" max="2819" width="9.140625" style="78"/>
    <col min="2820" max="2820" width="7.85546875" style="78" bestFit="1" customWidth="1"/>
    <col min="2821" max="2821" width="13.85546875" style="78" bestFit="1" customWidth="1"/>
    <col min="2822" max="2824" width="9.140625" style="78"/>
    <col min="2825" max="2825" width="18.7109375" style="78" bestFit="1" customWidth="1"/>
    <col min="2826" max="2826" width="20.7109375" style="78" bestFit="1" customWidth="1"/>
    <col min="2827" max="3058" width="9.140625" style="78"/>
    <col min="3059" max="3059" width="4.85546875" style="78" customWidth="1"/>
    <col min="3060" max="3060" width="36.42578125" style="78" customWidth="1"/>
    <col min="3061" max="3069" width="12" style="78" customWidth="1"/>
    <col min="3070" max="3070" width="12.42578125" style="78" bestFit="1" customWidth="1"/>
    <col min="3071" max="3075" width="9.140625" style="78"/>
    <col min="3076" max="3076" width="7.85546875" style="78" bestFit="1" customWidth="1"/>
    <col min="3077" max="3077" width="13.85546875" style="78" bestFit="1" customWidth="1"/>
    <col min="3078" max="3080" width="9.140625" style="78"/>
    <col min="3081" max="3081" width="18.7109375" style="78" bestFit="1" customWidth="1"/>
    <col min="3082" max="3082" width="20.7109375" style="78" bestFit="1" customWidth="1"/>
    <col min="3083" max="3314" width="9.140625" style="78"/>
    <col min="3315" max="3315" width="4.85546875" style="78" customWidth="1"/>
    <col min="3316" max="3316" width="36.42578125" style="78" customWidth="1"/>
    <col min="3317" max="3325" width="12" style="78" customWidth="1"/>
    <col min="3326" max="3326" width="12.42578125" style="78" bestFit="1" customWidth="1"/>
    <col min="3327" max="3331" width="9.140625" style="78"/>
    <col min="3332" max="3332" width="7.85546875" style="78" bestFit="1" customWidth="1"/>
    <col min="3333" max="3333" width="13.85546875" style="78" bestFit="1" customWidth="1"/>
    <col min="3334" max="3336" width="9.140625" style="78"/>
    <col min="3337" max="3337" width="18.7109375" style="78" bestFit="1" customWidth="1"/>
    <col min="3338" max="3338" width="20.7109375" style="78" bestFit="1" customWidth="1"/>
    <col min="3339" max="3570" width="9.140625" style="78"/>
    <col min="3571" max="3571" width="4.85546875" style="78" customWidth="1"/>
    <col min="3572" max="3572" width="36.42578125" style="78" customWidth="1"/>
    <col min="3573" max="3581" width="12" style="78" customWidth="1"/>
    <col min="3582" max="3582" width="12.42578125" style="78" bestFit="1" customWidth="1"/>
    <col min="3583" max="3587" width="9.140625" style="78"/>
    <col min="3588" max="3588" width="7.85546875" style="78" bestFit="1" customWidth="1"/>
    <col min="3589" max="3589" width="13.85546875" style="78" bestFit="1" customWidth="1"/>
    <col min="3590" max="3592" width="9.140625" style="78"/>
    <col min="3593" max="3593" width="18.7109375" style="78" bestFit="1" customWidth="1"/>
    <col min="3594" max="3594" width="20.7109375" style="78" bestFit="1" customWidth="1"/>
    <col min="3595" max="3826" width="9.140625" style="78"/>
    <col min="3827" max="3827" width="4.85546875" style="78" customWidth="1"/>
    <col min="3828" max="3828" width="36.42578125" style="78" customWidth="1"/>
    <col min="3829" max="3837" width="12" style="78" customWidth="1"/>
    <col min="3838" max="3838" width="12.42578125" style="78" bestFit="1" customWidth="1"/>
    <col min="3839" max="3843" width="9.140625" style="78"/>
    <col min="3844" max="3844" width="7.85546875" style="78" bestFit="1" customWidth="1"/>
    <col min="3845" max="3845" width="13.85546875" style="78" bestFit="1" customWidth="1"/>
    <col min="3846" max="3848" width="9.140625" style="78"/>
    <col min="3849" max="3849" width="18.7109375" style="78" bestFit="1" customWidth="1"/>
    <col min="3850" max="3850" width="20.7109375" style="78" bestFit="1" customWidth="1"/>
    <col min="3851" max="4082" width="9.140625" style="78"/>
    <col min="4083" max="4083" width="4.85546875" style="78" customWidth="1"/>
    <col min="4084" max="4084" width="36.42578125" style="78" customWidth="1"/>
    <col min="4085" max="4093" width="12" style="78" customWidth="1"/>
    <col min="4094" max="4094" width="12.42578125" style="78" bestFit="1" customWidth="1"/>
    <col min="4095" max="4099" width="9.140625" style="78"/>
    <col min="4100" max="4100" width="7.85546875" style="78" bestFit="1" customWidth="1"/>
    <col min="4101" max="4101" width="13.85546875" style="78" bestFit="1" customWidth="1"/>
    <col min="4102" max="4104" width="9.140625" style="78"/>
    <col min="4105" max="4105" width="18.7109375" style="78" bestFit="1" customWidth="1"/>
    <col min="4106" max="4106" width="20.7109375" style="78" bestFit="1" customWidth="1"/>
    <col min="4107" max="4338" width="9.140625" style="78"/>
    <col min="4339" max="4339" width="4.85546875" style="78" customWidth="1"/>
    <col min="4340" max="4340" width="36.42578125" style="78" customWidth="1"/>
    <col min="4341" max="4349" width="12" style="78" customWidth="1"/>
    <col min="4350" max="4350" width="12.42578125" style="78" bestFit="1" customWidth="1"/>
    <col min="4351" max="4355" width="9.140625" style="78"/>
    <col min="4356" max="4356" width="7.85546875" style="78" bestFit="1" customWidth="1"/>
    <col min="4357" max="4357" width="13.85546875" style="78" bestFit="1" customWidth="1"/>
    <col min="4358" max="4360" width="9.140625" style="78"/>
    <col min="4361" max="4361" width="18.7109375" style="78" bestFit="1" customWidth="1"/>
    <col min="4362" max="4362" width="20.7109375" style="78" bestFit="1" customWidth="1"/>
    <col min="4363" max="4594" width="9.140625" style="78"/>
    <col min="4595" max="4595" width="4.85546875" style="78" customWidth="1"/>
    <col min="4596" max="4596" width="36.42578125" style="78" customWidth="1"/>
    <col min="4597" max="4605" width="12" style="78" customWidth="1"/>
    <col min="4606" max="4606" width="12.42578125" style="78" bestFit="1" customWidth="1"/>
    <col min="4607" max="4611" width="9.140625" style="78"/>
    <col min="4612" max="4612" width="7.85546875" style="78" bestFit="1" customWidth="1"/>
    <col min="4613" max="4613" width="13.85546875" style="78" bestFit="1" customWidth="1"/>
    <col min="4614" max="4616" width="9.140625" style="78"/>
    <col min="4617" max="4617" width="18.7109375" style="78" bestFit="1" customWidth="1"/>
    <col min="4618" max="4618" width="20.7109375" style="78" bestFit="1" customWidth="1"/>
    <col min="4619" max="4850" width="9.140625" style="78"/>
    <col min="4851" max="4851" width="4.85546875" style="78" customWidth="1"/>
    <col min="4852" max="4852" width="36.42578125" style="78" customWidth="1"/>
    <col min="4853" max="4861" width="12" style="78" customWidth="1"/>
    <col min="4862" max="4862" width="12.42578125" style="78" bestFit="1" customWidth="1"/>
    <col min="4863" max="4867" width="9.140625" style="78"/>
    <col min="4868" max="4868" width="7.85546875" style="78" bestFit="1" customWidth="1"/>
    <col min="4869" max="4869" width="13.85546875" style="78" bestFit="1" customWidth="1"/>
    <col min="4870" max="4872" width="9.140625" style="78"/>
    <col min="4873" max="4873" width="18.7109375" style="78" bestFit="1" customWidth="1"/>
    <col min="4874" max="4874" width="20.7109375" style="78" bestFit="1" customWidth="1"/>
    <col min="4875" max="5106" width="9.140625" style="78"/>
    <col min="5107" max="5107" width="4.85546875" style="78" customWidth="1"/>
    <col min="5108" max="5108" width="36.42578125" style="78" customWidth="1"/>
    <col min="5109" max="5117" width="12" style="78" customWidth="1"/>
    <col min="5118" max="5118" width="12.42578125" style="78" bestFit="1" customWidth="1"/>
    <col min="5119" max="5123" width="9.140625" style="78"/>
    <col min="5124" max="5124" width="7.85546875" style="78" bestFit="1" customWidth="1"/>
    <col min="5125" max="5125" width="13.85546875" style="78" bestFit="1" customWidth="1"/>
    <col min="5126" max="5128" width="9.140625" style="78"/>
    <col min="5129" max="5129" width="18.7109375" style="78" bestFit="1" customWidth="1"/>
    <col min="5130" max="5130" width="20.7109375" style="78" bestFit="1" customWidth="1"/>
    <col min="5131" max="5362" width="9.140625" style="78"/>
    <col min="5363" max="5363" width="4.85546875" style="78" customWidth="1"/>
    <col min="5364" max="5364" width="36.42578125" style="78" customWidth="1"/>
    <col min="5365" max="5373" width="12" style="78" customWidth="1"/>
    <col min="5374" max="5374" width="12.42578125" style="78" bestFit="1" customWidth="1"/>
    <col min="5375" max="5379" width="9.140625" style="78"/>
    <col min="5380" max="5380" width="7.85546875" style="78" bestFit="1" customWidth="1"/>
    <col min="5381" max="5381" width="13.85546875" style="78" bestFit="1" customWidth="1"/>
    <col min="5382" max="5384" width="9.140625" style="78"/>
    <col min="5385" max="5385" width="18.7109375" style="78" bestFit="1" customWidth="1"/>
    <col min="5386" max="5386" width="20.7109375" style="78" bestFit="1" customWidth="1"/>
    <col min="5387" max="5618" width="9.140625" style="78"/>
    <col min="5619" max="5619" width="4.85546875" style="78" customWidth="1"/>
    <col min="5620" max="5620" width="36.42578125" style="78" customWidth="1"/>
    <col min="5621" max="5629" width="12" style="78" customWidth="1"/>
    <col min="5630" max="5630" width="12.42578125" style="78" bestFit="1" customWidth="1"/>
    <col min="5631" max="5635" width="9.140625" style="78"/>
    <col min="5636" max="5636" width="7.85546875" style="78" bestFit="1" customWidth="1"/>
    <col min="5637" max="5637" width="13.85546875" style="78" bestFit="1" customWidth="1"/>
    <col min="5638" max="5640" width="9.140625" style="78"/>
    <col min="5641" max="5641" width="18.7109375" style="78" bestFit="1" customWidth="1"/>
    <col min="5642" max="5642" width="20.7109375" style="78" bestFit="1" customWidth="1"/>
    <col min="5643" max="5874" width="9.140625" style="78"/>
    <col min="5875" max="5875" width="4.85546875" style="78" customWidth="1"/>
    <col min="5876" max="5876" width="36.42578125" style="78" customWidth="1"/>
    <col min="5877" max="5885" width="12" style="78" customWidth="1"/>
    <col min="5886" max="5886" width="12.42578125" style="78" bestFit="1" customWidth="1"/>
    <col min="5887" max="5891" width="9.140625" style="78"/>
    <col min="5892" max="5892" width="7.85546875" style="78" bestFit="1" customWidth="1"/>
    <col min="5893" max="5893" width="13.85546875" style="78" bestFit="1" customWidth="1"/>
    <col min="5894" max="5896" width="9.140625" style="78"/>
    <col min="5897" max="5897" width="18.7109375" style="78" bestFit="1" customWidth="1"/>
    <col min="5898" max="5898" width="20.7109375" style="78" bestFit="1" customWidth="1"/>
    <col min="5899" max="6130" width="9.140625" style="78"/>
    <col min="6131" max="6131" width="4.85546875" style="78" customWidth="1"/>
    <col min="6132" max="6132" width="36.42578125" style="78" customWidth="1"/>
    <col min="6133" max="6141" width="12" style="78" customWidth="1"/>
    <col min="6142" max="6142" width="12.42578125" style="78" bestFit="1" customWidth="1"/>
    <col min="6143" max="6147" width="9.140625" style="78"/>
    <col min="6148" max="6148" width="7.85546875" style="78" bestFit="1" customWidth="1"/>
    <col min="6149" max="6149" width="13.85546875" style="78" bestFit="1" customWidth="1"/>
    <col min="6150" max="6152" width="9.140625" style="78"/>
    <col min="6153" max="6153" width="18.7109375" style="78" bestFit="1" customWidth="1"/>
    <col min="6154" max="6154" width="20.7109375" style="78" bestFit="1" customWidth="1"/>
    <col min="6155" max="6386" width="9.140625" style="78"/>
    <col min="6387" max="6387" width="4.85546875" style="78" customWidth="1"/>
    <col min="6388" max="6388" width="36.42578125" style="78" customWidth="1"/>
    <col min="6389" max="6397" width="12" style="78" customWidth="1"/>
    <col min="6398" max="6398" width="12.42578125" style="78" bestFit="1" customWidth="1"/>
    <col min="6399" max="6403" width="9.140625" style="78"/>
    <col min="6404" max="6404" width="7.85546875" style="78" bestFit="1" customWidth="1"/>
    <col min="6405" max="6405" width="13.85546875" style="78" bestFit="1" customWidth="1"/>
    <col min="6406" max="6408" width="9.140625" style="78"/>
    <col min="6409" max="6409" width="18.7109375" style="78" bestFit="1" customWidth="1"/>
    <col min="6410" max="6410" width="20.7109375" style="78" bestFit="1" customWidth="1"/>
    <col min="6411" max="6642" width="9.140625" style="78"/>
    <col min="6643" max="6643" width="4.85546875" style="78" customWidth="1"/>
    <col min="6644" max="6644" width="36.42578125" style="78" customWidth="1"/>
    <col min="6645" max="6653" width="12" style="78" customWidth="1"/>
    <col min="6654" max="6654" width="12.42578125" style="78" bestFit="1" customWidth="1"/>
    <col min="6655" max="6659" width="9.140625" style="78"/>
    <col min="6660" max="6660" width="7.85546875" style="78" bestFit="1" customWidth="1"/>
    <col min="6661" max="6661" width="13.85546875" style="78" bestFit="1" customWidth="1"/>
    <col min="6662" max="6664" width="9.140625" style="78"/>
    <col min="6665" max="6665" width="18.7109375" style="78" bestFit="1" customWidth="1"/>
    <col min="6666" max="6666" width="20.7109375" style="78" bestFit="1" customWidth="1"/>
    <col min="6667" max="6898" width="9.140625" style="78"/>
    <col min="6899" max="6899" width="4.85546875" style="78" customWidth="1"/>
    <col min="6900" max="6900" width="36.42578125" style="78" customWidth="1"/>
    <col min="6901" max="6909" width="12" style="78" customWidth="1"/>
    <col min="6910" max="6910" width="12.42578125" style="78" bestFit="1" customWidth="1"/>
    <col min="6911" max="6915" width="9.140625" style="78"/>
    <col min="6916" max="6916" width="7.85546875" style="78" bestFit="1" customWidth="1"/>
    <col min="6917" max="6917" width="13.85546875" style="78" bestFit="1" customWidth="1"/>
    <col min="6918" max="6920" width="9.140625" style="78"/>
    <col min="6921" max="6921" width="18.7109375" style="78" bestFit="1" customWidth="1"/>
    <col min="6922" max="6922" width="20.7109375" style="78" bestFit="1" customWidth="1"/>
    <col min="6923" max="7154" width="9.140625" style="78"/>
    <col min="7155" max="7155" width="4.85546875" style="78" customWidth="1"/>
    <col min="7156" max="7156" width="36.42578125" style="78" customWidth="1"/>
    <col min="7157" max="7165" width="12" style="78" customWidth="1"/>
    <col min="7166" max="7166" width="12.42578125" style="78" bestFit="1" customWidth="1"/>
    <col min="7167" max="7171" width="9.140625" style="78"/>
    <col min="7172" max="7172" width="7.85546875" style="78" bestFit="1" customWidth="1"/>
    <col min="7173" max="7173" width="13.85546875" style="78" bestFit="1" customWidth="1"/>
    <col min="7174" max="7176" width="9.140625" style="78"/>
    <col min="7177" max="7177" width="18.7109375" style="78" bestFit="1" customWidth="1"/>
    <col min="7178" max="7178" width="20.7109375" style="78" bestFit="1" customWidth="1"/>
    <col min="7179" max="7410" width="9.140625" style="78"/>
    <col min="7411" max="7411" width="4.85546875" style="78" customWidth="1"/>
    <col min="7412" max="7412" width="36.42578125" style="78" customWidth="1"/>
    <col min="7413" max="7421" width="12" style="78" customWidth="1"/>
    <col min="7422" max="7422" width="12.42578125" style="78" bestFit="1" customWidth="1"/>
    <col min="7423" max="7427" width="9.140625" style="78"/>
    <col min="7428" max="7428" width="7.85546875" style="78" bestFit="1" customWidth="1"/>
    <col min="7429" max="7429" width="13.85546875" style="78" bestFit="1" customWidth="1"/>
    <col min="7430" max="7432" width="9.140625" style="78"/>
    <col min="7433" max="7433" width="18.7109375" style="78" bestFit="1" customWidth="1"/>
    <col min="7434" max="7434" width="20.7109375" style="78" bestFit="1" customWidth="1"/>
    <col min="7435" max="7666" width="9.140625" style="78"/>
    <col min="7667" max="7667" width="4.85546875" style="78" customWidth="1"/>
    <col min="7668" max="7668" width="36.42578125" style="78" customWidth="1"/>
    <col min="7669" max="7677" width="12" style="78" customWidth="1"/>
    <col min="7678" max="7678" width="12.42578125" style="78" bestFit="1" customWidth="1"/>
    <col min="7679" max="7683" width="9.140625" style="78"/>
    <col min="7684" max="7684" width="7.85546875" style="78" bestFit="1" customWidth="1"/>
    <col min="7685" max="7685" width="13.85546875" style="78" bestFit="1" customWidth="1"/>
    <col min="7686" max="7688" width="9.140625" style="78"/>
    <col min="7689" max="7689" width="18.7109375" style="78" bestFit="1" customWidth="1"/>
    <col min="7690" max="7690" width="20.7109375" style="78" bestFit="1" customWidth="1"/>
    <col min="7691" max="7922" width="9.140625" style="78"/>
    <col min="7923" max="7923" width="4.85546875" style="78" customWidth="1"/>
    <col min="7924" max="7924" width="36.42578125" style="78" customWidth="1"/>
    <col min="7925" max="7933" width="12" style="78" customWidth="1"/>
    <col min="7934" max="7934" width="12.42578125" style="78" bestFit="1" customWidth="1"/>
    <col min="7935" max="7939" width="9.140625" style="78"/>
    <col min="7940" max="7940" width="7.85546875" style="78" bestFit="1" customWidth="1"/>
    <col min="7941" max="7941" width="13.85546875" style="78" bestFit="1" customWidth="1"/>
    <col min="7942" max="7944" width="9.140625" style="78"/>
    <col min="7945" max="7945" width="18.7109375" style="78" bestFit="1" customWidth="1"/>
    <col min="7946" max="7946" width="20.7109375" style="78" bestFit="1" customWidth="1"/>
    <col min="7947" max="8178" width="9.140625" style="78"/>
    <col min="8179" max="8179" width="4.85546875" style="78" customWidth="1"/>
    <col min="8180" max="8180" width="36.42578125" style="78" customWidth="1"/>
    <col min="8181" max="8189" width="12" style="78" customWidth="1"/>
    <col min="8190" max="8190" width="12.42578125" style="78" bestFit="1" customWidth="1"/>
    <col min="8191" max="8195" width="9.140625" style="78"/>
    <col min="8196" max="8196" width="7.85546875" style="78" bestFit="1" customWidth="1"/>
    <col min="8197" max="8197" width="13.85546875" style="78" bestFit="1" customWidth="1"/>
    <col min="8198" max="8200" width="9.140625" style="78"/>
    <col min="8201" max="8201" width="18.7109375" style="78" bestFit="1" customWidth="1"/>
    <col min="8202" max="8202" width="20.7109375" style="78" bestFit="1" customWidth="1"/>
    <col min="8203" max="8434" width="9.140625" style="78"/>
    <col min="8435" max="8435" width="4.85546875" style="78" customWidth="1"/>
    <col min="8436" max="8436" width="36.42578125" style="78" customWidth="1"/>
    <col min="8437" max="8445" width="12" style="78" customWidth="1"/>
    <col min="8446" max="8446" width="12.42578125" style="78" bestFit="1" customWidth="1"/>
    <col min="8447" max="8451" width="9.140625" style="78"/>
    <col min="8452" max="8452" width="7.85546875" style="78" bestFit="1" customWidth="1"/>
    <col min="8453" max="8453" width="13.85546875" style="78" bestFit="1" customWidth="1"/>
    <col min="8454" max="8456" width="9.140625" style="78"/>
    <col min="8457" max="8457" width="18.7109375" style="78" bestFit="1" customWidth="1"/>
    <col min="8458" max="8458" width="20.7109375" style="78" bestFit="1" customWidth="1"/>
    <col min="8459" max="8690" width="9.140625" style="78"/>
    <col min="8691" max="8691" width="4.85546875" style="78" customWidth="1"/>
    <col min="8692" max="8692" width="36.42578125" style="78" customWidth="1"/>
    <col min="8693" max="8701" width="12" style="78" customWidth="1"/>
    <col min="8702" max="8702" width="12.42578125" style="78" bestFit="1" customWidth="1"/>
    <col min="8703" max="8707" width="9.140625" style="78"/>
    <col min="8708" max="8708" width="7.85546875" style="78" bestFit="1" customWidth="1"/>
    <col min="8709" max="8709" width="13.85546875" style="78" bestFit="1" customWidth="1"/>
    <col min="8710" max="8712" width="9.140625" style="78"/>
    <col min="8713" max="8713" width="18.7109375" style="78" bestFit="1" customWidth="1"/>
    <col min="8714" max="8714" width="20.7109375" style="78" bestFit="1" customWidth="1"/>
    <col min="8715" max="8946" width="9.140625" style="78"/>
    <col min="8947" max="8947" width="4.85546875" style="78" customWidth="1"/>
    <col min="8948" max="8948" width="36.42578125" style="78" customWidth="1"/>
    <col min="8949" max="8957" width="12" style="78" customWidth="1"/>
    <col min="8958" max="8958" width="12.42578125" style="78" bestFit="1" customWidth="1"/>
    <col min="8959" max="8963" width="9.140625" style="78"/>
    <col min="8964" max="8964" width="7.85546875" style="78" bestFit="1" customWidth="1"/>
    <col min="8965" max="8965" width="13.85546875" style="78" bestFit="1" customWidth="1"/>
    <col min="8966" max="8968" width="9.140625" style="78"/>
    <col min="8969" max="8969" width="18.7109375" style="78" bestFit="1" customWidth="1"/>
    <col min="8970" max="8970" width="20.7109375" style="78" bestFit="1" customWidth="1"/>
    <col min="8971" max="9202" width="9.140625" style="78"/>
    <col min="9203" max="9203" width="4.85546875" style="78" customWidth="1"/>
    <col min="9204" max="9204" width="36.42578125" style="78" customWidth="1"/>
    <col min="9205" max="9213" width="12" style="78" customWidth="1"/>
    <col min="9214" max="9214" width="12.42578125" style="78" bestFit="1" customWidth="1"/>
    <col min="9215" max="9219" width="9.140625" style="78"/>
    <col min="9220" max="9220" width="7.85546875" style="78" bestFit="1" customWidth="1"/>
    <col min="9221" max="9221" width="13.85546875" style="78" bestFit="1" customWidth="1"/>
    <col min="9222" max="9224" width="9.140625" style="78"/>
    <col min="9225" max="9225" width="18.7109375" style="78" bestFit="1" customWidth="1"/>
    <col min="9226" max="9226" width="20.7109375" style="78" bestFit="1" customWidth="1"/>
    <col min="9227" max="9458" width="9.140625" style="78"/>
    <col min="9459" max="9459" width="4.85546875" style="78" customWidth="1"/>
    <col min="9460" max="9460" width="36.42578125" style="78" customWidth="1"/>
    <col min="9461" max="9469" width="12" style="78" customWidth="1"/>
    <col min="9470" max="9470" width="12.42578125" style="78" bestFit="1" customWidth="1"/>
    <col min="9471" max="9475" width="9.140625" style="78"/>
    <col min="9476" max="9476" width="7.85546875" style="78" bestFit="1" customWidth="1"/>
    <col min="9477" max="9477" width="13.85546875" style="78" bestFit="1" customWidth="1"/>
    <col min="9478" max="9480" width="9.140625" style="78"/>
    <col min="9481" max="9481" width="18.7109375" style="78" bestFit="1" customWidth="1"/>
    <col min="9482" max="9482" width="20.7109375" style="78" bestFit="1" customWidth="1"/>
    <col min="9483" max="9714" width="9.140625" style="78"/>
    <col min="9715" max="9715" width="4.85546875" style="78" customWidth="1"/>
    <col min="9716" max="9716" width="36.42578125" style="78" customWidth="1"/>
    <col min="9717" max="9725" width="12" style="78" customWidth="1"/>
    <col min="9726" max="9726" width="12.42578125" style="78" bestFit="1" customWidth="1"/>
    <col min="9727" max="9731" width="9.140625" style="78"/>
    <col min="9732" max="9732" width="7.85546875" style="78" bestFit="1" customWidth="1"/>
    <col min="9733" max="9733" width="13.85546875" style="78" bestFit="1" customWidth="1"/>
    <col min="9734" max="9736" width="9.140625" style="78"/>
    <col min="9737" max="9737" width="18.7109375" style="78" bestFit="1" customWidth="1"/>
    <col min="9738" max="9738" width="20.7109375" style="78" bestFit="1" customWidth="1"/>
    <col min="9739" max="9970" width="9.140625" style="78"/>
    <col min="9971" max="9971" width="4.85546875" style="78" customWidth="1"/>
    <col min="9972" max="9972" width="36.42578125" style="78" customWidth="1"/>
    <col min="9973" max="9981" width="12" style="78" customWidth="1"/>
    <col min="9982" max="9982" width="12.42578125" style="78" bestFit="1" customWidth="1"/>
    <col min="9983" max="9987" width="9.140625" style="78"/>
    <col min="9988" max="9988" width="7.85546875" style="78" bestFit="1" customWidth="1"/>
    <col min="9989" max="9989" width="13.85546875" style="78" bestFit="1" customWidth="1"/>
    <col min="9990" max="9992" width="9.140625" style="78"/>
    <col min="9993" max="9993" width="18.7109375" style="78" bestFit="1" customWidth="1"/>
    <col min="9994" max="9994" width="20.7109375" style="78" bestFit="1" customWidth="1"/>
    <col min="9995" max="10226" width="9.140625" style="78"/>
    <col min="10227" max="10227" width="4.85546875" style="78" customWidth="1"/>
    <col min="10228" max="10228" width="36.42578125" style="78" customWidth="1"/>
    <col min="10229" max="10237" width="12" style="78" customWidth="1"/>
    <col min="10238" max="10238" width="12.42578125" style="78" bestFit="1" customWidth="1"/>
    <col min="10239" max="10243" width="9.140625" style="78"/>
    <col min="10244" max="10244" width="7.85546875" style="78" bestFit="1" customWidth="1"/>
    <col min="10245" max="10245" width="13.85546875" style="78" bestFit="1" customWidth="1"/>
    <col min="10246" max="10248" width="9.140625" style="78"/>
    <col min="10249" max="10249" width="18.7109375" style="78" bestFit="1" customWidth="1"/>
    <col min="10250" max="10250" width="20.7109375" style="78" bestFit="1" customWidth="1"/>
    <col min="10251" max="10482" width="9.140625" style="78"/>
    <col min="10483" max="10483" width="4.85546875" style="78" customWidth="1"/>
    <col min="10484" max="10484" width="36.42578125" style="78" customWidth="1"/>
    <col min="10485" max="10493" width="12" style="78" customWidth="1"/>
    <col min="10494" max="10494" width="12.42578125" style="78" bestFit="1" customWidth="1"/>
    <col min="10495" max="10499" width="9.140625" style="78"/>
    <col min="10500" max="10500" width="7.85546875" style="78" bestFit="1" customWidth="1"/>
    <col min="10501" max="10501" width="13.85546875" style="78" bestFit="1" customWidth="1"/>
    <col min="10502" max="10504" width="9.140625" style="78"/>
    <col min="10505" max="10505" width="18.7109375" style="78" bestFit="1" customWidth="1"/>
    <col min="10506" max="10506" width="20.7109375" style="78" bestFit="1" customWidth="1"/>
    <col min="10507" max="10738" width="9.140625" style="78"/>
    <col min="10739" max="10739" width="4.85546875" style="78" customWidth="1"/>
    <col min="10740" max="10740" width="36.42578125" style="78" customWidth="1"/>
    <col min="10741" max="10749" width="12" style="78" customWidth="1"/>
    <col min="10750" max="10750" width="12.42578125" style="78" bestFit="1" customWidth="1"/>
    <col min="10751" max="10755" width="9.140625" style="78"/>
    <col min="10756" max="10756" width="7.85546875" style="78" bestFit="1" customWidth="1"/>
    <col min="10757" max="10757" width="13.85546875" style="78" bestFit="1" customWidth="1"/>
    <col min="10758" max="10760" width="9.140625" style="78"/>
    <col min="10761" max="10761" width="18.7109375" style="78" bestFit="1" customWidth="1"/>
    <col min="10762" max="10762" width="20.7109375" style="78" bestFit="1" customWidth="1"/>
    <col min="10763" max="10994" width="9.140625" style="78"/>
    <col min="10995" max="10995" width="4.85546875" style="78" customWidth="1"/>
    <col min="10996" max="10996" width="36.42578125" style="78" customWidth="1"/>
    <col min="10997" max="11005" width="12" style="78" customWidth="1"/>
    <col min="11006" max="11006" width="12.42578125" style="78" bestFit="1" customWidth="1"/>
    <col min="11007" max="11011" width="9.140625" style="78"/>
    <col min="11012" max="11012" width="7.85546875" style="78" bestFit="1" customWidth="1"/>
    <col min="11013" max="11013" width="13.85546875" style="78" bestFit="1" customWidth="1"/>
    <col min="11014" max="11016" width="9.140625" style="78"/>
    <col min="11017" max="11017" width="18.7109375" style="78" bestFit="1" customWidth="1"/>
    <col min="11018" max="11018" width="20.7109375" style="78" bestFit="1" customWidth="1"/>
    <col min="11019" max="11250" width="9.140625" style="78"/>
    <col min="11251" max="11251" width="4.85546875" style="78" customWidth="1"/>
    <col min="11252" max="11252" width="36.42578125" style="78" customWidth="1"/>
    <col min="11253" max="11261" width="12" style="78" customWidth="1"/>
    <col min="11262" max="11262" width="12.42578125" style="78" bestFit="1" customWidth="1"/>
    <col min="11263" max="11267" width="9.140625" style="78"/>
    <col min="11268" max="11268" width="7.85546875" style="78" bestFit="1" customWidth="1"/>
    <col min="11269" max="11269" width="13.85546875" style="78" bestFit="1" customWidth="1"/>
    <col min="11270" max="11272" width="9.140625" style="78"/>
    <col min="11273" max="11273" width="18.7109375" style="78" bestFit="1" customWidth="1"/>
    <col min="11274" max="11274" width="20.7109375" style="78" bestFit="1" customWidth="1"/>
    <col min="11275" max="11506" width="9.140625" style="78"/>
    <col min="11507" max="11507" width="4.85546875" style="78" customWidth="1"/>
    <col min="11508" max="11508" width="36.42578125" style="78" customWidth="1"/>
    <col min="11509" max="11517" width="12" style="78" customWidth="1"/>
    <col min="11518" max="11518" width="12.42578125" style="78" bestFit="1" customWidth="1"/>
    <col min="11519" max="11523" width="9.140625" style="78"/>
    <col min="11524" max="11524" width="7.85546875" style="78" bestFit="1" customWidth="1"/>
    <col min="11525" max="11525" width="13.85546875" style="78" bestFit="1" customWidth="1"/>
    <col min="11526" max="11528" width="9.140625" style="78"/>
    <col min="11529" max="11529" width="18.7109375" style="78" bestFit="1" customWidth="1"/>
    <col min="11530" max="11530" width="20.7109375" style="78" bestFit="1" customWidth="1"/>
    <col min="11531" max="11762" width="9.140625" style="78"/>
    <col min="11763" max="11763" width="4.85546875" style="78" customWidth="1"/>
    <col min="11764" max="11764" width="36.42578125" style="78" customWidth="1"/>
    <col min="11765" max="11773" width="12" style="78" customWidth="1"/>
    <col min="11774" max="11774" width="12.42578125" style="78" bestFit="1" customWidth="1"/>
    <col min="11775" max="11779" width="9.140625" style="78"/>
    <col min="11780" max="11780" width="7.85546875" style="78" bestFit="1" customWidth="1"/>
    <col min="11781" max="11781" width="13.85546875" style="78" bestFit="1" customWidth="1"/>
    <col min="11782" max="11784" width="9.140625" style="78"/>
    <col min="11785" max="11785" width="18.7109375" style="78" bestFit="1" customWidth="1"/>
    <col min="11786" max="11786" width="20.7109375" style="78" bestFit="1" customWidth="1"/>
    <col min="11787" max="12018" width="9.140625" style="78"/>
    <col min="12019" max="12019" width="4.85546875" style="78" customWidth="1"/>
    <col min="12020" max="12020" width="36.42578125" style="78" customWidth="1"/>
    <col min="12021" max="12029" width="12" style="78" customWidth="1"/>
    <col min="12030" max="12030" width="12.42578125" style="78" bestFit="1" customWidth="1"/>
    <col min="12031" max="12035" width="9.140625" style="78"/>
    <col min="12036" max="12036" width="7.85546875" style="78" bestFit="1" customWidth="1"/>
    <col min="12037" max="12037" width="13.85546875" style="78" bestFit="1" customWidth="1"/>
    <col min="12038" max="12040" width="9.140625" style="78"/>
    <col min="12041" max="12041" width="18.7109375" style="78" bestFit="1" customWidth="1"/>
    <col min="12042" max="12042" width="20.7109375" style="78" bestFit="1" customWidth="1"/>
    <col min="12043" max="12274" width="9.140625" style="78"/>
    <col min="12275" max="12275" width="4.85546875" style="78" customWidth="1"/>
    <col min="12276" max="12276" width="36.42578125" style="78" customWidth="1"/>
    <col min="12277" max="12285" width="12" style="78" customWidth="1"/>
    <col min="12286" max="12286" width="12.42578125" style="78" bestFit="1" customWidth="1"/>
    <col min="12287" max="12291" width="9.140625" style="78"/>
    <col min="12292" max="12292" width="7.85546875" style="78" bestFit="1" customWidth="1"/>
    <col min="12293" max="12293" width="13.85546875" style="78" bestFit="1" customWidth="1"/>
    <col min="12294" max="12296" width="9.140625" style="78"/>
    <col min="12297" max="12297" width="18.7109375" style="78" bestFit="1" customWidth="1"/>
    <col min="12298" max="12298" width="20.7109375" style="78" bestFit="1" customWidth="1"/>
    <col min="12299" max="12530" width="9.140625" style="78"/>
    <col min="12531" max="12531" width="4.85546875" style="78" customWidth="1"/>
    <col min="12532" max="12532" width="36.42578125" style="78" customWidth="1"/>
    <col min="12533" max="12541" width="12" style="78" customWidth="1"/>
    <col min="12542" max="12542" width="12.42578125" style="78" bestFit="1" customWidth="1"/>
    <col min="12543" max="12547" width="9.140625" style="78"/>
    <col min="12548" max="12548" width="7.85546875" style="78" bestFit="1" customWidth="1"/>
    <col min="12549" max="12549" width="13.85546875" style="78" bestFit="1" customWidth="1"/>
    <col min="12550" max="12552" width="9.140625" style="78"/>
    <col min="12553" max="12553" width="18.7109375" style="78" bestFit="1" customWidth="1"/>
    <col min="12554" max="12554" width="20.7109375" style="78" bestFit="1" customWidth="1"/>
    <col min="12555" max="12786" width="9.140625" style="78"/>
    <col min="12787" max="12787" width="4.85546875" style="78" customWidth="1"/>
    <col min="12788" max="12788" width="36.42578125" style="78" customWidth="1"/>
    <col min="12789" max="12797" width="12" style="78" customWidth="1"/>
    <col min="12798" max="12798" width="12.42578125" style="78" bestFit="1" customWidth="1"/>
    <col min="12799" max="12803" width="9.140625" style="78"/>
    <col min="12804" max="12804" width="7.85546875" style="78" bestFit="1" customWidth="1"/>
    <col min="12805" max="12805" width="13.85546875" style="78" bestFit="1" customWidth="1"/>
    <col min="12806" max="12808" width="9.140625" style="78"/>
    <col min="12809" max="12809" width="18.7109375" style="78" bestFit="1" customWidth="1"/>
    <col min="12810" max="12810" width="20.7109375" style="78" bestFit="1" customWidth="1"/>
    <col min="12811" max="13042" width="9.140625" style="78"/>
    <col min="13043" max="13043" width="4.85546875" style="78" customWidth="1"/>
    <col min="13044" max="13044" width="36.42578125" style="78" customWidth="1"/>
    <col min="13045" max="13053" width="12" style="78" customWidth="1"/>
    <col min="13054" max="13054" width="12.42578125" style="78" bestFit="1" customWidth="1"/>
    <col min="13055" max="13059" width="9.140625" style="78"/>
    <col min="13060" max="13060" width="7.85546875" style="78" bestFit="1" customWidth="1"/>
    <col min="13061" max="13061" width="13.85546875" style="78" bestFit="1" customWidth="1"/>
    <col min="13062" max="13064" width="9.140625" style="78"/>
    <col min="13065" max="13065" width="18.7109375" style="78" bestFit="1" customWidth="1"/>
    <col min="13066" max="13066" width="20.7109375" style="78" bestFit="1" customWidth="1"/>
    <col min="13067" max="13298" width="9.140625" style="78"/>
    <col min="13299" max="13299" width="4.85546875" style="78" customWidth="1"/>
    <col min="13300" max="13300" width="36.42578125" style="78" customWidth="1"/>
    <col min="13301" max="13309" width="12" style="78" customWidth="1"/>
    <col min="13310" max="13310" width="12.42578125" style="78" bestFit="1" customWidth="1"/>
    <col min="13311" max="13315" width="9.140625" style="78"/>
    <col min="13316" max="13316" width="7.85546875" style="78" bestFit="1" customWidth="1"/>
    <col min="13317" max="13317" width="13.85546875" style="78" bestFit="1" customWidth="1"/>
    <col min="13318" max="13320" width="9.140625" style="78"/>
    <col min="13321" max="13321" width="18.7109375" style="78" bestFit="1" customWidth="1"/>
    <col min="13322" max="13322" width="20.7109375" style="78" bestFit="1" customWidth="1"/>
    <col min="13323" max="13554" width="9.140625" style="78"/>
    <col min="13555" max="13555" width="4.85546875" style="78" customWidth="1"/>
    <col min="13556" max="13556" width="36.42578125" style="78" customWidth="1"/>
    <col min="13557" max="13565" width="12" style="78" customWidth="1"/>
    <col min="13566" max="13566" width="12.42578125" style="78" bestFit="1" customWidth="1"/>
    <col min="13567" max="13571" width="9.140625" style="78"/>
    <col min="13572" max="13572" width="7.85546875" style="78" bestFit="1" customWidth="1"/>
    <col min="13573" max="13573" width="13.85546875" style="78" bestFit="1" customWidth="1"/>
    <col min="13574" max="13576" width="9.140625" style="78"/>
    <col min="13577" max="13577" width="18.7109375" style="78" bestFit="1" customWidth="1"/>
    <col min="13578" max="13578" width="20.7109375" style="78" bestFit="1" customWidth="1"/>
    <col min="13579" max="13810" width="9.140625" style="78"/>
    <col min="13811" max="13811" width="4.85546875" style="78" customWidth="1"/>
    <col min="13812" max="13812" width="36.42578125" style="78" customWidth="1"/>
    <col min="13813" max="13821" width="12" style="78" customWidth="1"/>
    <col min="13822" max="13822" width="12.42578125" style="78" bestFit="1" customWidth="1"/>
    <col min="13823" max="13827" width="9.140625" style="78"/>
    <col min="13828" max="13828" width="7.85546875" style="78" bestFit="1" customWidth="1"/>
    <col min="13829" max="13829" width="13.85546875" style="78" bestFit="1" customWidth="1"/>
    <col min="13830" max="13832" width="9.140625" style="78"/>
    <col min="13833" max="13833" width="18.7109375" style="78" bestFit="1" customWidth="1"/>
    <col min="13834" max="13834" width="20.7109375" style="78" bestFit="1" customWidth="1"/>
    <col min="13835" max="14066" width="9.140625" style="78"/>
    <col min="14067" max="14067" width="4.85546875" style="78" customWidth="1"/>
    <col min="14068" max="14068" width="36.42578125" style="78" customWidth="1"/>
    <col min="14069" max="14077" width="12" style="78" customWidth="1"/>
    <col min="14078" max="14078" width="12.42578125" style="78" bestFit="1" customWidth="1"/>
    <col min="14079" max="14083" width="9.140625" style="78"/>
    <col min="14084" max="14084" width="7.85546875" style="78" bestFit="1" customWidth="1"/>
    <col min="14085" max="14085" width="13.85546875" style="78" bestFit="1" customWidth="1"/>
    <col min="14086" max="14088" width="9.140625" style="78"/>
    <col min="14089" max="14089" width="18.7109375" style="78" bestFit="1" customWidth="1"/>
    <col min="14090" max="14090" width="20.7109375" style="78" bestFit="1" customWidth="1"/>
    <col min="14091" max="14322" width="9.140625" style="78"/>
    <col min="14323" max="14323" width="4.85546875" style="78" customWidth="1"/>
    <col min="14324" max="14324" width="36.42578125" style="78" customWidth="1"/>
    <col min="14325" max="14333" width="12" style="78" customWidth="1"/>
    <col min="14334" max="14334" width="12.42578125" style="78" bestFit="1" customWidth="1"/>
    <col min="14335" max="14339" width="9.140625" style="78"/>
    <col min="14340" max="14340" width="7.85546875" style="78" bestFit="1" customWidth="1"/>
    <col min="14341" max="14341" width="13.85546875" style="78" bestFit="1" customWidth="1"/>
    <col min="14342" max="14344" width="9.140625" style="78"/>
    <col min="14345" max="14345" width="18.7109375" style="78" bestFit="1" customWidth="1"/>
    <col min="14346" max="14346" width="20.7109375" style="78" bestFit="1" customWidth="1"/>
    <col min="14347" max="14578" width="9.140625" style="78"/>
    <col min="14579" max="14579" width="4.85546875" style="78" customWidth="1"/>
    <col min="14580" max="14580" width="36.42578125" style="78" customWidth="1"/>
    <col min="14581" max="14589" width="12" style="78" customWidth="1"/>
    <col min="14590" max="14590" width="12.42578125" style="78" bestFit="1" customWidth="1"/>
    <col min="14591" max="14595" width="9.140625" style="78"/>
    <col min="14596" max="14596" width="7.85546875" style="78" bestFit="1" customWidth="1"/>
    <col min="14597" max="14597" width="13.85546875" style="78" bestFit="1" customWidth="1"/>
    <col min="14598" max="14600" width="9.140625" style="78"/>
    <col min="14601" max="14601" width="18.7109375" style="78" bestFit="1" customWidth="1"/>
    <col min="14602" max="14602" width="20.7109375" style="78" bestFit="1" customWidth="1"/>
    <col min="14603" max="14834" width="9.140625" style="78"/>
    <col min="14835" max="14835" width="4.85546875" style="78" customWidth="1"/>
    <col min="14836" max="14836" width="36.42578125" style="78" customWidth="1"/>
    <col min="14837" max="14845" width="12" style="78" customWidth="1"/>
    <col min="14846" max="14846" width="12.42578125" style="78" bestFit="1" customWidth="1"/>
    <col min="14847" max="14851" width="9.140625" style="78"/>
    <col min="14852" max="14852" width="7.85546875" style="78" bestFit="1" customWidth="1"/>
    <col min="14853" max="14853" width="13.85546875" style="78" bestFit="1" customWidth="1"/>
    <col min="14854" max="14856" width="9.140625" style="78"/>
    <col min="14857" max="14857" width="18.7109375" style="78" bestFit="1" customWidth="1"/>
    <col min="14858" max="14858" width="20.7109375" style="78" bestFit="1" customWidth="1"/>
    <col min="14859" max="15090" width="9.140625" style="78"/>
    <col min="15091" max="15091" width="4.85546875" style="78" customWidth="1"/>
    <col min="15092" max="15092" width="36.42578125" style="78" customWidth="1"/>
    <col min="15093" max="15101" width="12" style="78" customWidth="1"/>
    <col min="15102" max="15102" width="12.42578125" style="78" bestFit="1" customWidth="1"/>
    <col min="15103" max="15107" width="9.140625" style="78"/>
    <col min="15108" max="15108" width="7.85546875" style="78" bestFit="1" customWidth="1"/>
    <col min="15109" max="15109" width="13.85546875" style="78" bestFit="1" customWidth="1"/>
    <col min="15110" max="15112" width="9.140625" style="78"/>
    <col min="15113" max="15113" width="18.7109375" style="78" bestFit="1" customWidth="1"/>
    <col min="15114" max="15114" width="20.7109375" style="78" bestFit="1" customWidth="1"/>
    <col min="15115" max="15346" width="9.140625" style="78"/>
    <col min="15347" max="15347" width="4.85546875" style="78" customWidth="1"/>
    <col min="15348" max="15348" width="36.42578125" style="78" customWidth="1"/>
    <col min="15349" max="15357" width="12" style="78" customWidth="1"/>
    <col min="15358" max="15358" width="12.42578125" style="78" bestFit="1" customWidth="1"/>
    <col min="15359" max="15363" width="9.140625" style="78"/>
    <col min="15364" max="15364" width="7.85546875" style="78" bestFit="1" customWidth="1"/>
    <col min="15365" max="15365" width="13.85546875" style="78" bestFit="1" customWidth="1"/>
    <col min="15366" max="15368" width="9.140625" style="78"/>
    <col min="15369" max="15369" width="18.7109375" style="78" bestFit="1" customWidth="1"/>
    <col min="15370" max="15370" width="20.7109375" style="78" bestFit="1" customWidth="1"/>
    <col min="15371" max="15602" width="9.140625" style="78"/>
    <col min="15603" max="15603" width="4.85546875" style="78" customWidth="1"/>
    <col min="15604" max="15604" width="36.42578125" style="78" customWidth="1"/>
    <col min="15605" max="15613" width="12" style="78" customWidth="1"/>
    <col min="15614" max="15614" width="12.42578125" style="78" bestFit="1" customWidth="1"/>
    <col min="15615" max="15619" width="9.140625" style="78"/>
    <col min="15620" max="15620" width="7.85546875" style="78" bestFit="1" customWidth="1"/>
    <col min="15621" max="15621" width="13.85546875" style="78" bestFit="1" customWidth="1"/>
    <col min="15622" max="15624" width="9.140625" style="78"/>
    <col min="15625" max="15625" width="18.7109375" style="78" bestFit="1" customWidth="1"/>
    <col min="15626" max="15626" width="20.7109375" style="78" bestFit="1" customWidth="1"/>
    <col min="15627" max="15858" width="9.140625" style="78"/>
    <col min="15859" max="15859" width="4.85546875" style="78" customWidth="1"/>
    <col min="15860" max="15860" width="36.42578125" style="78" customWidth="1"/>
    <col min="15861" max="15869" width="12" style="78" customWidth="1"/>
    <col min="15870" max="15870" width="12.42578125" style="78" bestFit="1" customWidth="1"/>
    <col min="15871" max="15875" width="9.140625" style="78"/>
    <col min="15876" max="15876" width="7.85546875" style="78" bestFit="1" customWidth="1"/>
    <col min="15877" max="15877" width="13.85546875" style="78" bestFit="1" customWidth="1"/>
    <col min="15878" max="15880" width="9.140625" style="78"/>
    <col min="15881" max="15881" width="18.7109375" style="78" bestFit="1" customWidth="1"/>
    <col min="15882" max="15882" width="20.7109375" style="78" bestFit="1" customWidth="1"/>
    <col min="15883" max="16114" width="9.140625" style="78"/>
    <col min="16115" max="16115" width="4.85546875" style="78" customWidth="1"/>
    <col min="16116" max="16116" width="36.42578125" style="78" customWidth="1"/>
    <col min="16117" max="16125" width="12" style="78" customWidth="1"/>
    <col min="16126" max="16126" width="12.42578125" style="78" bestFit="1" customWidth="1"/>
    <col min="16127" max="16131" width="9.140625" style="78"/>
    <col min="16132" max="16132" width="7.85546875" style="78" bestFit="1" customWidth="1"/>
    <col min="16133" max="16133" width="13.85546875" style="78" bestFit="1" customWidth="1"/>
    <col min="16134" max="16136" width="9.140625" style="78"/>
    <col min="16137" max="16137" width="18.7109375" style="78" bestFit="1" customWidth="1"/>
    <col min="16138" max="16138" width="20.7109375" style="78" bestFit="1" customWidth="1"/>
    <col min="16139" max="16384" width="9.140625" style="78"/>
  </cols>
  <sheetData>
    <row r="1" spans="1:26" x14ac:dyDescent="0.2">
      <c r="B1" s="79" t="s">
        <v>331</v>
      </c>
      <c r="F1" s="1121"/>
    </row>
    <row r="2" spans="1:26" x14ac:dyDescent="0.2">
      <c r="F2" s="679"/>
    </row>
    <row r="3" spans="1:26" x14ac:dyDescent="0.2">
      <c r="A3" s="80" t="s">
        <v>163</v>
      </c>
      <c r="B3" s="80"/>
      <c r="C3" s="80"/>
      <c r="D3" s="81"/>
      <c r="F3" s="680"/>
    </row>
    <row r="4" spans="1:26" ht="13.5" thickBot="1" x14ac:dyDescent="0.25"/>
    <row r="5" spans="1:26" s="454" customFormat="1" ht="13.5" customHeight="1" thickTop="1" x14ac:dyDescent="0.2">
      <c r="A5" s="1413" t="s">
        <v>1</v>
      </c>
      <c r="B5" s="1415" t="s">
        <v>138</v>
      </c>
      <c r="C5" s="1417" t="s">
        <v>164</v>
      </c>
      <c r="D5" s="1419"/>
      <c r="E5" s="1419"/>
      <c r="F5" s="1419"/>
      <c r="G5" s="1419"/>
      <c r="H5" s="1419"/>
      <c r="I5" s="1419"/>
      <c r="J5" s="1419"/>
      <c r="K5" s="1419"/>
      <c r="L5" s="1420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</row>
    <row r="6" spans="1:26" s="454" customFormat="1" ht="52.5" x14ac:dyDescent="0.2">
      <c r="A6" s="1435"/>
      <c r="B6" s="1436"/>
      <c r="C6" s="293" t="s">
        <v>165</v>
      </c>
      <c r="D6" s="294" t="s">
        <v>166</v>
      </c>
      <c r="E6" s="295" t="s">
        <v>167</v>
      </c>
      <c r="F6" s="295" t="s">
        <v>168</v>
      </c>
      <c r="G6" s="296" t="s">
        <v>169</v>
      </c>
      <c r="H6" s="297" t="s">
        <v>170</v>
      </c>
      <c r="I6" s="298" t="s">
        <v>171</v>
      </c>
      <c r="J6" s="297" t="s">
        <v>172</v>
      </c>
      <c r="K6" s="298" t="s">
        <v>173</v>
      </c>
      <c r="L6" s="299" t="s">
        <v>103</v>
      </c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</row>
    <row r="7" spans="1:26" s="1204" customFormat="1" ht="11.25" thickBot="1" x14ac:dyDescent="0.25">
      <c r="A7" s="82">
        <v>1</v>
      </c>
      <c r="B7" s="83">
        <v>2</v>
      </c>
      <c r="C7" s="300">
        <v>3</v>
      </c>
      <c r="D7" s="82">
        <v>4</v>
      </c>
      <c r="E7" s="301">
        <v>5</v>
      </c>
      <c r="F7" s="301">
        <v>6</v>
      </c>
      <c r="G7" s="83" t="s">
        <v>174</v>
      </c>
      <c r="H7" s="302">
        <v>8</v>
      </c>
      <c r="I7" s="303">
        <v>9</v>
      </c>
      <c r="J7" s="302">
        <v>10</v>
      </c>
      <c r="K7" s="303">
        <v>11</v>
      </c>
      <c r="L7" s="84" t="s">
        <v>175</v>
      </c>
      <c r="M7" s="1199"/>
      <c r="N7" s="1199"/>
      <c r="O7" s="1199"/>
      <c r="P7" s="1199"/>
      <c r="Q7" s="1199"/>
      <c r="R7" s="1199"/>
      <c r="S7" s="1199"/>
      <c r="T7" s="1199"/>
      <c r="U7" s="1199"/>
      <c r="V7" s="1199"/>
      <c r="W7" s="1199"/>
      <c r="X7" s="1199"/>
      <c r="Y7" s="1199"/>
      <c r="Z7" s="1199"/>
    </row>
    <row r="8" spans="1:26" ht="16.5" thickTop="1" x14ac:dyDescent="0.2">
      <c r="A8" s="87">
        <v>1</v>
      </c>
      <c r="B8" s="88" t="s">
        <v>71</v>
      </c>
      <c r="C8" s="304">
        <v>1</v>
      </c>
      <c r="D8" s="305">
        <v>22</v>
      </c>
      <c r="E8" s="306">
        <v>4</v>
      </c>
      <c r="F8" s="306">
        <v>0</v>
      </c>
      <c r="G8" s="307">
        <v>26</v>
      </c>
      <c r="H8" s="308">
        <v>17</v>
      </c>
      <c r="I8" s="309">
        <v>54</v>
      </c>
      <c r="J8" s="308">
        <v>11</v>
      </c>
      <c r="K8" s="309">
        <v>2</v>
      </c>
      <c r="L8" s="310">
        <v>83</v>
      </c>
    </row>
    <row r="9" spans="1:26" ht="15.75" x14ac:dyDescent="0.2">
      <c r="A9" s="96">
        <v>2</v>
      </c>
      <c r="B9" s="97" t="s">
        <v>72</v>
      </c>
      <c r="C9" s="311">
        <v>1</v>
      </c>
      <c r="D9" s="312">
        <v>15</v>
      </c>
      <c r="E9" s="313">
        <v>4</v>
      </c>
      <c r="F9" s="313">
        <v>0</v>
      </c>
      <c r="G9" s="314">
        <v>19</v>
      </c>
      <c r="H9" s="315">
        <v>24</v>
      </c>
      <c r="I9" s="316">
        <v>27</v>
      </c>
      <c r="J9" s="315">
        <v>8</v>
      </c>
      <c r="K9" s="316">
        <v>0</v>
      </c>
      <c r="L9" s="310">
        <v>47</v>
      </c>
    </row>
    <row r="10" spans="1:26" ht="15.75" x14ac:dyDescent="0.2">
      <c r="A10" s="96">
        <v>3</v>
      </c>
      <c r="B10" s="97" t="s">
        <v>73</v>
      </c>
      <c r="C10" s="311">
        <v>1</v>
      </c>
      <c r="D10" s="312">
        <v>16</v>
      </c>
      <c r="E10" s="313">
        <v>4</v>
      </c>
      <c r="F10" s="313">
        <v>0</v>
      </c>
      <c r="G10" s="314">
        <v>20</v>
      </c>
      <c r="H10" s="315">
        <v>31</v>
      </c>
      <c r="I10" s="316">
        <v>29</v>
      </c>
      <c r="J10" s="315">
        <v>3</v>
      </c>
      <c r="K10" s="316">
        <v>0</v>
      </c>
      <c r="L10" s="310">
        <v>50</v>
      </c>
    </row>
    <row r="11" spans="1:26" ht="15.75" x14ac:dyDescent="0.2">
      <c r="A11" s="96">
        <v>4</v>
      </c>
      <c r="B11" s="97" t="s">
        <v>74</v>
      </c>
      <c r="C11" s="311">
        <v>1</v>
      </c>
      <c r="D11" s="312">
        <v>10</v>
      </c>
      <c r="E11" s="313">
        <v>2</v>
      </c>
      <c r="F11" s="313">
        <v>0</v>
      </c>
      <c r="G11" s="314">
        <v>12</v>
      </c>
      <c r="H11" s="315">
        <v>12</v>
      </c>
      <c r="I11" s="316">
        <v>16</v>
      </c>
      <c r="J11" s="315">
        <v>8</v>
      </c>
      <c r="K11" s="316">
        <v>0</v>
      </c>
      <c r="L11" s="310">
        <v>29</v>
      </c>
    </row>
    <row r="12" spans="1:26" ht="15.75" x14ac:dyDescent="0.2">
      <c r="A12" s="96">
        <v>5</v>
      </c>
      <c r="B12" s="97" t="s">
        <v>75</v>
      </c>
      <c r="C12" s="311">
        <v>1</v>
      </c>
      <c r="D12" s="312">
        <v>19</v>
      </c>
      <c r="E12" s="313">
        <v>3</v>
      </c>
      <c r="F12" s="313">
        <v>0</v>
      </c>
      <c r="G12" s="314">
        <v>22</v>
      </c>
      <c r="H12" s="315">
        <v>12</v>
      </c>
      <c r="I12" s="316">
        <v>36</v>
      </c>
      <c r="J12" s="315">
        <v>6</v>
      </c>
      <c r="K12" s="316">
        <v>0</v>
      </c>
      <c r="L12" s="310">
        <v>59</v>
      </c>
    </row>
    <row r="13" spans="1:26" ht="15.75" x14ac:dyDescent="0.2">
      <c r="A13" s="96">
        <v>6</v>
      </c>
      <c r="B13" s="97" t="s">
        <v>76</v>
      </c>
      <c r="C13" s="311">
        <v>1</v>
      </c>
      <c r="D13" s="312">
        <v>17</v>
      </c>
      <c r="E13" s="313">
        <v>3</v>
      </c>
      <c r="F13" s="313">
        <v>0</v>
      </c>
      <c r="G13" s="314">
        <v>20</v>
      </c>
      <c r="H13" s="315">
        <v>12</v>
      </c>
      <c r="I13" s="316">
        <v>56</v>
      </c>
      <c r="J13" s="315">
        <v>11</v>
      </c>
      <c r="K13" s="316">
        <v>2</v>
      </c>
      <c r="L13" s="310">
        <v>79</v>
      </c>
    </row>
    <row r="14" spans="1:26" ht="15.75" x14ac:dyDescent="0.2">
      <c r="A14" s="96">
        <v>7</v>
      </c>
      <c r="B14" s="97" t="s">
        <v>77</v>
      </c>
      <c r="C14" s="311">
        <v>1</v>
      </c>
      <c r="D14" s="312">
        <v>24</v>
      </c>
      <c r="E14" s="313">
        <v>4</v>
      </c>
      <c r="F14" s="313">
        <v>0</v>
      </c>
      <c r="G14" s="314">
        <v>28</v>
      </c>
      <c r="H14" s="315">
        <v>67</v>
      </c>
      <c r="I14" s="316">
        <v>22</v>
      </c>
      <c r="J14" s="315">
        <v>9</v>
      </c>
      <c r="K14" s="316">
        <v>0</v>
      </c>
      <c r="L14" s="310">
        <v>51</v>
      </c>
    </row>
    <row r="15" spans="1:26" ht="15.75" x14ac:dyDescent="0.2">
      <c r="A15" s="96">
        <v>8</v>
      </c>
      <c r="B15" s="97" t="s">
        <v>78</v>
      </c>
      <c r="C15" s="311">
        <v>1</v>
      </c>
      <c r="D15" s="312">
        <v>10</v>
      </c>
      <c r="E15" s="313">
        <v>1</v>
      </c>
      <c r="F15" s="313">
        <v>0</v>
      </c>
      <c r="G15" s="314">
        <v>11</v>
      </c>
      <c r="H15" s="315">
        <v>7</v>
      </c>
      <c r="I15" s="316">
        <v>18</v>
      </c>
      <c r="J15" s="315">
        <v>4</v>
      </c>
      <c r="K15" s="316">
        <v>0</v>
      </c>
      <c r="L15" s="310">
        <v>30</v>
      </c>
    </row>
    <row r="16" spans="1:26" ht="15.75" x14ac:dyDescent="0.2">
      <c r="A16" s="96">
        <v>9</v>
      </c>
      <c r="B16" s="97" t="s">
        <v>79</v>
      </c>
      <c r="C16" s="311">
        <v>1</v>
      </c>
      <c r="D16" s="312">
        <v>17</v>
      </c>
      <c r="E16" s="313">
        <v>4</v>
      </c>
      <c r="F16" s="313">
        <v>0</v>
      </c>
      <c r="G16" s="314">
        <v>21</v>
      </c>
      <c r="H16" s="315">
        <v>37</v>
      </c>
      <c r="I16" s="316">
        <v>31</v>
      </c>
      <c r="J16" s="315">
        <v>9</v>
      </c>
      <c r="K16" s="316">
        <v>0</v>
      </c>
      <c r="L16" s="310">
        <v>53</v>
      </c>
    </row>
    <row r="17" spans="1:26" ht="15.75" x14ac:dyDescent="0.2">
      <c r="A17" s="96">
        <v>10</v>
      </c>
      <c r="B17" s="105" t="s">
        <v>80</v>
      </c>
      <c r="C17" s="317">
        <v>1</v>
      </c>
      <c r="D17" s="318">
        <v>11</v>
      </c>
      <c r="E17" s="319">
        <v>3</v>
      </c>
      <c r="F17" s="319">
        <v>0</v>
      </c>
      <c r="G17" s="320">
        <v>14</v>
      </c>
      <c r="H17" s="321">
        <v>33</v>
      </c>
      <c r="I17" s="322">
        <v>8</v>
      </c>
      <c r="J17" s="321">
        <v>8</v>
      </c>
      <c r="K17" s="322">
        <v>0</v>
      </c>
      <c r="L17" s="310">
        <v>23</v>
      </c>
    </row>
    <row r="18" spans="1:26" ht="15.75" x14ac:dyDescent="0.2">
      <c r="A18" s="96">
        <v>11</v>
      </c>
      <c r="B18" s="97" t="s">
        <v>81</v>
      </c>
      <c r="C18" s="311">
        <v>1</v>
      </c>
      <c r="D18" s="312">
        <v>15</v>
      </c>
      <c r="E18" s="313">
        <v>4</v>
      </c>
      <c r="F18" s="313">
        <v>0</v>
      </c>
      <c r="G18" s="314">
        <v>19</v>
      </c>
      <c r="H18" s="315">
        <v>34</v>
      </c>
      <c r="I18" s="316">
        <v>39</v>
      </c>
      <c r="J18" s="315">
        <v>6</v>
      </c>
      <c r="K18" s="316">
        <v>1</v>
      </c>
      <c r="L18" s="310">
        <v>60</v>
      </c>
    </row>
    <row r="19" spans="1:26" ht="15.75" x14ac:dyDescent="0.2">
      <c r="A19" s="96">
        <v>12</v>
      </c>
      <c r="B19" s="97" t="s">
        <v>82</v>
      </c>
      <c r="C19" s="311">
        <v>1</v>
      </c>
      <c r="D19" s="312">
        <v>13</v>
      </c>
      <c r="E19" s="313">
        <v>19</v>
      </c>
      <c r="F19" s="313">
        <v>0</v>
      </c>
      <c r="G19" s="314">
        <v>32</v>
      </c>
      <c r="H19" s="315">
        <v>2</v>
      </c>
      <c r="I19" s="316">
        <v>95</v>
      </c>
      <c r="J19" s="315">
        <v>6</v>
      </c>
      <c r="K19" s="316">
        <v>1</v>
      </c>
      <c r="L19" s="310">
        <v>129</v>
      </c>
    </row>
    <row r="20" spans="1:26" ht="15.75" x14ac:dyDescent="0.2">
      <c r="A20" s="96">
        <v>13</v>
      </c>
      <c r="B20" s="97" t="s">
        <v>83</v>
      </c>
      <c r="C20" s="311">
        <v>1</v>
      </c>
      <c r="D20" s="312">
        <v>12</v>
      </c>
      <c r="E20" s="313">
        <v>1</v>
      </c>
      <c r="F20" s="313">
        <v>0</v>
      </c>
      <c r="G20" s="314">
        <v>13</v>
      </c>
      <c r="H20" s="315">
        <v>1</v>
      </c>
      <c r="I20" s="316">
        <v>25</v>
      </c>
      <c r="J20" s="315">
        <v>3</v>
      </c>
      <c r="K20" s="316">
        <v>0</v>
      </c>
      <c r="L20" s="310">
        <v>39</v>
      </c>
    </row>
    <row r="21" spans="1:26" ht="15.75" x14ac:dyDescent="0.2">
      <c r="A21" s="96">
        <v>14</v>
      </c>
      <c r="B21" s="97" t="s">
        <v>84</v>
      </c>
      <c r="C21" s="311">
        <v>1</v>
      </c>
      <c r="D21" s="312">
        <v>17</v>
      </c>
      <c r="E21" s="313">
        <v>2</v>
      </c>
      <c r="F21" s="313">
        <v>0</v>
      </c>
      <c r="G21" s="314">
        <v>19</v>
      </c>
      <c r="H21" s="315">
        <v>19</v>
      </c>
      <c r="I21" s="316">
        <v>17</v>
      </c>
      <c r="J21" s="315">
        <v>11</v>
      </c>
      <c r="K21" s="316">
        <v>0</v>
      </c>
      <c r="L21" s="310">
        <v>37</v>
      </c>
    </row>
    <row r="22" spans="1:26" ht="15.75" x14ac:dyDescent="0.2">
      <c r="A22" s="96">
        <v>15</v>
      </c>
      <c r="B22" s="97" t="s">
        <v>85</v>
      </c>
      <c r="C22" s="311">
        <v>1</v>
      </c>
      <c r="D22" s="312">
        <v>27</v>
      </c>
      <c r="E22" s="313">
        <v>4</v>
      </c>
      <c r="F22" s="313">
        <v>0</v>
      </c>
      <c r="G22" s="314">
        <v>31</v>
      </c>
      <c r="H22" s="315">
        <v>38</v>
      </c>
      <c r="I22" s="316">
        <v>58</v>
      </c>
      <c r="J22" s="315">
        <v>16</v>
      </c>
      <c r="K22" s="316">
        <v>1</v>
      </c>
      <c r="L22" s="310">
        <v>91</v>
      </c>
    </row>
    <row r="23" spans="1:26" ht="15.75" x14ac:dyDescent="0.2">
      <c r="A23" s="96">
        <v>16</v>
      </c>
      <c r="B23" s="97" t="s">
        <v>86</v>
      </c>
      <c r="C23" s="311">
        <v>1</v>
      </c>
      <c r="D23" s="312">
        <v>17</v>
      </c>
      <c r="E23" s="313">
        <v>3</v>
      </c>
      <c r="F23" s="313">
        <v>0</v>
      </c>
      <c r="G23" s="314">
        <v>20</v>
      </c>
      <c r="H23" s="315">
        <v>28</v>
      </c>
      <c r="I23" s="316">
        <v>25</v>
      </c>
      <c r="J23" s="315">
        <v>11</v>
      </c>
      <c r="K23" s="316">
        <v>0</v>
      </c>
      <c r="L23" s="310">
        <v>46</v>
      </c>
    </row>
    <row r="24" spans="1:26" ht="16.5" thickBot="1" x14ac:dyDescent="0.25">
      <c r="A24" s="96">
        <v>17</v>
      </c>
      <c r="B24" s="97" t="s">
        <v>87</v>
      </c>
      <c r="C24" s="311">
        <v>1</v>
      </c>
      <c r="D24" s="312">
        <v>9</v>
      </c>
      <c r="E24" s="313">
        <v>0</v>
      </c>
      <c r="F24" s="313">
        <v>7</v>
      </c>
      <c r="G24" s="314">
        <v>16</v>
      </c>
      <c r="H24" s="315">
        <v>8</v>
      </c>
      <c r="I24" s="316">
        <v>44</v>
      </c>
      <c r="J24" s="315">
        <v>5</v>
      </c>
      <c r="K24" s="316">
        <v>4</v>
      </c>
      <c r="L24" s="310">
        <v>65</v>
      </c>
    </row>
    <row r="25" spans="1:26" s="454" customFormat="1" ht="17.25" thickTop="1" thickBot="1" x14ac:dyDescent="0.25">
      <c r="A25" s="140"/>
      <c r="B25" s="141" t="s">
        <v>93</v>
      </c>
      <c r="C25" s="323">
        <v>17</v>
      </c>
      <c r="D25" s="324">
        <v>271</v>
      </c>
      <c r="E25" s="325">
        <v>65</v>
      </c>
      <c r="F25" s="325">
        <v>7</v>
      </c>
      <c r="G25" s="326">
        <v>343</v>
      </c>
      <c r="H25" s="327">
        <v>382</v>
      </c>
      <c r="I25" s="328">
        <v>600</v>
      </c>
      <c r="J25" s="327">
        <v>135</v>
      </c>
      <c r="K25" s="328">
        <v>11</v>
      </c>
      <c r="L25" s="329">
        <v>971</v>
      </c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</row>
    <row r="26" spans="1:26" ht="13.5" customHeight="1" thickTop="1" x14ac:dyDescent="0.2"/>
    <row r="27" spans="1:26" x14ac:dyDescent="0.2">
      <c r="J27" s="1292"/>
      <c r="K27" s="1292"/>
      <c r="L27" s="1293"/>
    </row>
  </sheetData>
  <mergeCells count="3">
    <mergeCell ref="A5:A6"/>
    <mergeCell ref="B5:B6"/>
    <mergeCell ref="C5:L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R1" sqref="R1:XFD1048576"/>
    </sheetView>
  </sheetViews>
  <sheetFormatPr defaultRowHeight="12.75" x14ac:dyDescent="0.2"/>
  <cols>
    <col min="1" max="1" width="4.85546875" style="78" customWidth="1"/>
    <col min="2" max="2" width="37.5703125" style="78" customWidth="1"/>
    <col min="3" max="4" width="9.28515625" style="78" customWidth="1"/>
    <col min="5" max="5" width="10.5703125" style="78" customWidth="1"/>
    <col min="6" max="6" width="10" style="78" customWidth="1"/>
    <col min="7" max="8" width="10.5703125" style="78" customWidth="1"/>
    <col min="9" max="9" width="11.42578125" style="78" customWidth="1"/>
    <col min="10" max="10" width="10.5703125" style="78" customWidth="1"/>
    <col min="11" max="11" width="9.7109375" style="78" customWidth="1"/>
    <col min="12" max="13" width="10.5703125" style="78" customWidth="1"/>
    <col min="14" max="14" width="11.85546875" style="78" customWidth="1"/>
    <col min="15" max="15" width="10.5703125" style="78" customWidth="1"/>
    <col min="16" max="17" width="9.42578125" style="78" customWidth="1"/>
    <col min="18" max="18" width="9.140625" style="457"/>
    <col min="19" max="19" width="23.140625" style="457" bestFit="1" customWidth="1"/>
    <col min="20" max="256" width="9.140625" style="457"/>
    <col min="257" max="257" width="4.85546875" style="457" customWidth="1"/>
    <col min="258" max="258" width="37.5703125" style="457" customWidth="1"/>
    <col min="259" max="260" width="9.28515625" style="457" customWidth="1"/>
    <col min="261" max="261" width="10.5703125" style="457" customWidth="1"/>
    <col min="262" max="262" width="10" style="457" customWidth="1"/>
    <col min="263" max="264" width="10.5703125" style="457" customWidth="1"/>
    <col min="265" max="265" width="11.42578125" style="457" customWidth="1"/>
    <col min="266" max="266" width="10.5703125" style="457" customWidth="1"/>
    <col min="267" max="267" width="9.7109375" style="457" customWidth="1"/>
    <col min="268" max="269" width="10.5703125" style="457" customWidth="1"/>
    <col min="270" max="270" width="11.85546875" style="457" customWidth="1"/>
    <col min="271" max="271" width="10.5703125" style="457" customWidth="1"/>
    <col min="272" max="273" width="9.42578125" style="457" customWidth="1"/>
    <col min="274" max="274" width="9.140625" style="457"/>
    <col min="275" max="275" width="23.140625" style="457" bestFit="1" customWidth="1"/>
    <col min="276" max="512" width="9.140625" style="457"/>
    <col min="513" max="513" width="4.85546875" style="457" customWidth="1"/>
    <col min="514" max="514" width="37.5703125" style="457" customWidth="1"/>
    <col min="515" max="516" width="9.28515625" style="457" customWidth="1"/>
    <col min="517" max="517" width="10.5703125" style="457" customWidth="1"/>
    <col min="518" max="518" width="10" style="457" customWidth="1"/>
    <col min="519" max="520" width="10.5703125" style="457" customWidth="1"/>
    <col min="521" max="521" width="11.42578125" style="457" customWidth="1"/>
    <col min="522" max="522" width="10.5703125" style="457" customWidth="1"/>
    <col min="523" max="523" width="9.7109375" style="457" customWidth="1"/>
    <col min="524" max="525" width="10.5703125" style="457" customWidth="1"/>
    <col min="526" max="526" width="11.85546875" style="457" customWidth="1"/>
    <col min="527" max="527" width="10.5703125" style="457" customWidth="1"/>
    <col min="528" max="529" width="9.42578125" style="457" customWidth="1"/>
    <col min="530" max="530" width="9.140625" style="457"/>
    <col min="531" max="531" width="23.140625" style="457" bestFit="1" customWidth="1"/>
    <col min="532" max="768" width="9.140625" style="457"/>
    <col min="769" max="769" width="4.85546875" style="457" customWidth="1"/>
    <col min="770" max="770" width="37.5703125" style="457" customWidth="1"/>
    <col min="771" max="772" width="9.28515625" style="457" customWidth="1"/>
    <col min="773" max="773" width="10.5703125" style="457" customWidth="1"/>
    <col min="774" max="774" width="10" style="457" customWidth="1"/>
    <col min="775" max="776" width="10.5703125" style="457" customWidth="1"/>
    <col min="777" max="777" width="11.42578125" style="457" customWidth="1"/>
    <col min="778" max="778" width="10.5703125" style="457" customWidth="1"/>
    <col min="779" max="779" width="9.7109375" style="457" customWidth="1"/>
    <col min="780" max="781" width="10.5703125" style="457" customWidth="1"/>
    <col min="782" max="782" width="11.85546875" style="457" customWidth="1"/>
    <col min="783" max="783" width="10.5703125" style="457" customWidth="1"/>
    <col min="784" max="785" width="9.42578125" style="457" customWidth="1"/>
    <col min="786" max="786" width="9.140625" style="457"/>
    <col min="787" max="787" width="23.140625" style="457" bestFit="1" customWidth="1"/>
    <col min="788" max="1024" width="9.140625" style="457"/>
    <col min="1025" max="1025" width="4.85546875" style="457" customWidth="1"/>
    <col min="1026" max="1026" width="37.5703125" style="457" customWidth="1"/>
    <col min="1027" max="1028" width="9.28515625" style="457" customWidth="1"/>
    <col min="1029" max="1029" width="10.5703125" style="457" customWidth="1"/>
    <col min="1030" max="1030" width="10" style="457" customWidth="1"/>
    <col min="1031" max="1032" width="10.5703125" style="457" customWidth="1"/>
    <col min="1033" max="1033" width="11.42578125" style="457" customWidth="1"/>
    <col min="1034" max="1034" width="10.5703125" style="457" customWidth="1"/>
    <col min="1035" max="1035" width="9.7109375" style="457" customWidth="1"/>
    <col min="1036" max="1037" width="10.5703125" style="457" customWidth="1"/>
    <col min="1038" max="1038" width="11.85546875" style="457" customWidth="1"/>
    <col min="1039" max="1039" width="10.5703125" style="457" customWidth="1"/>
    <col min="1040" max="1041" width="9.42578125" style="457" customWidth="1"/>
    <col min="1042" max="1042" width="9.140625" style="457"/>
    <col min="1043" max="1043" width="23.140625" style="457" bestFit="1" customWidth="1"/>
    <col min="1044" max="1280" width="9.140625" style="457"/>
    <col min="1281" max="1281" width="4.85546875" style="457" customWidth="1"/>
    <col min="1282" max="1282" width="37.5703125" style="457" customWidth="1"/>
    <col min="1283" max="1284" width="9.28515625" style="457" customWidth="1"/>
    <col min="1285" max="1285" width="10.5703125" style="457" customWidth="1"/>
    <col min="1286" max="1286" width="10" style="457" customWidth="1"/>
    <col min="1287" max="1288" width="10.5703125" style="457" customWidth="1"/>
    <col min="1289" max="1289" width="11.42578125" style="457" customWidth="1"/>
    <col min="1290" max="1290" width="10.5703125" style="457" customWidth="1"/>
    <col min="1291" max="1291" width="9.7109375" style="457" customWidth="1"/>
    <col min="1292" max="1293" width="10.5703125" style="457" customWidth="1"/>
    <col min="1294" max="1294" width="11.85546875" style="457" customWidth="1"/>
    <col min="1295" max="1295" width="10.5703125" style="457" customWidth="1"/>
    <col min="1296" max="1297" width="9.42578125" style="457" customWidth="1"/>
    <col min="1298" max="1298" width="9.140625" style="457"/>
    <col min="1299" max="1299" width="23.140625" style="457" bestFit="1" customWidth="1"/>
    <col min="1300" max="1536" width="9.140625" style="457"/>
    <col min="1537" max="1537" width="4.85546875" style="457" customWidth="1"/>
    <col min="1538" max="1538" width="37.5703125" style="457" customWidth="1"/>
    <col min="1539" max="1540" width="9.28515625" style="457" customWidth="1"/>
    <col min="1541" max="1541" width="10.5703125" style="457" customWidth="1"/>
    <col min="1542" max="1542" width="10" style="457" customWidth="1"/>
    <col min="1543" max="1544" width="10.5703125" style="457" customWidth="1"/>
    <col min="1545" max="1545" width="11.42578125" style="457" customWidth="1"/>
    <col min="1546" max="1546" width="10.5703125" style="457" customWidth="1"/>
    <col min="1547" max="1547" width="9.7109375" style="457" customWidth="1"/>
    <col min="1548" max="1549" width="10.5703125" style="457" customWidth="1"/>
    <col min="1550" max="1550" width="11.85546875" style="457" customWidth="1"/>
    <col min="1551" max="1551" width="10.5703125" style="457" customWidth="1"/>
    <col min="1552" max="1553" width="9.42578125" style="457" customWidth="1"/>
    <col min="1554" max="1554" width="9.140625" style="457"/>
    <col min="1555" max="1555" width="23.140625" style="457" bestFit="1" customWidth="1"/>
    <col min="1556" max="1792" width="9.140625" style="457"/>
    <col min="1793" max="1793" width="4.85546875" style="457" customWidth="1"/>
    <col min="1794" max="1794" width="37.5703125" style="457" customWidth="1"/>
    <col min="1795" max="1796" width="9.28515625" style="457" customWidth="1"/>
    <col min="1797" max="1797" width="10.5703125" style="457" customWidth="1"/>
    <col min="1798" max="1798" width="10" style="457" customWidth="1"/>
    <col min="1799" max="1800" width="10.5703125" style="457" customWidth="1"/>
    <col min="1801" max="1801" width="11.42578125" style="457" customWidth="1"/>
    <col min="1802" max="1802" width="10.5703125" style="457" customWidth="1"/>
    <col min="1803" max="1803" width="9.7109375" style="457" customWidth="1"/>
    <col min="1804" max="1805" width="10.5703125" style="457" customWidth="1"/>
    <col min="1806" max="1806" width="11.85546875" style="457" customWidth="1"/>
    <col min="1807" max="1807" width="10.5703125" style="457" customWidth="1"/>
    <col min="1808" max="1809" width="9.42578125" style="457" customWidth="1"/>
    <col min="1810" max="1810" width="9.140625" style="457"/>
    <col min="1811" max="1811" width="23.140625" style="457" bestFit="1" customWidth="1"/>
    <col min="1812" max="2048" width="9.140625" style="457"/>
    <col min="2049" max="2049" width="4.85546875" style="457" customWidth="1"/>
    <col min="2050" max="2050" width="37.5703125" style="457" customWidth="1"/>
    <col min="2051" max="2052" width="9.28515625" style="457" customWidth="1"/>
    <col min="2053" max="2053" width="10.5703125" style="457" customWidth="1"/>
    <col min="2054" max="2054" width="10" style="457" customWidth="1"/>
    <col min="2055" max="2056" width="10.5703125" style="457" customWidth="1"/>
    <col min="2057" max="2057" width="11.42578125" style="457" customWidth="1"/>
    <col min="2058" max="2058" width="10.5703125" style="457" customWidth="1"/>
    <col min="2059" max="2059" width="9.7109375" style="457" customWidth="1"/>
    <col min="2060" max="2061" width="10.5703125" style="457" customWidth="1"/>
    <col min="2062" max="2062" width="11.85546875" style="457" customWidth="1"/>
    <col min="2063" max="2063" width="10.5703125" style="457" customWidth="1"/>
    <col min="2064" max="2065" width="9.42578125" style="457" customWidth="1"/>
    <col min="2066" max="2066" width="9.140625" style="457"/>
    <col min="2067" max="2067" width="23.140625" style="457" bestFit="1" customWidth="1"/>
    <col min="2068" max="2304" width="9.140625" style="457"/>
    <col min="2305" max="2305" width="4.85546875" style="457" customWidth="1"/>
    <col min="2306" max="2306" width="37.5703125" style="457" customWidth="1"/>
    <col min="2307" max="2308" width="9.28515625" style="457" customWidth="1"/>
    <col min="2309" max="2309" width="10.5703125" style="457" customWidth="1"/>
    <col min="2310" max="2310" width="10" style="457" customWidth="1"/>
    <col min="2311" max="2312" width="10.5703125" style="457" customWidth="1"/>
    <col min="2313" max="2313" width="11.42578125" style="457" customWidth="1"/>
    <col min="2314" max="2314" width="10.5703125" style="457" customWidth="1"/>
    <col min="2315" max="2315" width="9.7109375" style="457" customWidth="1"/>
    <col min="2316" max="2317" width="10.5703125" style="457" customWidth="1"/>
    <col min="2318" max="2318" width="11.85546875" style="457" customWidth="1"/>
    <col min="2319" max="2319" width="10.5703125" style="457" customWidth="1"/>
    <col min="2320" max="2321" width="9.42578125" style="457" customWidth="1"/>
    <col min="2322" max="2322" width="9.140625" style="457"/>
    <col min="2323" max="2323" width="23.140625" style="457" bestFit="1" customWidth="1"/>
    <col min="2324" max="2560" width="9.140625" style="457"/>
    <col min="2561" max="2561" width="4.85546875" style="457" customWidth="1"/>
    <col min="2562" max="2562" width="37.5703125" style="457" customWidth="1"/>
    <col min="2563" max="2564" width="9.28515625" style="457" customWidth="1"/>
    <col min="2565" max="2565" width="10.5703125" style="457" customWidth="1"/>
    <col min="2566" max="2566" width="10" style="457" customWidth="1"/>
    <col min="2567" max="2568" width="10.5703125" style="457" customWidth="1"/>
    <col min="2569" max="2569" width="11.42578125" style="457" customWidth="1"/>
    <col min="2570" max="2570" width="10.5703125" style="457" customWidth="1"/>
    <col min="2571" max="2571" width="9.7109375" style="457" customWidth="1"/>
    <col min="2572" max="2573" width="10.5703125" style="457" customWidth="1"/>
    <col min="2574" max="2574" width="11.85546875" style="457" customWidth="1"/>
    <col min="2575" max="2575" width="10.5703125" style="457" customWidth="1"/>
    <col min="2576" max="2577" width="9.42578125" style="457" customWidth="1"/>
    <col min="2578" max="2578" width="9.140625" style="457"/>
    <col min="2579" max="2579" width="23.140625" style="457" bestFit="1" customWidth="1"/>
    <col min="2580" max="2816" width="9.140625" style="457"/>
    <col min="2817" max="2817" width="4.85546875" style="457" customWidth="1"/>
    <col min="2818" max="2818" width="37.5703125" style="457" customWidth="1"/>
    <col min="2819" max="2820" width="9.28515625" style="457" customWidth="1"/>
    <col min="2821" max="2821" width="10.5703125" style="457" customWidth="1"/>
    <col min="2822" max="2822" width="10" style="457" customWidth="1"/>
    <col min="2823" max="2824" width="10.5703125" style="457" customWidth="1"/>
    <col min="2825" max="2825" width="11.42578125" style="457" customWidth="1"/>
    <col min="2826" max="2826" width="10.5703125" style="457" customWidth="1"/>
    <col min="2827" max="2827" width="9.7109375" style="457" customWidth="1"/>
    <col min="2828" max="2829" width="10.5703125" style="457" customWidth="1"/>
    <col min="2830" max="2830" width="11.85546875" style="457" customWidth="1"/>
    <col min="2831" max="2831" width="10.5703125" style="457" customWidth="1"/>
    <col min="2832" max="2833" width="9.42578125" style="457" customWidth="1"/>
    <col min="2834" max="2834" width="9.140625" style="457"/>
    <col min="2835" max="2835" width="23.140625" style="457" bestFit="1" customWidth="1"/>
    <col min="2836" max="3072" width="9.140625" style="457"/>
    <col min="3073" max="3073" width="4.85546875" style="457" customWidth="1"/>
    <col min="3074" max="3074" width="37.5703125" style="457" customWidth="1"/>
    <col min="3075" max="3076" width="9.28515625" style="457" customWidth="1"/>
    <col min="3077" max="3077" width="10.5703125" style="457" customWidth="1"/>
    <col min="3078" max="3078" width="10" style="457" customWidth="1"/>
    <col min="3079" max="3080" width="10.5703125" style="457" customWidth="1"/>
    <col min="3081" max="3081" width="11.42578125" style="457" customWidth="1"/>
    <col min="3082" max="3082" width="10.5703125" style="457" customWidth="1"/>
    <col min="3083" max="3083" width="9.7109375" style="457" customWidth="1"/>
    <col min="3084" max="3085" width="10.5703125" style="457" customWidth="1"/>
    <col min="3086" max="3086" width="11.85546875" style="457" customWidth="1"/>
    <col min="3087" max="3087" width="10.5703125" style="457" customWidth="1"/>
    <col min="3088" max="3089" width="9.42578125" style="457" customWidth="1"/>
    <col min="3090" max="3090" width="9.140625" style="457"/>
    <col min="3091" max="3091" width="23.140625" style="457" bestFit="1" customWidth="1"/>
    <col min="3092" max="3328" width="9.140625" style="457"/>
    <col min="3329" max="3329" width="4.85546875" style="457" customWidth="1"/>
    <col min="3330" max="3330" width="37.5703125" style="457" customWidth="1"/>
    <col min="3331" max="3332" width="9.28515625" style="457" customWidth="1"/>
    <col min="3333" max="3333" width="10.5703125" style="457" customWidth="1"/>
    <col min="3334" max="3334" width="10" style="457" customWidth="1"/>
    <col min="3335" max="3336" width="10.5703125" style="457" customWidth="1"/>
    <col min="3337" max="3337" width="11.42578125" style="457" customWidth="1"/>
    <col min="3338" max="3338" width="10.5703125" style="457" customWidth="1"/>
    <col min="3339" max="3339" width="9.7109375" style="457" customWidth="1"/>
    <col min="3340" max="3341" width="10.5703125" style="457" customWidth="1"/>
    <col min="3342" max="3342" width="11.85546875" style="457" customWidth="1"/>
    <col min="3343" max="3343" width="10.5703125" style="457" customWidth="1"/>
    <col min="3344" max="3345" width="9.42578125" style="457" customWidth="1"/>
    <col min="3346" max="3346" width="9.140625" style="457"/>
    <col min="3347" max="3347" width="23.140625" style="457" bestFit="1" customWidth="1"/>
    <col min="3348" max="3584" width="9.140625" style="457"/>
    <col min="3585" max="3585" width="4.85546875" style="457" customWidth="1"/>
    <col min="3586" max="3586" width="37.5703125" style="457" customWidth="1"/>
    <col min="3587" max="3588" width="9.28515625" style="457" customWidth="1"/>
    <col min="3589" max="3589" width="10.5703125" style="457" customWidth="1"/>
    <col min="3590" max="3590" width="10" style="457" customWidth="1"/>
    <col min="3591" max="3592" width="10.5703125" style="457" customWidth="1"/>
    <col min="3593" max="3593" width="11.42578125" style="457" customWidth="1"/>
    <col min="3594" max="3594" width="10.5703125" style="457" customWidth="1"/>
    <col min="3595" max="3595" width="9.7109375" style="457" customWidth="1"/>
    <col min="3596" max="3597" width="10.5703125" style="457" customWidth="1"/>
    <col min="3598" max="3598" width="11.85546875" style="457" customWidth="1"/>
    <col min="3599" max="3599" width="10.5703125" style="457" customWidth="1"/>
    <col min="3600" max="3601" width="9.42578125" style="457" customWidth="1"/>
    <col min="3602" max="3602" width="9.140625" style="457"/>
    <col min="3603" max="3603" width="23.140625" style="457" bestFit="1" customWidth="1"/>
    <col min="3604" max="3840" width="9.140625" style="457"/>
    <col min="3841" max="3841" width="4.85546875" style="457" customWidth="1"/>
    <col min="3842" max="3842" width="37.5703125" style="457" customWidth="1"/>
    <col min="3843" max="3844" width="9.28515625" style="457" customWidth="1"/>
    <col min="3845" max="3845" width="10.5703125" style="457" customWidth="1"/>
    <col min="3846" max="3846" width="10" style="457" customWidth="1"/>
    <col min="3847" max="3848" width="10.5703125" style="457" customWidth="1"/>
    <col min="3849" max="3849" width="11.42578125" style="457" customWidth="1"/>
    <col min="3850" max="3850" width="10.5703125" style="457" customWidth="1"/>
    <col min="3851" max="3851" width="9.7109375" style="457" customWidth="1"/>
    <col min="3852" max="3853" width="10.5703125" style="457" customWidth="1"/>
    <col min="3854" max="3854" width="11.85546875" style="457" customWidth="1"/>
    <col min="3855" max="3855" width="10.5703125" style="457" customWidth="1"/>
    <col min="3856" max="3857" width="9.42578125" style="457" customWidth="1"/>
    <col min="3858" max="3858" width="9.140625" style="457"/>
    <col min="3859" max="3859" width="23.140625" style="457" bestFit="1" customWidth="1"/>
    <col min="3860" max="4096" width="9.140625" style="457"/>
    <col min="4097" max="4097" width="4.85546875" style="457" customWidth="1"/>
    <col min="4098" max="4098" width="37.5703125" style="457" customWidth="1"/>
    <col min="4099" max="4100" width="9.28515625" style="457" customWidth="1"/>
    <col min="4101" max="4101" width="10.5703125" style="457" customWidth="1"/>
    <col min="4102" max="4102" width="10" style="457" customWidth="1"/>
    <col min="4103" max="4104" width="10.5703125" style="457" customWidth="1"/>
    <col min="4105" max="4105" width="11.42578125" style="457" customWidth="1"/>
    <col min="4106" max="4106" width="10.5703125" style="457" customWidth="1"/>
    <col min="4107" max="4107" width="9.7109375" style="457" customWidth="1"/>
    <col min="4108" max="4109" width="10.5703125" style="457" customWidth="1"/>
    <col min="4110" max="4110" width="11.85546875" style="457" customWidth="1"/>
    <col min="4111" max="4111" width="10.5703125" style="457" customWidth="1"/>
    <col min="4112" max="4113" width="9.42578125" style="457" customWidth="1"/>
    <col min="4114" max="4114" width="9.140625" style="457"/>
    <col min="4115" max="4115" width="23.140625" style="457" bestFit="1" customWidth="1"/>
    <col min="4116" max="4352" width="9.140625" style="457"/>
    <col min="4353" max="4353" width="4.85546875" style="457" customWidth="1"/>
    <col min="4354" max="4354" width="37.5703125" style="457" customWidth="1"/>
    <col min="4355" max="4356" width="9.28515625" style="457" customWidth="1"/>
    <col min="4357" max="4357" width="10.5703125" style="457" customWidth="1"/>
    <col min="4358" max="4358" width="10" style="457" customWidth="1"/>
    <col min="4359" max="4360" width="10.5703125" style="457" customWidth="1"/>
    <col min="4361" max="4361" width="11.42578125" style="457" customWidth="1"/>
    <col min="4362" max="4362" width="10.5703125" style="457" customWidth="1"/>
    <col min="4363" max="4363" width="9.7109375" style="457" customWidth="1"/>
    <col min="4364" max="4365" width="10.5703125" style="457" customWidth="1"/>
    <col min="4366" max="4366" width="11.85546875" style="457" customWidth="1"/>
    <col min="4367" max="4367" width="10.5703125" style="457" customWidth="1"/>
    <col min="4368" max="4369" width="9.42578125" style="457" customWidth="1"/>
    <col min="4370" max="4370" width="9.140625" style="457"/>
    <col min="4371" max="4371" width="23.140625" style="457" bestFit="1" customWidth="1"/>
    <col min="4372" max="4608" width="9.140625" style="457"/>
    <col min="4609" max="4609" width="4.85546875" style="457" customWidth="1"/>
    <col min="4610" max="4610" width="37.5703125" style="457" customWidth="1"/>
    <col min="4611" max="4612" width="9.28515625" style="457" customWidth="1"/>
    <col min="4613" max="4613" width="10.5703125" style="457" customWidth="1"/>
    <col min="4614" max="4614" width="10" style="457" customWidth="1"/>
    <col min="4615" max="4616" width="10.5703125" style="457" customWidth="1"/>
    <col min="4617" max="4617" width="11.42578125" style="457" customWidth="1"/>
    <col min="4618" max="4618" width="10.5703125" style="457" customWidth="1"/>
    <col min="4619" max="4619" width="9.7109375" style="457" customWidth="1"/>
    <col min="4620" max="4621" width="10.5703125" style="457" customWidth="1"/>
    <col min="4622" max="4622" width="11.85546875" style="457" customWidth="1"/>
    <col min="4623" max="4623" width="10.5703125" style="457" customWidth="1"/>
    <col min="4624" max="4625" width="9.42578125" style="457" customWidth="1"/>
    <col min="4626" max="4626" width="9.140625" style="457"/>
    <col min="4627" max="4627" width="23.140625" style="457" bestFit="1" customWidth="1"/>
    <col min="4628" max="4864" width="9.140625" style="457"/>
    <col min="4865" max="4865" width="4.85546875" style="457" customWidth="1"/>
    <col min="4866" max="4866" width="37.5703125" style="457" customWidth="1"/>
    <col min="4867" max="4868" width="9.28515625" style="457" customWidth="1"/>
    <col min="4869" max="4869" width="10.5703125" style="457" customWidth="1"/>
    <col min="4870" max="4870" width="10" style="457" customWidth="1"/>
    <col min="4871" max="4872" width="10.5703125" style="457" customWidth="1"/>
    <col min="4873" max="4873" width="11.42578125" style="457" customWidth="1"/>
    <col min="4874" max="4874" width="10.5703125" style="457" customWidth="1"/>
    <col min="4875" max="4875" width="9.7109375" style="457" customWidth="1"/>
    <col min="4876" max="4877" width="10.5703125" style="457" customWidth="1"/>
    <col min="4878" max="4878" width="11.85546875" style="457" customWidth="1"/>
    <col min="4879" max="4879" width="10.5703125" style="457" customWidth="1"/>
    <col min="4880" max="4881" width="9.42578125" style="457" customWidth="1"/>
    <col min="4882" max="4882" width="9.140625" style="457"/>
    <col min="4883" max="4883" width="23.140625" style="457" bestFit="1" customWidth="1"/>
    <col min="4884" max="5120" width="9.140625" style="457"/>
    <col min="5121" max="5121" width="4.85546875" style="457" customWidth="1"/>
    <col min="5122" max="5122" width="37.5703125" style="457" customWidth="1"/>
    <col min="5123" max="5124" width="9.28515625" style="457" customWidth="1"/>
    <col min="5125" max="5125" width="10.5703125" style="457" customWidth="1"/>
    <col min="5126" max="5126" width="10" style="457" customWidth="1"/>
    <col min="5127" max="5128" width="10.5703125" style="457" customWidth="1"/>
    <col min="5129" max="5129" width="11.42578125" style="457" customWidth="1"/>
    <col min="5130" max="5130" width="10.5703125" style="457" customWidth="1"/>
    <col min="5131" max="5131" width="9.7109375" style="457" customWidth="1"/>
    <col min="5132" max="5133" width="10.5703125" style="457" customWidth="1"/>
    <col min="5134" max="5134" width="11.85546875" style="457" customWidth="1"/>
    <col min="5135" max="5135" width="10.5703125" style="457" customWidth="1"/>
    <col min="5136" max="5137" width="9.42578125" style="457" customWidth="1"/>
    <col min="5138" max="5138" width="9.140625" style="457"/>
    <col min="5139" max="5139" width="23.140625" style="457" bestFit="1" customWidth="1"/>
    <col min="5140" max="5376" width="9.140625" style="457"/>
    <col min="5377" max="5377" width="4.85546875" style="457" customWidth="1"/>
    <col min="5378" max="5378" width="37.5703125" style="457" customWidth="1"/>
    <col min="5379" max="5380" width="9.28515625" style="457" customWidth="1"/>
    <col min="5381" max="5381" width="10.5703125" style="457" customWidth="1"/>
    <col min="5382" max="5382" width="10" style="457" customWidth="1"/>
    <col min="5383" max="5384" width="10.5703125" style="457" customWidth="1"/>
    <col min="5385" max="5385" width="11.42578125" style="457" customWidth="1"/>
    <col min="5386" max="5386" width="10.5703125" style="457" customWidth="1"/>
    <col min="5387" max="5387" width="9.7109375" style="457" customWidth="1"/>
    <col min="5388" max="5389" width="10.5703125" style="457" customWidth="1"/>
    <col min="5390" max="5390" width="11.85546875" style="457" customWidth="1"/>
    <col min="5391" max="5391" width="10.5703125" style="457" customWidth="1"/>
    <col min="5392" max="5393" width="9.42578125" style="457" customWidth="1"/>
    <col min="5394" max="5394" width="9.140625" style="457"/>
    <col min="5395" max="5395" width="23.140625" style="457" bestFit="1" customWidth="1"/>
    <col min="5396" max="5632" width="9.140625" style="457"/>
    <col min="5633" max="5633" width="4.85546875" style="457" customWidth="1"/>
    <col min="5634" max="5634" width="37.5703125" style="457" customWidth="1"/>
    <col min="5635" max="5636" width="9.28515625" style="457" customWidth="1"/>
    <col min="5637" max="5637" width="10.5703125" style="457" customWidth="1"/>
    <col min="5638" max="5638" width="10" style="457" customWidth="1"/>
    <col min="5639" max="5640" width="10.5703125" style="457" customWidth="1"/>
    <col min="5641" max="5641" width="11.42578125" style="457" customWidth="1"/>
    <col min="5642" max="5642" width="10.5703125" style="457" customWidth="1"/>
    <col min="5643" max="5643" width="9.7109375" style="457" customWidth="1"/>
    <col min="5644" max="5645" width="10.5703125" style="457" customWidth="1"/>
    <col min="5646" max="5646" width="11.85546875" style="457" customWidth="1"/>
    <col min="5647" max="5647" width="10.5703125" style="457" customWidth="1"/>
    <col min="5648" max="5649" width="9.42578125" style="457" customWidth="1"/>
    <col min="5650" max="5650" width="9.140625" style="457"/>
    <col min="5651" max="5651" width="23.140625" style="457" bestFit="1" customWidth="1"/>
    <col min="5652" max="5888" width="9.140625" style="457"/>
    <col min="5889" max="5889" width="4.85546875" style="457" customWidth="1"/>
    <col min="5890" max="5890" width="37.5703125" style="457" customWidth="1"/>
    <col min="5891" max="5892" width="9.28515625" style="457" customWidth="1"/>
    <col min="5893" max="5893" width="10.5703125" style="457" customWidth="1"/>
    <col min="5894" max="5894" width="10" style="457" customWidth="1"/>
    <col min="5895" max="5896" width="10.5703125" style="457" customWidth="1"/>
    <col min="5897" max="5897" width="11.42578125" style="457" customWidth="1"/>
    <col min="5898" max="5898" width="10.5703125" style="457" customWidth="1"/>
    <col min="5899" max="5899" width="9.7109375" style="457" customWidth="1"/>
    <col min="5900" max="5901" width="10.5703125" style="457" customWidth="1"/>
    <col min="5902" max="5902" width="11.85546875" style="457" customWidth="1"/>
    <col min="5903" max="5903" width="10.5703125" style="457" customWidth="1"/>
    <col min="5904" max="5905" width="9.42578125" style="457" customWidth="1"/>
    <col min="5906" max="5906" width="9.140625" style="457"/>
    <col min="5907" max="5907" width="23.140625" style="457" bestFit="1" customWidth="1"/>
    <col min="5908" max="6144" width="9.140625" style="457"/>
    <col min="6145" max="6145" width="4.85546875" style="457" customWidth="1"/>
    <col min="6146" max="6146" width="37.5703125" style="457" customWidth="1"/>
    <col min="6147" max="6148" width="9.28515625" style="457" customWidth="1"/>
    <col min="6149" max="6149" width="10.5703125" style="457" customWidth="1"/>
    <col min="6150" max="6150" width="10" style="457" customWidth="1"/>
    <col min="6151" max="6152" width="10.5703125" style="457" customWidth="1"/>
    <col min="6153" max="6153" width="11.42578125" style="457" customWidth="1"/>
    <col min="6154" max="6154" width="10.5703125" style="457" customWidth="1"/>
    <col min="6155" max="6155" width="9.7109375" style="457" customWidth="1"/>
    <col min="6156" max="6157" width="10.5703125" style="457" customWidth="1"/>
    <col min="6158" max="6158" width="11.85546875" style="457" customWidth="1"/>
    <col min="6159" max="6159" width="10.5703125" style="457" customWidth="1"/>
    <col min="6160" max="6161" width="9.42578125" style="457" customWidth="1"/>
    <col min="6162" max="6162" width="9.140625" style="457"/>
    <col min="6163" max="6163" width="23.140625" style="457" bestFit="1" customWidth="1"/>
    <col min="6164" max="6400" width="9.140625" style="457"/>
    <col min="6401" max="6401" width="4.85546875" style="457" customWidth="1"/>
    <col min="6402" max="6402" width="37.5703125" style="457" customWidth="1"/>
    <col min="6403" max="6404" width="9.28515625" style="457" customWidth="1"/>
    <col min="6405" max="6405" width="10.5703125" style="457" customWidth="1"/>
    <col min="6406" max="6406" width="10" style="457" customWidth="1"/>
    <col min="6407" max="6408" width="10.5703125" style="457" customWidth="1"/>
    <col min="6409" max="6409" width="11.42578125" style="457" customWidth="1"/>
    <col min="6410" max="6410" width="10.5703125" style="457" customWidth="1"/>
    <col min="6411" max="6411" width="9.7109375" style="457" customWidth="1"/>
    <col min="6412" max="6413" width="10.5703125" style="457" customWidth="1"/>
    <col min="6414" max="6414" width="11.85546875" style="457" customWidth="1"/>
    <col min="6415" max="6415" width="10.5703125" style="457" customWidth="1"/>
    <col min="6416" max="6417" width="9.42578125" style="457" customWidth="1"/>
    <col min="6418" max="6418" width="9.140625" style="457"/>
    <col min="6419" max="6419" width="23.140625" style="457" bestFit="1" customWidth="1"/>
    <col min="6420" max="6656" width="9.140625" style="457"/>
    <col min="6657" max="6657" width="4.85546875" style="457" customWidth="1"/>
    <col min="6658" max="6658" width="37.5703125" style="457" customWidth="1"/>
    <col min="6659" max="6660" width="9.28515625" style="457" customWidth="1"/>
    <col min="6661" max="6661" width="10.5703125" style="457" customWidth="1"/>
    <col min="6662" max="6662" width="10" style="457" customWidth="1"/>
    <col min="6663" max="6664" width="10.5703125" style="457" customWidth="1"/>
    <col min="6665" max="6665" width="11.42578125" style="457" customWidth="1"/>
    <col min="6666" max="6666" width="10.5703125" style="457" customWidth="1"/>
    <col min="6667" max="6667" width="9.7109375" style="457" customWidth="1"/>
    <col min="6668" max="6669" width="10.5703125" style="457" customWidth="1"/>
    <col min="6670" max="6670" width="11.85546875" style="457" customWidth="1"/>
    <col min="6671" max="6671" width="10.5703125" style="457" customWidth="1"/>
    <col min="6672" max="6673" width="9.42578125" style="457" customWidth="1"/>
    <col min="6674" max="6674" width="9.140625" style="457"/>
    <col min="6675" max="6675" width="23.140625" style="457" bestFit="1" customWidth="1"/>
    <col min="6676" max="6912" width="9.140625" style="457"/>
    <col min="6913" max="6913" width="4.85546875" style="457" customWidth="1"/>
    <col min="6914" max="6914" width="37.5703125" style="457" customWidth="1"/>
    <col min="6915" max="6916" width="9.28515625" style="457" customWidth="1"/>
    <col min="6917" max="6917" width="10.5703125" style="457" customWidth="1"/>
    <col min="6918" max="6918" width="10" style="457" customWidth="1"/>
    <col min="6919" max="6920" width="10.5703125" style="457" customWidth="1"/>
    <col min="6921" max="6921" width="11.42578125" style="457" customWidth="1"/>
    <col min="6922" max="6922" width="10.5703125" style="457" customWidth="1"/>
    <col min="6923" max="6923" width="9.7109375" style="457" customWidth="1"/>
    <col min="6924" max="6925" width="10.5703125" style="457" customWidth="1"/>
    <col min="6926" max="6926" width="11.85546875" style="457" customWidth="1"/>
    <col min="6927" max="6927" width="10.5703125" style="457" customWidth="1"/>
    <col min="6928" max="6929" width="9.42578125" style="457" customWidth="1"/>
    <col min="6930" max="6930" width="9.140625" style="457"/>
    <col min="6931" max="6931" width="23.140625" style="457" bestFit="1" customWidth="1"/>
    <col min="6932" max="7168" width="9.140625" style="457"/>
    <col min="7169" max="7169" width="4.85546875" style="457" customWidth="1"/>
    <col min="7170" max="7170" width="37.5703125" style="457" customWidth="1"/>
    <col min="7171" max="7172" width="9.28515625" style="457" customWidth="1"/>
    <col min="7173" max="7173" width="10.5703125" style="457" customWidth="1"/>
    <col min="7174" max="7174" width="10" style="457" customWidth="1"/>
    <col min="7175" max="7176" width="10.5703125" style="457" customWidth="1"/>
    <col min="7177" max="7177" width="11.42578125" style="457" customWidth="1"/>
    <col min="7178" max="7178" width="10.5703125" style="457" customWidth="1"/>
    <col min="7179" max="7179" width="9.7109375" style="457" customWidth="1"/>
    <col min="7180" max="7181" width="10.5703125" style="457" customWidth="1"/>
    <col min="7182" max="7182" width="11.85546875" style="457" customWidth="1"/>
    <col min="7183" max="7183" width="10.5703125" style="457" customWidth="1"/>
    <col min="7184" max="7185" width="9.42578125" style="457" customWidth="1"/>
    <col min="7186" max="7186" width="9.140625" style="457"/>
    <col min="7187" max="7187" width="23.140625" style="457" bestFit="1" customWidth="1"/>
    <col min="7188" max="7424" width="9.140625" style="457"/>
    <col min="7425" max="7425" width="4.85546875" style="457" customWidth="1"/>
    <col min="7426" max="7426" width="37.5703125" style="457" customWidth="1"/>
    <col min="7427" max="7428" width="9.28515625" style="457" customWidth="1"/>
    <col min="7429" max="7429" width="10.5703125" style="457" customWidth="1"/>
    <col min="7430" max="7430" width="10" style="457" customWidth="1"/>
    <col min="7431" max="7432" width="10.5703125" style="457" customWidth="1"/>
    <col min="7433" max="7433" width="11.42578125" style="457" customWidth="1"/>
    <col min="7434" max="7434" width="10.5703125" style="457" customWidth="1"/>
    <col min="7435" max="7435" width="9.7109375" style="457" customWidth="1"/>
    <col min="7436" max="7437" width="10.5703125" style="457" customWidth="1"/>
    <col min="7438" max="7438" width="11.85546875" style="457" customWidth="1"/>
    <col min="7439" max="7439" width="10.5703125" style="457" customWidth="1"/>
    <col min="7440" max="7441" width="9.42578125" style="457" customWidth="1"/>
    <col min="7442" max="7442" width="9.140625" style="457"/>
    <col min="7443" max="7443" width="23.140625" style="457" bestFit="1" customWidth="1"/>
    <col min="7444" max="7680" width="9.140625" style="457"/>
    <col min="7681" max="7681" width="4.85546875" style="457" customWidth="1"/>
    <col min="7682" max="7682" width="37.5703125" style="457" customWidth="1"/>
    <col min="7683" max="7684" width="9.28515625" style="457" customWidth="1"/>
    <col min="7685" max="7685" width="10.5703125" style="457" customWidth="1"/>
    <col min="7686" max="7686" width="10" style="457" customWidth="1"/>
    <col min="7687" max="7688" width="10.5703125" style="457" customWidth="1"/>
    <col min="7689" max="7689" width="11.42578125" style="457" customWidth="1"/>
    <col min="7690" max="7690" width="10.5703125" style="457" customWidth="1"/>
    <col min="7691" max="7691" width="9.7109375" style="457" customWidth="1"/>
    <col min="7692" max="7693" width="10.5703125" style="457" customWidth="1"/>
    <col min="7694" max="7694" width="11.85546875" style="457" customWidth="1"/>
    <col min="7695" max="7695" width="10.5703125" style="457" customWidth="1"/>
    <col min="7696" max="7697" width="9.42578125" style="457" customWidth="1"/>
    <col min="7698" max="7698" width="9.140625" style="457"/>
    <col min="7699" max="7699" width="23.140625" style="457" bestFit="1" customWidth="1"/>
    <col min="7700" max="7936" width="9.140625" style="457"/>
    <col min="7937" max="7937" width="4.85546875" style="457" customWidth="1"/>
    <col min="7938" max="7938" width="37.5703125" style="457" customWidth="1"/>
    <col min="7939" max="7940" width="9.28515625" style="457" customWidth="1"/>
    <col min="7941" max="7941" width="10.5703125" style="457" customWidth="1"/>
    <col min="7942" max="7942" width="10" style="457" customWidth="1"/>
    <col min="7943" max="7944" width="10.5703125" style="457" customWidth="1"/>
    <col min="7945" max="7945" width="11.42578125" style="457" customWidth="1"/>
    <col min="7946" max="7946" width="10.5703125" style="457" customWidth="1"/>
    <col min="7947" max="7947" width="9.7109375" style="457" customWidth="1"/>
    <col min="7948" max="7949" width="10.5703125" style="457" customWidth="1"/>
    <col min="7950" max="7950" width="11.85546875" style="457" customWidth="1"/>
    <col min="7951" max="7951" width="10.5703125" style="457" customWidth="1"/>
    <col min="7952" max="7953" width="9.42578125" style="457" customWidth="1"/>
    <col min="7954" max="7954" width="9.140625" style="457"/>
    <col min="7955" max="7955" width="23.140625" style="457" bestFit="1" customWidth="1"/>
    <col min="7956" max="8192" width="9.140625" style="457"/>
    <col min="8193" max="8193" width="4.85546875" style="457" customWidth="1"/>
    <col min="8194" max="8194" width="37.5703125" style="457" customWidth="1"/>
    <col min="8195" max="8196" width="9.28515625" style="457" customWidth="1"/>
    <col min="8197" max="8197" width="10.5703125" style="457" customWidth="1"/>
    <col min="8198" max="8198" width="10" style="457" customWidth="1"/>
    <col min="8199" max="8200" width="10.5703125" style="457" customWidth="1"/>
    <col min="8201" max="8201" width="11.42578125" style="457" customWidth="1"/>
    <col min="8202" max="8202" width="10.5703125" style="457" customWidth="1"/>
    <col min="8203" max="8203" width="9.7109375" style="457" customWidth="1"/>
    <col min="8204" max="8205" width="10.5703125" style="457" customWidth="1"/>
    <col min="8206" max="8206" width="11.85546875" style="457" customWidth="1"/>
    <col min="8207" max="8207" width="10.5703125" style="457" customWidth="1"/>
    <col min="8208" max="8209" width="9.42578125" style="457" customWidth="1"/>
    <col min="8210" max="8210" width="9.140625" style="457"/>
    <col min="8211" max="8211" width="23.140625" style="457" bestFit="1" customWidth="1"/>
    <col min="8212" max="8448" width="9.140625" style="457"/>
    <col min="8449" max="8449" width="4.85546875" style="457" customWidth="1"/>
    <col min="8450" max="8450" width="37.5703125" style="457" customWidth="1"/>
    <col min="8451" max="8452" width="9.28515625" style="457" customWidth="1"/>
    <col min="8453" max="8453" width="10.5703125" style="457" customWidth="1"/>
    <col min="8454" max="8454" width="10" style="457" customWidth="1"/>
    <col min="8455" max="8456" width="10.5703125" style="457" customWidth="1"/>
    <col min="8457" max="8457" width="11.42578125" style="457" customWidth="1"/>
    <col min="8458" max="8458" width="10.5703125" style="457" customWidth="1"/>
    <col min="8459" max="8459" width="9.7109375" style="457" customWidth="1"/>
    <col min="8460" max="8461" width="10.5703125" style="457" customWidth="1"/>
    <col min="8462" max="8462" width="11.85546875" style="457" customWidth="1"/>
    <col min="8463" max="8463" width="10.5703125" style="457" customWidth="1"/>
    <col min="8464" max="8465" width="9.42578125" style="457" customWidth="1"/>
    <col min="8466" max="8466" width="9.140625" style="457"/>
    <col min="8467" max="8467" width="23.140625" style="457" bestFit="1" customWidth="1"/>
    <col min="8468" max="8704" width="9.140625" style="457"/>
    <col min="8705" max="8705" width="4.85546875" style="457" customWidth="1"/>
    <col min="8706" max="8706" width="37.5703125" style="457" customWidth="1"/>
    <col min="8707" max="8708" width="9.28515625" style="457" customWidth="1"/>
    <col min="8709" max="8709" width="10.5703125" style="457" customWidth="1"/>
    <col min="8710" max="8710" width="10" style="457" customWidth="1"/>
    <col min="8711" max="8712" width="10.5703125" style="457" customWidth="1"/>
    <col min="8713" max="8713" width="11.42578125" style="457" customWidth="1"/>
    <col min="8714" max="8714" width="10.5703125" style="457" customWidth="1"/>
    <col min="8715" max="8715" width="9.7109375" style="457" customWidth="1"/>
    <col min="8716" max="8717" width="10.5703125" style="457" customWidth="1"/>
    <col min="8718" max="8718" width="11.85546875" style="457" customWidth="1"/>
    <col min="8719" max="8719" width="10.5703125" style="457" customWidth="1"/>
    <col min="8720" max="8721" width="9.42578125" style="457" customWidth="1"/>
    <col min="8722" max="8722" width="9.140625" style="457"/>
    <col min="8723" max="8723" width="23.140625" style="457" bestFit="1" customWidth="1"/>
    <col min="8724" max="8960" width="9.140625" style="457"/>
    <col min="8961" max="8961" width="4.85546875" style="457" customWidth="1"/>
    <col min="8962" max="8962" width="37.5703125" style="457" customWidth="1"/>
    <col min="8963" max="8964" width="9.28515625" style="457" customWidth="1"/>
    <col min="8965" max="8965" width="10.5703125" style="457" customWidth="1"/>
    <col min="8966" max="8966" width="10" style="457" customWidth="1"/>
    <col min="8967" max="8968" width="10.5703125" style="457" customWidth="1"/>
    <col min="8969" max="8969" width="11.42578125" style="457" customWidth="1"/>
    <col min="8970" max="8970" width="10.5703125" style="457" customWidth="1"/>
    <col min="8971" max="8971" width="9.7109375" style="457" customWidth="1"/>
    <col min="8972" max="8973" width="10.5703125" style="457" customWidth="1"/>
    <col min="8974" max="8974" width="11.85546875" style="457" customWidth="1"/>
    <col min="8975" max="8975" width="10.5703125" style="457" customWidth="1"/>
    <col min="8976" max="8977" width="9.42578125" style="457" customWidth="1"/>
    <col min="8978" max="8978" width="9.140625" style="457"/>
    <col min="8979" max="8979" width="23.140625" style="457" bestFit="1" customWidth="1"/>
    <col min="8980" max="9216" width="9.140625" style="457"/>
    <col min="9217" max="9217" width="4.85546875" style="457" customWidth="1"/>
    <col min="9218" max="9218" width="37.5703125" style="457" customWidth="1"/>
    <col min="9219" max="9220" width="9.28515625" style="457" customWidth="1"/>
    <col min="9221" max="9221" width="10.5703125" style="457" customWidth="1"/>
    <col min="9222" max="9222" width="10" style="457" customWidth="1"/>
    <col min="9223" max="9224" width="10.5703125" style="457" customWidth="1"/>
    <col min="9225" max="9225" width="11.42578125" style="457" customWidth="1"/>
    <col min="9226" max="9226" width="10.5703125" style="457" customWidth="1"/>
    <col min="9227" max="9227" width="9.7109375" style="457" customWidth="1"/>
    <col min="9228" max="9229" width="10.5703125" style="457" customWidth="1"/>
    <col min="9230" max="9230" width="11.85546875" style="457" customWidth="1"/>
    <col min="9231" max="9231" width="10.5703125" style="457" customWidth="1"/>
    <col min="9232" max="9233" width="9.42578125" style="457" customWidth="1"/>
    <col min="9234" max="9234" width="9.140625" style="457"/>
    <col min="9235" max="9235" width="23.140625" style="457" bestFit="1" customWidth="1"/>
    <col min="9236" max="9472" width="9.140625" style="457"/>
    <col min="9473" max="9473" width="4.85546875" style="457" customWidth="1"/>
    <col min="9474" max="9474" width="37.5703125" style="457" customWidth="1"/>
    <col min="9475" max="9476" width="9.28515625" style="457" customWidth="1"/>
    <col min="9477" max="9477" width="10.5703125" style="457" customWidth="1"/>
    <col min="9478" max="9478" width="10" style="457" customWidth="1"/>
    <col min="9479" max="9480" width="10.5703125" style="457" customWidth="1"/>
    <col min="9481" max="9481" width="11.42578125" style="457" customWidth="1"/>
    <col min="9482" max="9482" width="10.5703125" style="457" customWidth="1"/>
    <col min="9483" max="9483" width="9.7109375" style="457" customWidth="1"/>
    <col min="9484" max="9485" width="10.5703125" style="457" customWidth="1"/>
    <col min="9486" max="9486" width="11.85546875" style="457" customWidth="1"/>
    <col min="9487" max="9487" width="10.5703125" style="457" customWidth="1"/>
    <col min="9488" max="9489" width="9.42578125" style="457" customWidth="1"/>
    <col min="9490" max="9490" width="9.140625" style="457"/>
    <col min="9491" max="9491" width="23.140625" style="457" bestFit="1" customWidth="1"/>
    <col min="9492" max="9728" width="9.140625" style="457"/>
    <col min="9729" max="9729" width="4.85546875" style="457" customWidth="1"/>
    <col min="9730" max="9730" width="37.5703125" style="457" customWidth="1"/>
    <col min="9731" max="9732" width="9.28515625" style="457" customWidth="1"/>
    <col min="9733" max="9733" width="10.5703125" style="457" customWidth="1"/>
    <col min="9734" max="9734" width="10" style="457" customWidth="1"/>
    <col min="9735" max="9736" width="10.5703125" style="457" customWidth="1"/>
    <col min="9737" max="9737" width="11.42578125" style="457" customWidth="1"/>
    <col min="9738" max="9738" width="10.5703125" style="457" customWidth="1"/>
    <col min="9739" max="9739" width="9.7109375" style="457" customWidth="1"/>
    <col min="9740" max="9741" width="10.5703125" style="457" customWidth="1"/>
    <col min="9742" max="9742" width="11.85546875" style="457" customWidth="1"/>
    <col min="9743" max="9743" width="10.5703125" style="457" customWidth="1"/>
    <col min="9744" max="9745" width="9.42578125" style="457" customWidth="1"/>
    <col min="9746" max="9746" width="9.140625" style="457"/>
    <col min="9747" max="9747" width="23.140625" style="457" bestFit="1" customWidth="1"/>
    <col min="9748" max="9984" width="9.140625" style="457"/>
    <col min="9985" max="9985" width="4.85546875" style="457" customWidth="1"/>
    <col min="9986" max="9986" width="37.5703125" style="457" customWidth="1"/>
    <col min="9987" max="9988" width="9.28515625" style="457" customWidth="1"/>
    <col min="9989" max="9989" width="10.5703125" style="457" customWidth="1"/>
    <col min="9990" max="9990" width="10" style="457" customWidth="1"/>
    <col min="9991" max="9992" width="10.5703125" style="457" customWidth="1"/>
    <col min="9993" max="9993" width="11.42578125" style="457" customWidth="1"/>
    <col min="9994" max="9994" width="10.5703125" style="457" customWidth="1"/>
    <col min="9995" max="9995" width="9.7109375" style="457" customWidth="1"/>
    <col min="9996" max="9997" width="10.5703125" style="457" customWidth="1"/>
    <col min="9998" max="9998" width="11.85546875" style="457" customWidth="1"/>
    <col min="9999" max="9999" width="10.5703125" style="457" customWidth="1"/>
    <col min="10000" max="10001" width="9.42578125" style="457" customWidth="1"/>
    <col min="10002" max="10002" width="9.140625" style="457"/>
    <col min="10003" max="10003" width="23.140625" style="457" bestFit="1" customWidth="1"/>
    <col min="10004" max="10240" width="9.140625" style="457"/>
    <col min="10241" max="10241" width="4.85546875" style="457" customWidth="1"/>
    <col min="10242" max="10242" width="37.5703125" style="457" customWidth="1"/>
    <col min="10243" max="10244" width="9.28515625" style="457" customWidth="1"/>
    <col min="10245" max="10245" width="10.5703125" style="457" customWidth="1"/>
    <col min="10246" max="10246" width="10" style="457" customWidth="1"/>
    <col min="10247" max="10248" width="10.5703125" style="457" customWidth="1"/>
    <col min="10249" max="10249" width="11.42578125" style="457" customWidth="1"/>
    <col min="10250" max="10250" width="10.5703125" style="457" customWidth="1"/>
    <col min="10251" max="10251" width="9.7109375" style="457" customWidth="1"/>
    <col min="10252" max="10253" width="10.5703125" style="457" customWidth="1"/>
    <col min="10254" max="10254" width="11.85546875" style="457" customWidth="1"/>
    <col min="10255" max="10255" width="10.5703125" style="457" customWidth="1"/>
    <col min="10256" max="10257" width="9.42578125" style="457" customWidth="1"/>
    <col min="10258" max="10258" width="9.140625" style="457"/>
    <col min="10259" max="10259" width="23.140625" style="457" bestFit="1" customWidth="1"/>
    <col min="10260" max="10496" width="9.140625" style="457"/>
    <col min="10497" max="10497" width="4.85546875" style="457" customWidth="1"/>
    <col min="10498" max="10498" width="37.5703125" style="457" customWidth="1"/>
    <col min="10499" max="10500" width="9.28515625" style="457" customWidth="1"/>
    <col min="10501" max="10501" width="10.5703125" style="457" customWidth="1"/>
    <col min="10502" max="10502" width="10" style="457" customWidth="1"/>
    <col min="10503" max="10504" width="10.5703125" style="457" customWidth="1"/>
    <col min="10505" max="10505" width="11.42578125" style="457" customWidth="1"/>
    <col min="10506" max="10506" width="10.5703125" style="457" customWidth="1"/>
    <col min="10507" max="10507" width="9.7109375" style="457" customWidth="1"/>
    <col min="10508" max="10509" width="10.5703125" style="457" customWidth="1"/>
    <col min="10510" max="10510" width="11.85546875" style="457" customWidth="1"/>
    <col min="10511" max="10511" width="10.5703125" style="457" customWidth="1"/>
    <col min="10512" max="10513" width="9.42578125" style="457" customWidth="1"/>
    <col min="10514" max="10514" width="9.140625" style="457"/>
    <col min="10515" max="10515" width="23.140625" style="457" bestFit="1" customWidth="1"/>
    <col min="10516" max="10752" width="9.140625" style="457"/>
    <col min="10753" max="10753" width="4.85546875" style="457" customWidth="1"/>
    <col min="10754" max="10754" width="37.5703125" style="457" customWidth="1"/>
    <col min="10755" max="10756" width="9.28515625" style="457" customWidth="1"/>
    <col min="10757" max="10757" width="10.5703125" style="457" customWidth="1"/>
    <col min="10758" max="10758" width="10" style="457" customWidth="1"/>
    <col min="10759" max="10760" width="10.5703125" style="457" customWidth="1"/>
    <col min="10761" max="10761" width="11.42578125" style="457" customWidth="1"/>
    <col min="10762" max="10762" width="10.5703125" style="457" customWidth="1"/>
    <col min="10763" max="10763" width="9.7109375" style="457" customWidth="1"/>
    <col min="10764" max="10765" width="10.5703125" style="457" customWidth="1"/>
    <col min="10766" max="10766" width="11.85546875" style="457" customWidth="1"/>
    <col min="10767" max="10767" width="10.5703125" style="457" customWidth="1"/>
    <col min="10768" max="10769" width="9.42578125" style="457" customWidth="1"/>
    <col min="10770" max="10770" width="9.140625" style="457"/>
    <col min="10771" max="10771" width="23.140625" style="457" bestFit="1" customWidth="1"/>
    <col min="10772" max="11008" width="9.140625" style="457"/>
    <col min="11009" max="11009" width="4.85546875" style="457" customWidth="1"/>
    <col min="11010" max="11010" width="37.5703125" style="457" customWidth="1"/>
    <col min="11011" max="11012" width="9.28515625" style="457" customWidth="1"/>
    <col min="11013" max="11013" width="10.5703125" style="457" customWidth="1"/>
    <col min="11014" max="11014" width="10" style="457" customWidth="1"/>
    <col min="11015" max="11016" width="10.5703125" style="457" customWidth="1"/>
    <col min="11017" max="11017" width="11.42578125" style="457" customWidth="1"/>
    <col min="11018" max="11018" width="10.5703125" style="457" customWidth="1"/>
    <col min="11019" max="11019" width="9.7109375" style="457" customWidth="1"/>
    <col min="11020" max="11021" width="10.5703125" style="457" customWidth="1"/>
    <col min="11022" max="11022" width="11.85546875" style="457" customWidth="1"/>
    <col min="11023" max="11023" width="10.5703125" style="457" customWidth="1"/>
    <col min="11024" max="11025" width="9.42578125" style="457" customWidth="1"/>
    <col min="11026" max="11026" width="9.140625" style="457"/>
    <col min="11027" max="11027" width="23.140625" style="457" bestFit="1" customWidth="1"/>
    <col min="11028" max="11264" width="9.140625" style="457"/>
    <col min="11265" max="11265" width="4.85546875" style="457" customWidth="1"/>
    <col min="11266" max="11266" width="37.5703125" style="457" customWidth="1"/>
    <col min="11267" max="11268" width="9.28515625" style="457" customWidth="1"/>
    <col min="11269" max="11269" width="10.5703125" style="457" customWidth="1"/>
    <col min="11270" max="11270" width="10" style="457" customWidth="1"/>
    <col min="11271" max="11272" width="10.5703125" style="457" customWidth="1"/>
    <col min="11273" max="11273" width="11.42578125" style="457" customWidth="1"/>
    <col min="11274" max="11274" width="10.5703125" style="457" customWidth="1"/>
    <col min="11275" max="11275" width="9.7109375" style="457" customWidth="1"/>
    <col min="11276" max="11277" width="10.5703125" style="457" customWidth="1"/>
    <col min="11278" max="11278" width="11.85546875" style="457" customWidth="1"/>
    <col min="11279" max="11279" width="10.5703125" style="457" customWidth="1"/>
    <col min="11280" max="11281" width="9.42578125" style="457" customWidth="1"/>
    <col min="11282" max="11282" width="9.140625" style="457"/>
    <col min="11283" max="11283" width="23.140625" style="457" bestFit="1" customWidth="1"/>
    <col min="11284" max="11520" width="9.140625" style="457"/>
    <col min="11521" max="11521" width="4.85546875" style="457" customWidth="1"/>
    <col min="11522" max="11522" width="37.5703125" style="457" customWidth="1"/>
    <col min="11523" max="11524" width="9.28515625" style="457" customWidth="1"/>
    <col min="11525" max="11525" width="10.5703125" style="457" customWidth="1"/>
    <col min="11526" max="11526" width="10" style="457" customWidth="1"/>
    <col min="11527" max="11528" width="10.5703125" style="457" customWidth="1"/>
    <col min="11529" max="11529" width="11.42578125" style="457" customWidth="1"/>
    <col min="11530" max="11530" width="10.5703125" style="457" customWidth="1"/>
    <col min="11531" max="11531" width="9.7109375" style="457" customWidth="1"/>
    <col min="11532" max="11533" width="10.5703125" style="457" customWidth="1"/>
    <col min="11534" max="11534" width="11.85546875" style="457" customWidth="1"/>
    <col min="11535" max="11535" width="10.5703125" style="457" customWidth="1"/>
    <col min="11536" max="11537" width="9.42578125" style="457" customWidth="1"/>
    <col min="11538" max="11538" width="9.140625" style="457"/>
    <col min="11539" max="11539" width="23.140625" style="457" bestFit="1" customWidth="1"/>
    <col min="11540" max="11776" width="9.140625" style="457"/>
    <col min="11777" max="11777" width="4.85546875" style="457" customWidth="1"/>
    <col min="11778" max="11778" width="37.5703125" style="457" customWidth="1"/>
    <col min="11779" max="11780" width="9.28515625" style="457" customWidth="1"/>
    <col min="11781" max="11781" width="10.5703125" style="457" customWidth="1"/>
    <col min="11782" max="11782" width="10" style="457" customWidth="1"/>
    <col min="11783" max="11784" width="10.5703125" style="457" customWidth="1"/>
    <col min="11785" max="11785" width="11.42578125" style="457" customWidth="1"/>
    <col min="11786" max="11786" width="10.5703125" style="457" customWidth="1"/>
    <col min="11787" max="11787" width="9.7109375" style="457" customWidth="1"/>
    <col min="11788" max="11789" width="10.5703125" style="457" customWidth="1"/>
    <col min="11790" max="11790" width="11.85546875" style="457" customWidth="1"/>
    <col min="11791" max="11791" width="10.5703125" style="457" customWidth="1"/>
    <col min="11792" max="11793" width="9.42578125" style="457" customWidth="1"/>
    <col min="11794" max="11794" width="9.140625" style="457"/>
    <col min="11795" max="11795" width="23.140625" style="457" bestFit="1" customWidth="1"/>
    <col min="11796" max="12032" width="9.140625" style="457"/>
    <col min="12033" max="12033" width="4.85546875" style="457" customWidth="1"/>
    <col min="12034" max="12034" width="37.5703125" style="457" customWidth="1"/>
    <col min="12035" max="12036" width="9.28515625" style="457" customWidth="1"/>
    <col min="12037" max="12037" width="10.5703125" style="457" customWidth="1"/>
    <col min="12038" max="12038" width="10" style="457" customWidth="1"/>
    <col min="12039" max="12040" width="10.5703125" style="457" customWidth="1"/>
    <col min="12041" max="12041" width="11.42578125" style="457" customWidth="1"/>
    <col min="12042" max="12042" width="10.5703125" style="457" customWidth="1"/>
    <col min="12043" max="12043" width="9.7109375" style="457" customWidth="1"/>
    <col min="12044" max="12045" width="10.5703125" style="457" customWidth="1"/>
    <col min="12046" max="12046" width="11.85546875" style="457" customWidth="1"/>
    <col min="12047" max="12047" width="10.5703125" style="457" customWidth="1"/>
    <col min="12048" max="12049" width="9.42578125" style="457" customWidth="1"/>
    <col min="12050" max="12050" width="9.140625" style="457"/>
    <col min="12051" max="12051" width="23.140625" style="457" bestFit="1" customWidth="1"/>
    <col min="12052" max="12288" width="9.140625" style="457"/>
    <col min="12289" max="12289" width="4.85546875" style="457" customWidth="1"/>
    <col min="12290" max="12290" width="37.5703125" style="457" customWidth="1"/>
    <col min="12291" max="12292" width="9.28515625" style="457" customWidth="1"/>
    <col min="12293" max="12293" width="10.5703125" style="457" customWidth="1"/>
    <col min="12294" max="12294" width="10" style="457" customWidth="1"/>
    <col min="12295" max="12296" width="10.5703125" style="457" customWidth="1"/>
    <col min="12297" max="12297" width="11.42578125" style="457" customWidth="1"/>
    <col min="12298" max="12298" width="10.5703125" style="457" customWidth="1"/>
    <col min="12299" max="12299" width="9.7109375" style="457" customWidth="1"/>
    <col min="12300" max="12301" width="10.5703125" style="457" customWidth="1"/>
    <col min="12302" max="12302" width="11.85546875" style="457" customWidth="1"/>
    <col min="12303" max="12303" width="10.5703125" style="457" customWidth="1"/>
    <col min="12304" max="12305" width="9.42578125" style="457" customWidth="1"/>
    <col min="12306" max="12306" width="9.140625" style="457"/>
    <col min="12307" max="12307" width="23.140625" style="457" bestFit="1" customWidth="1"/>
    <col min="12308" max="12544" width="9.140625" style="457"/>
    <col min="12545" max="12545" width="4.85546875" style="457" customWidth="1"/>
    <col min="12546" max="12546" width="37.5703125" style="457" customWidth="1"/>
    <col min="12547" max="12548" width="9.28515625" style="457" customWidth="1"/>
    <col min="12549" max="12549" width="10.5703125" style="457" customWidth="1"/>
    <col min="12550" max="12550" width="10" style="457" customWidth="1"/>
    <col min="12551" max="12552" width="10.5703125" style="457" customWidth="1"/>
    <col min="12553" max="12553" width="11.42578125" style="457" customWidth="1"/>
    <col min="12554" max="12554" width="10.5703125" style="457" customWidth="1"/>
    <col min="12555" max="12555" width="9.7109375" style="457" customWidth="1"/>
    <col min="12556" max="12557" width="10.5703125" style="457" customWidth="1"/>
    <col min="12558" max="12558" width="11.85546875" style="457" customWidth="1"/>
    <col min="12559" max="12559" width="10.5703125" style="457" customWidth="1"/>
    <col min="12560" max="12561" width="9.42578125" style="457" customWidth="1"/>
    <col min="12562" max="12562" width="9.140625" style="457"/>
    <col min="12563" max="12563" width="23.140625" style="457" bestFit="1" customWidth="1"/>
    <col min="12564" max="12800" width="9.140625" style="457"/>
    <col min="12801" max="12801" width="4.85546875" style="457" customWidth="1"/>
    <col min="12802" max="12802" width="37.5703125" style="457" customWidth="1"/>
    <col min="12803" max="12804" width="9.28515625" style="457" customWidth="1"/>
    <col min="12805" max="12805" width="10.5703125" style="457" customWidth="1"/>
    <col min="12806" max="12806" width="10" style="457" customWidth="1"/>
    <col min="12807" max="12808" width="10.5703125" style="457" customWidth="1"/>
    <col min="12809" max="12809" width="11.42578125" style="457" customWidth="1"/>
    <col min="12810" max="12810" width="10.5703125" style="457" customWidth="1"/>
    <col min="12811" max="12811" width="9.7109375" style="457" customWidth="1"/>
    <col min="12812" max="12813" width="10.5703125" style="457" customWidth="1"/>
    <col min="12814" max="12814" width="11.85546875" style="457" customWidth="1"/>
    <col min="12815" max="12815" width="10.5703125" style="457" customWidth="1"/>
    <col min="12816" max="12817" width="9.42578125" style="457" customWidth="1"/>
    <col min="12818" max="12818" width="9.140625" style="457"/>
    <col min="12819" max="12819" width="23.140625" style="457" bestFit="1" customWidth="1"/>
    <col min="12820" max="13056" width="9.140625" style="457"/>
    <col min="13057" max="13057" width="4.85546875" style="457" customWidth="1"/>
    <col min="13058" max="13058" width="37.5703125" style="457" customWidth="1"/>
    <col min="13059" max="13060" width="9.28515625" style="457" customWidth="1"/>
    <col min="13061" max="13061" width="10.5703125" style="457" customWidth="1"/>
    <col min="13062" max="13062" width="10" style="457" customWidth="1"/>
    <col min="13063" max="13064" width="10.5703125" style="457" customWidth="1"/>
    <col min="13065" max="13065" width="11.42578125" style="457" customWidth="1"/>
    <col min="13066" max="13066" width="10.5703125" style="457" customWidth="1"/>
    <col min="13067" max="13067" width="9.7109375" style="457" customWidth="1"/>
    <col min="13068" max="13069" width="10.5703125" style="457" customWidth="1"/>
    <col min="13070" max="13070" width="11.85546875" style="457" customWidth="1"/>
    <col min="13071" max="13071" width="10.5703125" style="457" customWidth="1"/>
    <col min="13072" max="13073" width="9.42578125" style="457" customWidth="1"/>
    <col min="13074" max="13074" width="9.140625" style="457"/>
    <col min="13075" max="13075" width="23.140625" style="457" bestFit="1" customWidth="1"/>
    <col min="13076" max="13312" width="9.140625" style="457"/>
    <col min="13313" max="13313" width="4.85546875" style="457" customWidth="1"/>
    <col min="13314" max="13314" width="37.5703125" style="457" customWidth="1"/>
    <col min="13315" max="13316" width="9.28515625" style="457" customWidth="1"/>
    <col min="13317" max="13317" width="10.5703125" style="457" customWidth="1"/>
    <col min="13318" max="13318" width="10" style="457" customWidth="1"/>
    <col min="13319" max="13320" width="10.5703125" style="457" customWidth="1"/>
    <col min="13321" max="13321" width="11.42578125" style="457" customWidth="1"/>
    <col min="13322" max="13322" width="10.5703125" style="457" customWidth="1"/>
    <col min="13323" max="13323" width="9.7109375" style="457" customWidth="1"/>
    <col min="13324" max="13325" width="10.5703125" style="457" customWidth="1"/>
    <col min="13326" max="13326" width="11.85546875" style="457" customWidth="1"/>
    <col min="13327" max="13327" width="10.5703125" style="457" customWidth="1"/>
    <col min="13328" max="13329" width="9.42578125" style="457" customWidth="1"/>
    <col min="13330" max="13330" width="9.140625" style="457"/>
    <col min="13331" max="13331" width="23.140625" style="457" bestFit="1" customWidth="1"/>
    <col min="13332" max="13568" width="9.140625" style="457"/>
    <col min="13569" max="13569" width="4.85546875" style="457" customWidth="1"/>
    <col min="13570" max="13570" width="37.5703125" style="457" customWidth="1"/>
    <col min="13571" max="13572" width="9.28515625" style="457" customWidth="1"/>
    <col min="13573" max="13573" width="10.5703125" style="457" customWidth="1"/>
    <col min="13574" max="13574" width="10" style="457" customWidth="1"/>
    <col min="13575" max="13576" width="10.5703125" style="457" customWidth="1"/>
    <col min="13577" max="13577" width="11.42578125" style="457" customWidth="1"/>
    <col min="13578" max="13578" width="10.5703125" style="457" customWidth="1"/>
    <col min="13579" max="13579" width="9.7109375" style="457" customWidth="1"/>
    <col min="13580" max="13581" width="10.5703125" style="457" customWidth="1"/>
    <col min="13582" max="13582" width="11.85546875" style="457" customWidth="1"/>
    <col min="13583" max="13583" width="10.5703125" style="457" customWidth="1"/>
    <col min="13584" max="13585" width="9.42578125" style="457" customWidth="1"/>
    <col min="13586" max="13586" width="9.140625" style="457"/>
    <col min="13587" max="13587" width="23.140625" style="457" bestFit="1" customWidth="1"/>
    <col min="13588" max="13824" width="9.140625" style="457"/>
    <col min="13825" max="13825" width="4.85546875" style="457" customWidth="1"/>
    <col min="13826" max="13826" width="37.5703125" style="457" customWidth="1"/>
    <col min="13827" max="13828" width="9.28515625" style="457" customWidth="1"/>
    <col min="13829" max="13829" width="10.5703125" style="457" customWidth="1"/>
    <col min="13830" max="13830" width="10" style="457" customWidth="1"/>
    <col min="13831" max="13832" width="10.5703125" style="457" customWidth="1"/>
    <col min="13833" max="13833" width="11.42578125" style="457" customWidth="1"/>
    <col min="13834" max="13834" width="10.5703125" style="457" customWidth="1"/>
    <col min="13835" max="13835" width="9.7109375" style="457" customWidth="1"/>
    <col min="13836" max="13837" width="10.5703125" style="457" customWidth="1"/>
    <col min="13838" max="13838" width="11.85546875" style="457" customWidth="1"/>
    <col min="13839" max="13839" width="10.5703125" style="457" customWidth="1"/>
    <col min="13840" max="13841" width="9.42578125" style="457" customWidth="1"/>
    <col min="13842" max="13842" width="9.140625" style="457"/>
    <col min="13843" max="13843" width="23.140625" style="457" bestFit="1" customWidth="1"/>
    <col min="13844" max="14080" width="9.140625" style="457"/>
    <col min="14081" max="14081" width="4.85546875" style="457" customWidth="1"/>
    <col min="14082" max="14082" width="37.5703125" style="457" customWidth="1"/>
    <col min="14083" max="14084" width="9.28515625" style="457" customWidth="1"/>
    <col min="14085" max="14085" width="10.5703125" style="457" customWidth="1"/>
    <col min="14086" max="14086" width="10" style="457" customWidth="1"/>
    <col min="14087" max="14088" width="10.5703125" style="457" customWidth="1"/>
    <col min="14089" max="14089" width="11.42578125" style="457" customWidth="1"/>
    <col min="14090" max="14090" width="10.5703125" style="457" customWidth="1"/>
    <col min="14091" max="14091" width="9.7109375" style="457" customWidth="1"/>
    <col min="14092" max="14093" width="10.5703125" style="457" customWidth="1"/>
    <col min="14094" max="14094" width="11.85546875" style="457" customWidth="1"/>
    <col min="14095" max="14095" width="10.5703125" style="457" customWidth="1"/>
    <col min="14096" max="14097" width="9.42578125" style="457" customWidth="1"/>
    <col min="14098" max="14098" width="9.140625" style="457"/>
    <col min="14099" max="14099" width="23.140625" style="457" bestFit="1" customWidth="1"/>
    <col min="14100" max="14336" width="9.140625" style="457"/>
    <col min="14337" max="14337" width="4.85546875" style="457" customWidth="1"/>
    <col min="14338" max="14338" width="37.5703125" style="457" customWidth="1"/>
    <col min="14339" max="14340" width="9.28515625" style="457" customWidth="1"/>
    <col min="14341" max="14341" width="10.5703125" style="457" customWidth="1"/>
    <col min="14342" max="14342" width="10" style="457" customWidth="1"/>
    <col min="14343" max="14344" width="10.5703125" style="457" customWidth="1"/>
    <col min="14345" max="14345" width="11.42578125" style="457" customWidth="1"/>
    <col min="14346" max="14346" width="10.5703125" style="457" customWidth="1"/>
    <col min="14347" max="14347" width="9.7109375" style="457" customWidth="1"/>
    <col min="14348" max="14349" width="10.5703125" style="457" customWidth="1"/>
    <col min="14350" max="14350" width="11.85546875" style="457" customWidth="1"/>
    <col min="14351" max="14351" width="10.5703125" style="457" customWidth="1"/>
    <col min="14352" max="14353" width="9.42578125" style="457" customWidth="1"/>
    <col min="14354" max="14354" width="9.140625" style="457"/>
    <col min="14355" max="14355" width="23.140625" style="457" bestFit="1" customWidth="1"/>
    <col min="14356" max="14592" width="9.140625" style="457"/>
    <col min="14593" max="14593" width="4.85546875" style="457" customWidth="1"/>
    <col min="14594" max="14594" width="37.5703125" style="457" customWidth="1"/>
    <col min="14595" max="14596" width="9.28515625" style="457" customWidth="1"/>
    <col min="14597" max="14597" width="10.5703125" style="457" customWidth="1"/>
    <col min="14598" max="14598" width="10" style="457" customWidth="1"/>
    <col min="14599" max="14600" width="10.5703125" style="457" customWidth="1"/>
    <col min="14601" max="14601" width="11.42578125" style="457" customWidth="1"/>
    <col min="14602" max="14602" width="10.5703125" style="457" customWidth="1"/>
    <col min="14603" max="14603" width="9.7109375" style="457" customWidth="1"/>
    <col min="14604" max="14605" width="10.5703125" style="457" customWidth="1"/>
    <col min="14606" max="14606" width="11.85546875" style="457" customWidth="1"/>
    <col min="14607" max="14607" width="10.5703125" style="457" customWidth="1"/>
    <col min="14608" max="14609" width="9.42578125" style="457" customWidth="1"/>
    <col min="14610" max="14610" width="9.140625" style="457"/>
    <col min="14611" max="14611" width="23.140625" style="457" bestFit="1" customWidth="1"/>
    <col min="14612" max="14848" width="9.140625" style="457"/>
    <col min="14849" max="14849" width="4.85546875" style="457" customWidth="1"/>
    <col min="14850" max="14850" width="37.5703125" style="457" customWidth="1"/>
    <col min="14851" max="14852" width="9.28515625" style="457" customWidth="1"/>
    <col min="14853" max="14853" width="10.5703125" style="457" customWidth="1"/>
    <col min="14854" max="14854" width="10" style="457" customWidth="1"/>
    <col min="14855" max="14856" width="10.5703125" style="457" customWidth="1"/>
    <col min="14857" max="14857" width="11.42578125" style="457" customWidth="1"/>
    <col min="14858" max="14858" width="10.5703125" style="457" customWidth="1"/>
    <col min="14859" max="14859" width="9.7109375" style="457" customWidth="1"/>
    <col min="14860" max="14861" width="10.5703125" style="457" customWidth="1"/>
    <col min="14862" max="14862" width="11.85546875" style="457" customWidth="1"/>
    <col min="14863" max="14863" width="10.5703125" style="457" customWidth="1"/>
    <col min="14864" max="14865" width="9.42578125" style="457" customWidth="1"/>
    <col min="14866" max="14866" width="9.140625" style="457"/>
    <col min="14867" max="14867" width="23.140625" style="457" bestFit="1" customWidth="1"/>
    <col min="14868" max="15104" width="9.140625" style="457"/>
    <col min="15105" max="15105" width="4.85546875" style="457" customWidth="1"/>
    <col min="15106" max="15106" width="37.5703125" style="457" customWidth="1"/>
    <col min="15107" max="15108" width="9.28515625" style="457" customWidth="1"/>
    <col min="15109" max="15109" width="10.5703125" style="457" customWidth="1"/>
    <col min="15110" max="15110" width="10" style="457" customWidth="1"/>
    <col min="15111" max="15112" width="10.5703125" style="457" customWidth="1"/>
    <col min="15113" max="15113" width="11.42578125" style="457" customWidth="1"/>
    <col min="15114" max="15114" width="10.5703125" style="457" customWidth="1"/>
    <col min="15115" max="15115" width="9.7109375" style="457" customWidth="1"/>
    <col min="15116" max="15117" width="10.5703125" style="457" customWidth="1"/>
    <col min="15118" max="15118" width="11.85546875" style="457" customWidth="1"/>
    <col min="15119" max="15119" width="10.5703125" style="457" customWidth="1"/>
    <col min="15120" max="15121" width="9.42578125" style="457" customWidth="1"/>
    <col min="15122" max="15122" width="9.140625" style="457"/>
    <col min="15123" max="15123" width="23.140625" style="457" bestFit="1" customWidth="1"/>
    <col min="15124" max="15360" width="9.140625" style="457"/>
    <col min="15361" max="15361" width="4.85546875" style="457" customWidth="1"/>
    <col min="15362" max="15362" width="37.5703125" style="457" customWidth="1"/>
    <col min="15363" max="15364" width="9.28515625" style="457" customWidth="1"/>
    <col min="15365" max="15365" width="10.5703125" style="457" customWidth="1"/>
    <col min="15366" max="15366" width="10" style="457" customWidth="1"/>
    <col min="15367" max="15368" width="10.5703125" style="457" customWidth="1"/>
    <col min="15369" max="15369" width="11.42578125" style="457" customWidth="1"/>
    <col min="15370" max="15370" width="10.5703125" style="457" customWidth="1"/>
    <col min="15371" max="15371" width="9.7109375" style="457" customWidth="1"/>
    <col min="15372" max="15373" width="10.5703125" style="457" customWidth="1"/>
    <col min="15374" max="15374" width="11.85546875" style="457" customWidth="1"/>
    <col min="15375" max="15375" width="10.5703125" style="457" customWidth="1"/>
    <col min="15376" max="15377" width="9.42578125" style="457" customWidth="1"/>
    <col min="15378" max="15378" width="9.140625" style="457"/>
    <col min="15379" max="15379" width="23.140625" style="457" bestFit="1" customWidth="1"/>
    <col min="15380" max="15616" width="9.140625" style="457"/>
    <col min="15617" max="15617" width="4.85546875" style="457" customWidth="1"/>
    <col min="15618" max="15618" width="37.5703125" style="457" customWidth="1"/>
    <col min="15619" max="15620" width="9.28515625" style="457" customWidth="1"/>
    <col min="15621" max="15621" width="10.5703125" style="457" customWidth="1"/>
    <col min="15622" max="15622" width="10" style="457" customWidth="1"/>
    <col min="15623" max="15624" width="10.5703125" style="457" customWidth="1"/>
    <col min="15625" max="15625" width="11.42578125" style="457" customWidth="1"/>
    <col min="15626" max="15626" width="10.5703125" style="457" customWidth="1"/>
    <col min="15627" max="15627" width="9.7109375" style="457" customWidth="1"/>
    <col min="15628" max="15629" width="10.5703125" style="457" customWidth="1"/>
    <col min="15630" max="15630" width="11.85546875" style="457" customWidth="1"/>
    <col min="15631" max="15631" width="10.5703125" style="457" customWidth="1"/>
    <col min="15632" max="15633" width="9.42578125" style="457" customWidth="1"/>
    <col min="15634" max="15634" width="9.140625" style="457"/>
    <col min="15635" max="15635" width="23.140625" style="457" bestFit="1" customWidth="1"/>
    <col min="15636" max="15872" width="9.140625" style="457"/>
    <col min="15873" max="15873" width="4.85546875" style="457" customWidth="1"/>
    <col min="15874" max="15874" width="37.5703125" style="457" customWidth="1"/>
    <col min="15875" max="15876" width="9.28515625" style="457" customWidth="1"/>
    <col min="15877" max="15877" width="10.5703125" style="457" customWidth="1"/>
    <col min="15878" max="15878" width="10" style="457" customWidth="1"/>
    <col min="15879" max="15880" width="10.5703125" style="457" customWidth="1"/>
    <col min="15881" max="15881" width="11.42578125" style="457" customWidth="1"/>
    <col min="15882" max="15882" width="10.5703125" style="457" customWidth="1"/>
    <col min="15883" max="15883" width="9.7109375" style="457" customWidth="1"/>
    <col min="15884" max="15885" width="10.5703125" style="457" customWidth="1"/>
    <col min="15886" max="15886" width="11.85546875" style="457" customWidth="1"/>
    <col min="15887" max="15887" width="10.5703125" style="457" customWidth="1"/>
    <col min="15888" max="15889" width="9.42578125" style="457" customWidth="1"/>
    <col min="15890" max="15890" width="9.140625" style="457"/>
    <col min="15891" max="15891" width="23.140625" style="457" bestFit="1" customWidth="1"/>
    <col min="15892" max="16128" width="9.140625" style="457"/>
    <col min="16129" max="16129" width="4.85546875" style="457" customWidth="1"/>
    <col min="16130" max="16130" width="37.5703125" style="457" customWidth="1"/>
    <col min="16131" max="16132" width="9.28515625" style="457" customWidth="1"/>
    <col min="16133" max="16133" width="10.5703125" style="457" customWidth="1"/>
    <col min="16134" max="16134" width="10" style="457" customWidth="1"/>
    <col min="16135" max="16136" width="10.5703125" style="457" customWidth="1"/>
    <col min="16137" max="16137" width="11.42578125" style="457" customWidth="1"/>
    <col min="16138" max="16138" width="10.5703125" style="457" customWidth="1"/>
    <col min="16139" max="16139" width="9.7109375" style="457" customWidth="1"/>
    <col min="16140" max="16141" width="10.5703125" style="457" customWidth="1"/>
    <col min="16142" max="16142" width="11.85546875" style="457" customWidth="1"/>
    <col min="16143" max="16143" width="10.5703125" style="457" customWidth="1"/>
    <col min="16144" max="16145" width="9.42578125" style="457" customWidth="1"/>
    <col min="16146" max="16146" width="9.140625" style="457"/>
    <col min="16147" max="16147" width="23.140625" style="457" bestFit="1" customWidth="1"/>
    <col min="16148" max="16384" width="9.140625" style="457"/>
  </cols>
  <sheetData>
    <row r="1" spans="1:17" x14ac:dyDescent="0.2">
      <c r="B1" s="79" t="s">
        <v>331</v>
      </c>
      <c r="C1" s="79"/>
      <c r="D1" s="79"/>
    </row>
    <row r="3" spans="1:17" x14ac:dyDescent="0.2">
      <c r="A3" s="80" t="s">
        <v>176</v>
      </c>
      <c r="B3" s="80"/>
      <c r="C3" s="80"/>
      <c r="D3" s="80"/>
      <c r="E3" s="80"/>
      <c r="F3" s="81"/>
      <c r="H3" s="81"/>
      <c r="I3" s="81"/>
    </row>
    <row r="4" spans="1:17" ht="13.5" thickBot="1" x14ac:dyDescent="0.25"/>
    <row r="5" spans="1:17" ht="18.75" customHeight="1" thickTop="1" thickBot="1" x14ac:dyDescent="0.25">
      <c r="A5" s="1413" t="s">
        <v>1</v>
      </c>
      <c r="B5" s="1445" t="s">
        <v>138</v>
      </c>
      <c r="C5" s="1446" t="s">
        <v>177</v>
      </c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8"/>
    </row>
    <row r="6" spans="1:17" ht="21" customHeight="1" thickTop="1" x14ac:dyDescent="0.2">
      <c r="A6" s="1435"/>
      <c r="B6" s="1436"/>
      <c r="C6" s="1449" t="s">
        <v>178</v>
      </c>
      <c r="D6" s="1449" t="s">
        <v>179</v>
      </c>
      <c r="E6" s="1437" t="s">
        <v>37</v>
      </c>
      <c r="F6" s="1438"/>
      <c r="G6" s="1438"/>
      <c r="H6" s="1438"/>
      <c r="I6" s="1439"/>
      <c r="J6" s="1437" t="s">
        <v>98</v>
      </c>
      <c r="K6" s="1438"/>
      <c r="L6" s="1438"/>
      <c r="M6" s="1438"/>
      <c r="N6" s="1439"/>
      <c r="O6" s="1440" t="s">
        <v>180</v>
      </c>
      <c r="P6" s="1441" t="s">
        <v>100</v>
      </c>
      <c r="Q6" s="1443" t="s">
        <v>101</v>
      </c>
    </row>
    <row r="7" spans="1:17" ht="22.5" customHeight="1" thickBot="1" x14ac:dyDescent="0.25">
      <c r="A7" s="1414"/>
      <c r="B7" s="1416"/>
      <c r="C7" s="1425"/>
      <c r="D7" s="1425"/>
      <c r="E7" s="155" t="s">
        <v>103</v>
      </c>
      <c r="F7" s="330" t="s">
        <v>44</v>
      </c>
      <c r="G7" s="331" t="s">
        <v>45</v>
      </c>
      <c r="H7" s="331" t="s">
        <v>46</v>
      </c>
      <c r="I7" s="332" t="s">
        <v>47</v>
      </c>
      <c r="J7" s="155" t="s">
        <v>103</v>
      </c>
      <c r="K7" s="330" t="s">
        <v>44</v>
      </c>
      <c r="L7" s="331" t="s">
        <v>45</v>
      </c>
      <c r="M7" s="331" t="s">
        <v>46</v>
      </c>
      <c r="N7" s="333" t="s">
        <v>47</v>
      </c>
      <c r="O7" s="1432"/>
      <c r="P7" s="1442"/>
      <c r="Q7" s="1444"/>
    </row>
    <row r="8" spans="1:17" ht="25.5" customHeight="1" thickTop="1" x14ac:dyDescent="0.2">
      <c r="A8" s="87">
        <v>1</v>
      </c>
      <c r="B8" s="88" t="s">
        <v>71</v>
      </c>
      <c r="C8" s="334">
        <v>1</v>
      </c>
      <c r="D8" s="334">
        <v>1</v>
      </c>
      <c r="E8" s="335">
        <v>462</v>
      </c>
      <c r="F8" s="336">
        <v>47</v>
      </c>
      <c r="G8" s="337">
        <v>74</v>
      </c>
      <c r="H8" s="337">
        <v>341</v>
      </c>
      <c r="I8" s="338">
        <v>0</v>
      </c>
      <c r="J8" s="335">
        <v>409</v>
      </c>
      <c r="K8" s="336">
        <v>20</v>
      </c>
      <c r="L8" s="337">
        <v>81</v>
      </c>
      <c r="M8" s="337">
        <v>195</v>
      </c>
      <c r="N8" s="339">
        <v>113</v>
      </c>
      <c r="O8" s="340">
        <v>53</v>
      </c>
      <c r="P8" s="341">
        <v>1</v>
      </c>
      <c r="Q8" s="339">
        <v>0</v>
      </c>
    </row>
    <row r="9" spans="1:17" ht="25.5" customHeight="1" x14ac:dyDescent="0.2">
      <c r="A9" s="96">
        <v>2</v>
      </c>
      <c r="B9" s="97" t="s">
        <v>72</v>
      </c>
      <c r="C9" s="342">
        <v>1</v>
      </c>
      <c r="D9" s="342">
        <v>0</v>
      </c>
      <c r="E9" s="343">
        <v>243</v>
      </c>
      <c r="F9" s="344">
        <v>29</v>
      </c>
      <c r="G9" s="345">
        <v>37</v>
      </c>
      <c r="H9" s="345">
        <v>177</v>
      </c>
      <c r="I9" s="346">
        <v>0</v>
      </c>
      <c r="J9" s="343">
        <v>237</v>
      </c>
      <c r="K9" s="344">
        <v>10</v>
      </c>
      <c r="L9" s="345">
        <v>48</v>
      </c>
      <c r="M9" s="345">
        <v>103</v>
      </c>
      <c r="N9" s="347">
        <v>76</v>
      </c>
      <c r="O9" s="348">
        <v>6</v>
      </c>
      <c r="P9" s="349">
        <v>0</v>
      </c>
      <c r="Q9" s="347">
        <v>0</v>
      </c>
    </row>
    <row r="10" spans="1:17" ht="25.5" customHeight="1" x14ac:dyDescent="0.2">
      <c r="A10" s="96">
        <v>3</v>
      </c>
      <c r="B10" s="97" t="s">
        <v>73</v>
      </c>
      <c r="C10" s="342">
        <v>1</v>
      </c>
      <c r="D10" s="342">
        <v>0</v>
      </c>
      <c r="E10" s="350">
        <v>243</v>
      </c>
      <c r="F10" s="351">
        <v>29</v>
      </c>
      <c r="G10" s="352">
        <v>37</v>
      </c>
      <c r="H10" s="352">
        <v>177</v>
      </c>
      <c r="I10" s="353">
        <v>0</v>
      </c>
      <c r="J10" s="350">
        <v>233</v>
      </c>
      <c r="K10" s="351">
        <v>13</v>
      </c>
      <c r="L10" s="352">
        <v>47</v>
      </c>
      <c r="M10" s="352">
        <v>109</v>
      </c>
      <c r="N10" s="354">
        <v>64</v>
      </c>
      <c r="O10" s="355">
        <v>10</v>
      </c>
      <c r="P10" s="356">
        <v>0</v>
      </c>
      <c r="Q10" s="354">
        <v>0</v>
      </c>
    </row>
    <row r="11" spans="1:17" ht="25.5" customHeight="1" x14ac:dyDescent="0.2">
      <c r="A11" s="96">
        <v>4</v>
      </c>
      <c r="B11" s="97" t="s">
        <v>74</v>
      </c>
      <c r="C11" s="342">
        <v>0</v>
      </c>
      <c r="D11" s="342">
        <v>1</v>
      </c>
      <c r="E11" s="350">
        <v>120</v>
      </c>
      <c r="F11" s="351">
        <v>11</v>
      </c>
      <c r="G11" s="352">
        <v>23</v>
      </c>
      <c r="H11" s="352">
        <v>86</v>
      </c>
      <c r="I11" s="353">
        <v>0</v>
      </c>
      <c r="J11" s="350">
        <v>112</v>
      </c>
      <c r="K11" s="351">
        <v>5</v>
      </c>
      <c r="L11" s="352">
        <v>21</v>
      </c>
      <c r="M11" s="352">
        <v>47</v>
      </c>
      <c r="N11" s="354">
        <v>39</v>
      </c>
      <c r="O11" s="355">
        <v>8</v>
      </c>
      <c r="P11" s="356">
        <v>0</v>
      </c>
      <c r="Q11" s="354">
        <v>0</v>
      </c>
    </row>
    <row r="12" spans="1:17" ht="25.5" customHeight="1" x14ac:dyDescent="0.2">
      <c r="A12" s="96">
        <v>5</v>
      </c>
      <c r="B12" s="97" t="s">
        <v>75</v>
      </c>
      <c r="C12" s="342">
        <v>1</v>
      </c>
      <c r="D12" s="342">
        <v>0</v>
      </c>
      <c r="E12" s="350">
        <v>454</v>
      </c>
      <c r="F12" s="351">
        <v>43</v>
      </c>
      <c r="G12" s="352">
        <v>68</v>
      </c>
      <c r="H12" s="352">
        <v>343</v>
      </c>
      <c r="I12" s="353">
        <v>0</v>
      </c>
      <c r="J12" s="350">
        <v>418</v>
      </c>
      <c r="K12" s="351">
        <v>17</v>
      </c>
      <c r="L12" s="352">
        <v>71</v>
      </c>
      <c r="M12" s="352">
        <v>113</v>
      </c>
      <c r="N12" s="354">
        <v>217</v>
      </c>
      <c r="O12" s="355">
        <v>36</v>
      </c>
      <c r="P12" s="356">
        <v>0</v>
      </c>
      <c r="Q12" s="354">
        <v>0</v>
      </c>
    </row>
    <row r="13" spans="1:17" ht="25.5" customHeight="1" x14ac:dyDescent="0.2">
      <c r="A13" s="96">
        <v>6</v>
      </c>
      <c r="B13" s="97" t="s">
        <v>76</v>
      </c>
      <c r="C13" s="342">
        <v>1</v>
      </c>
      <c r="D13" s="342">
        <v>0</v>
      </c>
      <c r="E13" s="350">
        <v>454</v>
      </c>
      <c r="F13" s="351">
        <v>43</v>
      </c>
      <c r="G13" s="352">
        <v>69</v>
      </c>
      <c r="H13" s="352">
        <v>342</v>
      </c>
      <c r="I13" s="353">
        <v>0</v>
      </c>
      <c r="J13" s="350">
        <v>438</v>
      </c>
      <c r="K13" s="351">
        <v>20</v>
      </c>
      <c r="L13" s="352">
        <v>69</v>
      </c>
      <c r="M13" s="352">
        <v>157</v>
      </c>
      <c r="N13" s="354">
        <v>192</v>
      </c>
      <c r="O13" s="355">
        <v>16</v>
      </c>
      <c r="P13" s="356">
        <v>0</v>
      </c>
      <c r="Q13" s="354">
        <v>0</v>
      </c>
    </row>
    <row r="14" spans="1:17" ht="25.5" customHeight="1" x14ac:dyDescent="0.2">
      <c r="A14" s="96">
        <v>7</v>
      </c>
      <c r="B14" s="97" t="s">
        <v>77</v>
      </c>
      <c r="C14" s="342">
        <v>0</v>
      </c>
      <c r="D14" s="342">
        <v>2</v>
      </c>
      <c r="E14" s="350">
        <v>336</v>
      </c>
      <c r="F14" s="351">
        <v>32</v>
      </c>
      <c r="G14" s="352">
        <v>60</v>
      </c>
      <c r="H14" s="352">
        <v>244</v>
      </c>
      <c r="I14" s="353">
        <v>0</v>
      </c>
      <c r="J14" s="350">
        <v>319</v>
      </c>
      <c r="K14" s="351">
        <v>17</v>
      </c>
      <c r="L14" s="352">
        <v>58</v>
      </c>
      <c r="M14" s="352">
        <v>93</v>
      </c>
      <c r="N14" s="354">
        <v>151</v>
      </c>
      <c r="O14" s="355">
        <v>17</v>
      </c>
      <c r="P14" s="356">
        <v>0</v>
      </c>
      <c r="Q14" s="354">
        <v>0</v>
      </c>
    </row>
    <row r="15" spans="1:17" ht="25.5" customHeight="1" x14ac:dyDescent="0.2">
      <c r="A15" s="96">
        <v>8</v>
      </c>
      <c r="B15" s="97" t="s">
        <v>78</v>
      </c>
      <c r="C15" s="342">
        <v>0</v>
      </c>
      <c r="D15" s="342">
        <v>1</v>
      </c>
      <c r="E15" s="350">
        <v>142</v>
      </c>
      <c r="F15" s="351">
        <v>12</v>
      </c>
      <c r="G15" s="352">
        <v>26</v>
      </c>
      <c r="H15" s="352">
        <v>104</v>
      </c>
      <c r="I15" s="353">
        <v>0</v>
      </c>
      <c r="J15" s="350">
        <v>134</v>
      </c>
      <c r="K15" s="351">
        <v>8</v>
      </c>
      <c r="L15" s="352">
        <v>25</v>
      </c>
      <c r="M15" s="352">
        <v>44</v>
      </c>
      <c r="N15" s="354">
        <v>57</v>
      </c>
      <c r="O15" s="355">
        <v>8</v>
      </c>
      <c r="P15" s="356">
        <v>0</v>
      </c>
      <c r="Q15" s="354">
        <v>0</v>
      </c>
    </row>
    <row r="16" spans="1:17" ht="25.5" customHeight="1" x14ac:dyDescent="0.2">
      <c r="A16" s="96">
        <v>9</v>
      </c>
      <c r="B16" s="97" t="s">
        <v>79</v>
      </c>
      <c r="C16" s="342">
        <v>1</v>
      </c>
      <c r="D16" s="342">
        <v>0</v>
      </c>
      <c r="E16" s="350">
        <v>243</v>
      </c>
      <c r="F16" s="351">
        <v>29</v>
      </c>
      <c r="G16" s="352">
        <v>37</v>
      </c>
      <c r="H16" s="352">
        <v>177</v>
      </c>
      <c r="I16" s="353">
        <v>0</v>
      </c>
      <c r="J16" s="350">
        <v>235</v>
      </c>
      <c r="K16" s="351">
        <v>11</v>
      </c>
      <c r="L16" s="352">
        <v>44</v>
      </c>
      <c r="M16" s="352">
        <v>107</v>
      </c>
      <c r="N16" s="354">
        <v>73</v>
      </c>
      <c r="O16" s="355">
        <v>8</v>
      </c>
      <c r="P16" s="356">
        <v>0</v>
      </c>
      <c r="Q16" s="354">
        <v>0</v>
      </c>
    </row>
    <row r="17" spans="1:17" ht="25.5" customHeight="1" x14ac:dyDescent="0.2">
      <c r="A17" s="96">
        <v>10</v>
      </c>
      <c r="B17" s="105" t="s">
        <v>80</v>
      </c>
      <c r="C17" s="342">
        <v>1</v>
      </c>
      <c r="D17" s="342">
        <v>0</v>
      </c>
      <c r="E17" s="343">
        <v>243</v>
      </c>
      <c r="F17" s="344">
        <v>29</v>
      </c>
      <c r="G17" s="345">
        <v>37</v>
      </c>
      <c r="H17" s="345">
        <v>177</v>
      </c>
      <c r="I17" s="346">
        <v>0</v>
      </c>
      <c r="J17" s="343">
        <v>229</v>
      </c>
      <c r="K17" s="344">
        <v>21</v>
      </c>
      <c r="L17" s="345">
        <v>25</v>
      </c>
      <c r="M17" s="345">
        <v>54</v>
      </c>
      <c r="N17" s="347">
        <v>129</v>
      </c>
      <c r="O17" s="348">
        <v>14</v>
      </c>
      <c r="P17" s="349">
        <v>0</v>
      </c>
      <c r="Q17" s="347">
        <v>1</v>
      </c>
    </row>
    <row r="18" spans="1:17" ht="25.5" customHeight="1" x14ac:dyDescent="0.2">
      <c r="A18" s="96">
        <v>11</v>
      </c>
      <c r="B18" s="97" t="s">
        <v>81</v>
      </c>
      <c r="C18" s="342">
        <v>1</v>
      </c>
      <c r="D18" s="342">
        <v>0</v>
      </c>
      <c r="E18" s="350">
        <v>437</v>
      </c>
      <c r="F18" s="351">
        <v>43</v>
      </c>
      <c r="G18" s="352">
        <v>64</v>
      </c>
      <c r="H18" s="352">
        <v>330</v>
      </c>
      <c r="I18" s="353">
        <v>0</v>
      </c>
      <c r="J18" s="350">
        <v>403</v>
      </c>
      <c r="K18" s="351">
        <v>13</v>
      </c>
      <c r="L18" s="352">
        <v>69</v>
      </c>
      <c r="M18" s="352">
        <v>172</v>
      </c>
      <c r="N18" s="354">
        <v>149</v>
      </c>
      <c r="O18" s="355">
        <v>34</v>
      </c>
      <c r="P18" s="356">
        <v>0</v>
      </c>
      <c r="Q18" s="354">
        <v>0</v>
      </c>
    </row>
    <row r="19" spans="1:17" ht="25.5" customHeight="1" x14ac:dyDescent="0.2">
      <c r="A19" s="96">
        <v>12</v>
      </c>
      <c r="B19" s="97" t="s">
        <v>82</v>
      </c>
      <c r="C19" s="342">
        <v>1</v>
      </c>
      <c r="D19" s="342">
        <v>2</v>
      </c>
      <c r="E19" s="350">
        <v>933</v>
      </c>
      <c r="F19" s="351">
        <v>87</v>
      </c>
      <c r="G19" s="352">
        <v>151</v>
      </c>
      <c r="H19" s="352">
        <v>695</v>
      </c>
      <c r="I19" s="353">
        <v>0</v>
      </c>
      <c r="J19" s="350">
        <v>876</v>
      </c>
      <c r="K19" s="351">
        <v>39</v>
      </c>
      <c r="L19" s="352">
        <v>173</v>
      </c>
      <c r="M19" s="352">
        <v>445</v>
      </c>
      <c r="N19" s="354">
        <v>219</v>
      </c>
      <c r="O19" s="355">
        <v>57</v>
      </c>
      <c r="P19" s="356">
        <v>0</v>
      </c>
      <c r="Q19" s="354">
        <v>4</v>
      </c>
    </row>
    <row r="20" spans="1:17" ht="25.5" customHeight="1" x14ac:dyDescent="0.2">
      <c r="A20" s="96">
        <v>13</v>
      </c>
      <c r="B20" s="97" t="s">
        <v>83</v>
      </c>
      <c r="C20" s="342">
        <v>1</v>
      </c>
      <c r="D20" s="342">
        <v>0</v>
      </c>
      <c r="E20" s="350">
        <v>241</v>
      </c>
      <c r="F20" s="351">
        <v>23</v>
      </c>
      <c r="G20" s="352">
        <v>42</v>
      </c>
      <c r="H20" s="352">
        <v>176</v>
      </c>
      <c r="I20" s="353">
        <v>0</v>
      </c>
      <c r="J20" s="350">
        <v>236</v>
      </c>
      <c r="K20" s="351">
        <v>12</v>
      </c>
      <c r="L20" s="352">
        <v>48</v>
      </c>
      <c r="M20" s="352">
        <v>95</v>
      </c>
      <c r="N20" s="354">
        <v>81</v>
      </c>
      <c r="O20" s="355">
        <v>5</v>
      </c>
      <c r="P20" s="356">
        <v>0</v>
      </c>
      <c r="Q20" s="354">
        <v>0</v>
      </c>
    </row>
    <row r="21" spans="1:17" ht="25.5" customHeight="1" x14ac:dyDescent="0.2">
      <c r="A21" s="96">
        <v>14</v>
      </c>
      <c r="B21" s="97" t="s">
        <v>84</v>
      </c>
      <c r="C21" s="342">
        <v>1</v>
      </c>
      <c r="D21" s="342">
        <v>0</v>
      </c>
      <c r="E21" s="350">
        <v>243</v>
      </c>
      <c r="F21" s="351">
        <v>29</v>
      </c>
      <c r="G21" s="352">
        <v>37</v>
      </c>
      <c r="H21" s="352">
        <v>177</v>
      </c>
      <c r="I21" s="353">
        <v>0</v>
      </c>
      <c r="J21" s="350">
        <v>228</v>
      </c>
      <c r="K21" s="351">
        <v>13</v>
      </c>
      <c r="L21" s="352">
        <v>45</v>
      </c>
      <c r="M21" s="352">
        <v>96</v>
      </c>
      <c r="N21" s="354">
        <v>74</v>
      </c>
      <c r="O21" s="355">
        <v>15</v>
      </c>
      <c r="P21" s="356">
        <v>0</v>
      </c>
      <c r="Q21" s="354">
        <v>0</v>
      </c>
    </row>
    <row r="22" spans="1:17" ht="25.5" customHeight="1" x14ac:dyDescent="0.2">
      <c r="A22" s="96">
        <v>15</v>
      </c>
      <c r="B22" s="97" t="s">
        <v>85</v>
      </c>
      <c r="C22" s="342">
        <v>1</v>
      </c>
      <c r="D22" s="342">
        <v>0</v>
      </c>
      <c r="E22" s="350">
        <v>472</v>
      </c>
      <c r="F22" s="351">
        <v>44</v>
      </c>
      <c r="G22" s="352">
        <v>85</v>
      </c>
      <c r="H22" s="352">
        <v>343</v>
      </c>
      <c r="I22" s="353">
        <v>0</v>
      </c>
      <c r="J22" s="350">
        <v>440</v>
      </c>
      <c r="K22" s="351">
        <v>12</v>
      </c>
      <c r="L22" s="352">
        <v>82</v>
      </c>
      <c r="M22" s="352">
        <v>188</v>
      </c>
      <c r="N22" s="354">
        <v>158</v>
      </c>
      <c r="O22" s="355">
        <v>32</v>
      </c>
      <c r="P22" s="356">
        <v>0</v>
      </c>
      <c r="Q22" s="354">
        <v>2</v>
      </c>
    </row>
    <row r="23" spans="1:17" ht="25.5" customHeight="1" x14ac:dyDescent="0.2">
      <c r="A23" s="96">
        <v>16</v>
      </c>
      <c r="B23" s="97" t="s">
        <v>86</v>
      </c>
      <c r="C23" s="342">
        <v>1</v>
      </c>
      <c r="D23" s="342">
        <v>0</v>
      </c>
      <c r="E23" s="350">
        <v>342</v>
      </c>
      <c r="F23" s="351">
        <v>36</v>
      </c>
      <c r="G23" s="352">
        <v>51</v>
      </c>
      <c r="H23" s="352">
        <v>255</v>
      </c>
      <c r="I23" s="353">
        <v>0</v>
      </c>
      <c r="J23" s="350">
        <v>243</v>
      </c>
      <c r="K23" s="351">
        <v>17</v>
      </c>
      <c r="L23" s="352">
        <v>45</v>
      </c>
      <c r="M23" s="352">
        <v>80</v>
      </c>
      <c r="N23" s="354">
        <v>101</v>
      </c>
      <c r="O23" s="355">
        <v>99</v>
      </c>
      <c r="P23" s="356">
        <v>0</v>
      </c>
      <c r="Q23" s="354">
        <v>0</v>
      </c>
    </row>
    <row r="24" spans="1:17" ht="25.5" customHeight="1" thickBot="1" x14ac:dyDescent="0.25">
      <c r="A24" s="96">
        <v>17</v>
      </c>
      <c r="B24" s="97" t="s">
        <v>87</v>
      </c>
      <c r="C24" s="342">
        <v>1</v>
      </c>
      <c r="D24" s="342">
        <v>0</v>
      </c>
      <c r="E24" s="357">
        <v>1193</v>
      </c>
      <c r="F24" s="358">
        <v>104</v>
      </c>
      <c r="G24" s="359">
        <v>181</v>
      </c>
      <c r="H24" s="359">
        <v>908</v>
      </c>
      <c r="I24" s="360">
        <v>0</v>
      </c>
      <c r="J24" s="357">
        <v>1064</v>
      </c>
      <c r="K24" s="358">
        <v>49</v>
      </c>
      <c r="L24" s="359">
        <v>165</v>
      </c>
      <c r="M24" s="359">
        <v>305</v>
      </c>
      <c r="N24" s="361">
        <v>545</v>
      </c>
      <c r="O24" s="362">
        <v>129</v>
      </c>
      <c r="P24" s="363">
        <v>0</v>
      </c>
      <c r="Q24" s="361">
        <v>2</v>
      </c>
    </row>
    <row r="25" spans="1:17" ht="25.5" customHeight="1" thickTop="1" thickBot="1" x14ac:dyDescent="0.25">
      <c r="A25" s="140"/>
      <c r="B25" s="141" t="s">
        <v>93</v>
      </c>
      <c r="C25" s="364">
        <v>14</v>
      </c>
      <c r="D25" s="364">
        <v>7</v>
      </c>
      <c r="E25" s="365">
        <v>6801</v>
      </c>
      <c r="F25" s="366">
        <v>670</v>
      </c>
      <c r="G25" s="367">
        <v>1079</v>
      </c>
      <c r="H25" s="367">
        <v>5052</v>
      </c>
      <c r="I25" s="364">
        <v>0</v>
      </c>
      <c r="J25" s="365">
        <v>6254</v>
      </c>
      <c r="K25" s="366">
        <v>297</v>
      </c>
      <c r="L25" s="367">
        <v>1116</v>
      </c>
      <c r="M25" s="367">
        <v>2403</v>
      </c>
      <c r="N25" s="368">
        <v>2438</v>
      </c>
      <c r="O25" s="369">
        <v>547</v>
      </c>
      <c r="P25" s="370">
        <v>1</v>
      </c>
      <c r="Q25" s="368">
        <v>9</v>
      </c>
    </row>
    <row r="26" spans="1:17" ht="13.5" customHeight="1" thickTop="1" x14ac:dyDescent="0.2"/>
  </sheetData>
  <mergeCells count="10">
    <mergeCell ref="J6:N6"/>
    <mergeCell ref="O6:O7"/>
    <mergeCell ref="P6:P7"/>
    <mergeCell ref="Q6:Q7"/>
    <mergeCell ref="A5:A7"/>
    <mergeCell ref="B5:B7"/>
    <mergeCell ref="C5:Q5"/>
    <mergeCell ref="C6:C7"/>
    <mergeCell ref="D6:D7"/>
    <mergeCell ref="E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workbookViewId="0">
      <selection activeCell="A38" sqref="A38:XFD63"/>
    </sheetView>
  </sheetViews>
  <sheetFormatPr defaultRowHeight="12.75" x14ac:dyDescent="0.2"/>
  <cols>
    <col min="1" max="1" width="4.5703125" style="407" bestFit="1" customWidth="1"/>
    <col min="2" max="2" width="43.42578125" style="407" customWidth="1"/>
    <col min="3" max="3" width="8" style="407" bestFit="1" customWidth="1"/>
    <col min="4" max="8" width="8.28515625" style="407" customWidth="1"/>
    <col min="9" max="9" width="8.28515625" style="738" customWidth="1"/>
    <col min="10" max="14" width="8.28515625" style="407" customWidth="1"/>
    <col min="15" max="15" width="8.28515625" style="738" customWidth="1"/>
    <col min="16" max="19" width="8.28515625" style="407" customWidth="1"/>
    <col min="20" max="20" width="8.28515625" style="738" customWidth="1"/>
    <col min="21" max="21" width="8.28515625" style="1212" customWidth="1"/>
    <col min="22" max="256" width="9.140625" style="1295"/>
    <col min="257" max="257" width="4.5703125" style="1295" bestFit="1" customWidth="1"/>
    <col min="258" max="258" width="43.42578125" style="1295" customWidth="1"/>
    <col min="259" max="259" width="8" style="1295" bestFit="1" customWidth="1"/>
    <col min="260" max="277" width="8.28515625" style="1295" customWidth="1"/>
    <col min="278" max="512" width="9.140625" style="1295"/>
    <col min="513" max="513" width="4.5703125" style="1295" bestFit="1" customWidth="1"/>
    <col min="514" max="514" width="43.42578125" style="1295" customWidth="1"/>
    <col min="515" max="515" width="8" style="1295" bestFit="1" customWidth="1"/>
    <col min="516" max="533" width="8.28515625" style="1295" customWidth="1"/>
    <col min="534" max="768" width="9.140625" style="1295"/>
    <col min="769" max="769" width="4.5703125" style="1295" bestFit="1" customWidth="1"/>
    <col min="770" max="770" width="43.42578125" style="1295" customWidth="1"/>
    <col min="771" max="771" width="8" style="1295" bestFit="1" customWidth="1"/>
    <col min="772" max="789" width="8.28515625" style="1295" customWidth="1"/>
    <col min="790" max="1024" width="9.140625" style="1295"/>
    <col min="1025" max="1025" width="4.5703125" style="1295" bestFit="1" customWidth="1"/>
    <col min="1026" max="1026" width="43.42578125" style="1295" customWidth="1"/>
    <col min="1027" max="1027" width="8" style="1295" bestFit="1" customWidth="1"/>
    <col min="1028" max="1045" width="8.28515625" style="1295" customWidth="1"/>
    <col min="1046" max="1280" width="9.140625" style="1295"/>
    <col min="1281" max="1281" width="4.5703125" style="1295" bestFit="1" customWidth="1"/>
    <col min="1282" max="1282" width="43.42578125" style="1295" customWidth="1"/>
    <col min="1283" max="1283" width="8" style="1295" bestFit="1" customWidth="1"/>
    <col min="1284" max="1301" width="8.28515625" style="1295" customWidth="1"/>
    <col min="1302" max="1536" width="9.140625" style="1295"/>
    <col min="1537" max="1537" width="4.5703125" style="1295" bestFit="1" customWidth="1"/>
    <col min="1538" max="1538" width="43.42578125" style="1295" customWidth="1"/>
    <col min="1539" max="1539" width="8" style="1295" bestFit="1" customWidth="1"/>
    <col min="1540" max="1557" width="8.28515625" style="1295" customWidth="1"/>
    <col min="1558" max="1792" width="9.140625" style="1295"/>
    <col min="1793" max="1793" width="4.5703125" style="1295" bestFit="1" customWidth="1"/>
    <col min="1794" max="1794" width="43.42578125" style="1295" customWidth="1"/>
    <col min="1795" max="1795" width="8" style="1295" bestFit="1" customWidth="1"/>
    <col min="1796" max="1813" width="8.28515625" style="1295" customWidth="1"/>
    <col min="1814" max="2048" width="9.140625" style="1295"/>
    <col min="2049" max="2049" width="4.5703125" style="1295" bestFit="1" customWidth="1"/>
    <col min="2050" max="2050" width="43.42578125" style="1295" customWidth="1"/>
    <col min="2051" max="2051" width="8" style="1295" bestFit="1" customWidth="1"/>
    <col min="2052" max="2069" width="8.28515625" style="1295" customWidth="1"/>
    <col min="2070" max="2304" width="9.140625" style="1295"/>
    <col min="2305" max="2305" width="4.5703125" style="1295" bestFit="1" customWidth="1"/>
    <col min="2306" max="2306" width="43.42578125" style="1295" customWidth="1"/>
    <col min="2307" max="2307" width="8" style="1295" bestFit="1" customWidth="1"/>
    <col min="2308" max="2325" width="8.28515625" style="1295" customWidth="1"/>
    <col min="2326" max="2560" width="9.140625" style="1295"/>
    <col min="2561" max="2561" width="4.5703125" style="1295" bestFit="1" customWidth="1"/>
    <col min="2562" max="2562" width="43.42578125" style="1295" customWidth="1"/>
    <col min="2563" max="2563" width="8" style="1295" bestFit="1" customWidth="1"/>
    <col min="2564" max="2581" width="8.28515625" style="1295" customWidth="1"/>
    <col min="2582" max="2816" width="9.140625" style="1295"/>
    <col min="2817" max="2817" width="4.5703125" style="1295" bestFit="1" customWidth="1"/>
    <col min="2818" max="2818" width="43.42578125" style="1295" customWidth="1"/>
    <col min="2819" max="2819" width="8" style="1295" bestFit="1" customWidth="1"/>
    <col min="2820" max="2837" width="8.28515625" style="1295" customWidth="1"/>
    <col min="2838" max="3072" width="9.140625" style="1295"/>
    <col min="3073" max="3073" width="4.5703125" style="1295" bestFit="1" customWidth="1"/>
    <col min="3074" max="3074" width="43.42578125" style="1295" customWidth="1"/>
    <col min="3075" max="3075" width="8" style="1295" bestFit="1" customWidth="1"/>
    <col min="3076" max="3093" width="8.28515625" style="1295" customWidth="1"/>
    <col min="3094" max="3328" width="9.140625" style="1295"/>
    <col min="3329" max="3329" width="4.5703125" style="1295" bestFit="1" customWidth="1"/>
    <col min="3330" max="3330" width="43.42578125" style="1295" customWidth="1"/>
    <col min="3331" max="3331" width="8" style="1295" bestFit="1" customWidth="1"/>
    <col min="3332" max="3349" width="8.28515625" style="1295" customWidth="1"/>
    <col min="3350" max="3584" width="9.140625" style="1295"/>
    <col min="3585" max="3585" width="4.5703125" style="1295" bestFit="1" customWidth="1"/>
    <col min="3586" max="3586" width="43.42578125" style="1295" customWidth="1"/>
    <col min="3587" max="3587" width="8" style="1295" bestFit="1" customWidth="1"/>
    <col min="3588" max="3605" width="8.28515625" style="1295" customWidth="1"/>
    <col min="3606" max="3840" width="9.140625" style="1295"/>
    <col min="3841" max="3841" width="4.5703125" style="1295" bestFit="1" customWidth="1"/>
    <col min="3842" max="3842" width="43.42578125" style="1295" customWidth="1"/>
    <col min="3843" max="3843" width="8" style="1295" bestFit="1" customWidth="1"/>
    <col min="3844" max="3861" width="8.28515625" style="1295" customWidth="1"/>
    <col min="3862" max="4096" width="9.140625" style="1295"/>
    <col min="4097" max="4097" width="4.5703125" style="1295" bestFit="1" customWidth="1"/>
    <col min="4098" max="4098" width="43.42578125" style="1295" customWidth="1"/>
    <col min="4099" max="4099" width="8" style="1295" bestFit="1" customWidth="1"/>
    <col min="4100" max="4117" width="8.28515625" style="1295" customWidth="1"/>
    <col min="4118" max="4352" width="9.140625" style="1295"/>
    <col min="4353" max="4353" width="4.5703125" style="1295" bestFit="1" customWidth="1"/>
    <col min="4354" max="4354" width="43.42578125" style="1295" customWidth="1"/>
    <col min="4355" max="4355" width="8" style="1295" bestFit="1" customWidth="1"/>
    <col min="4356" max="4373" width="8.28515625" style="1295" customWidth="1"/>
    <col min="4374" max="4608" width="9.140625" style="1295"/>
    <col min="4609" max="4609" width="4.5703125" style="1295" bestFit="1" customWidth="1"/>
    <col min="4610" max="4610" width="43.42578125" style="1295" customWidth="1"/>
    <col min="4611" max="4611" width="8" style="1295" bestFit="1" customWidth="1"/>
    <col min="4612" max="4629" width="8.28515625" style="1295" customWidth="1"/>
    <col min="4630" max="4864" width="9.140625" style="1295"/>
    <col min="4865" max="4865" width="4.5703125" style="1295" bestFit="1" customWidth="1"/>
    <col min="4866" max="4866" width="43.42578125" style="1295" customWidth="1"/>
    <col min="4867" max="4867" width="8" style="1295" bestFit="1" customWidth="1"/>
    <col min="4868" max="4885" width="8.28515625" style="1295" customWidth="1"/>
    <col min="4886" max="5120" width="9.140625" style="1295"/>
    <col min="5121" max="5121" width="4.5703125" style="1295" bestFit="1" customWidth="1"/>
    <col min="5122" max="5122" width="43.42578125" style="1295" customWidth="1"/>
    <col min="5123" max="5123" width="8" style="1295" bestFit="1" customWidth="1"/>
    <col min="5124" max="5141" width="8.28515625" style="1295" customWidth="1"/>
    <col min="5142" max="5376" width="9.140625" style="1295"/>
    <col min="5377" max="5377" width="4.5703125" style="1295" bestFit="1" customWidth="1"/>
    <col min="5378" max="5378" width="43.42578125" style="1295" customWidth="1"/>
    <col min="5379" max="5379" width="8" style="1295" bestFit="1" customWidth="1"/>
    <col min="5380" max="5397" width="8.28515625" style="1295" customWidth="1"/>
    <col min="5398" max="5632" width="9.140625" style="1295"/>
    <col min="5633" max="5633" width="4.5703125" style="1295" bestFit="1" customWidth="1"/>
    <col min="5634" max="5634" width="43.42578125" style="1295" customWidth="1"/>
    <col min="5635" max="5635" width="8" style="1295" bestFit="1" customWidth="1"/>
    <col min="5636" max="5653" width="8.28515625" style="1295" customWidth="1"/>
    <col min="5654" max="5888" width="9.140625" style="1295"/>
    <col min="5889" max="5889" width="4.5703125" style="1295" bestFit="1" customWidth="1"/>
    <col min="5890" max="5890" width="43.42578125" style="1295" customWidth="1"/>
    <col min="5891" max="5891" width="8" style="1295" bestFit="1" customWidth="1"/>
    <col min="5892" max="5909" width="8.28515625" style="1295" customWidth="1"/>
    <col min="5910" max="6144" width="9.140625" style="1295"/>
    <col min="6145" max="6145" width="4.5703125" style="1295" bestFit="1" customWidth="1"/>
    <col min="6146" max="6146" width="43.42578125" style="1295" customWidth="1"/>
    <col min="6147" max="6147" width="8" style="1295" bestFit="1" customWidth="1"/>
    <col min="6148" max="6165" width="8.28515625" style="1295" customWidth="1"/>
    <col min="6166" max="6400" width="9.140625" style="1295"/>
    <col min="6401" max="6401" width="4.5703125" style="1295" bestFit="1" customWidth="1"/>
    <col min="6402" max="6402" width="43.42578125" style="1295" customWidth="1"/>
    <col min="6403" max="6403" width="8" style="1295" bestFit="1" customWidth="1"/>
    <col min="6404" max="6421" width="8.28515625" style="1295" customWidth="1"/>
    <col min="6422" max="6656" width="9.140625" style="1295"/>
    <col min="6657" max="6657" width="4.5703125" style="1295" bestFit="1" customWidth="1"/>
    <col min="6658" max="6658" width="43.42578125" style="1295" customWidth="1"/>
    <col min="6659" max="6659" width="8" style="1295" bestFit="1" customWidth="1"/>
    <col min="6660" max="6677" width="8.28515625" style="1295" customWidth="1"/>
    <col min="6678" max="6912" width="9.140625" style="1295"/>
    <col min="6913" max="6913" width="4.5703125" style="1295" bestFit="1" customWidth="1"/>
    <col min="6914" max="6914" width="43.42578125" style="1295" customWidth="1"/>
    <col min="6915" max="6915" width="8" style="1295" bestFit="1" customWidth="1"/>
    <col min="6916" max="6933" width="8.28515625" style="1295" customWidth="1"/>
    <col min="6934" max="7168" width="9.140625" style="1295"/>
    <col min="7169" max="7169" width="4.5703125" style="1295" bestFit="1" customWidth="1"/>
    <col min="7170" max="7170" width="43.42578125" style="1295" customWidth="1"/>
    <col min="7171" max="7171" width="8" style="1295" bestFit="1" customWidth="1"/>
    <col min="7172" max="7189" width="8.28515625" style="1295" customWidth="1"/>
    <col min="7190" max="7424" width="9.140625" style="1295"/>
    <col min="7425" max="7425" width="4.5703125" style="1295" bestFit="1" customWidth="1"/>
    <col min="7426" max="7426" width="43.42578125" style="1295" customWidth="1"/>
    <col min="7427" max="7427" width="8" style="1295" bestFit="1" customWidth="1"/>
    <col min="7428" max="7445" width="8.28515625" style="1295" customWidth="1"/>
    <col min="7446" max="7680" width="9.140625" style="1295"/>
    <col min="7681" max="7681" width="4.5703125" style="1295" bestFit="1" customWidth="1"/>
    <col min="7682" max="7682" width="43.42578125" style="1295" customWidth="1"/>
    <col min="7683" max="7683" width="8" style="1295" bestFit="1" customWidth="1"/>
    <col min="7684" max="7701" width="8.28515625" style="1295" customWidth="1"/>
    <col min="7702" max="7936" width="9.140625" style="1295"/>
    <col min="7937" max="7937" width="4.5703125" style="1295" bestFit="1" customWidth="1"/>
    <col min="7938" max="7938" width="43.42578125" style="1295" customWidth="1"/>
    <col min="7939" max="7939" width="8" style="1295" bestFit="1" customWidth="1"/>
    <col min="7940" max="7957" width="8.28515625" style="1295" customWidth="1"/>
    <col min="7958" max="8192" width="9.140625" style="1295"/>
    <col min="8193" max="8193" width="4.5703125" style="1295" bestFit="1" customWidth="1"/>
    <col min="8194" max="8194" width="43.42578125" style="1295" customWidth="1"/>
    <col min="8195" max="8195" width="8" style="1295" bestFit="1" customWidth="1"/>
    <col min="8196" max="8213" width="8.28515625" style="1295" customWidth="1"/>
    <col min="8214" max="8448" width="9.140625" style="1295"/>
    <col min="8449" max="8449" width="4.5703125" style="1295" bestFit="1" customWidth="1"/>
    <col min="8450" max="8450" width="43.42578125" style="1295" customWidth="1"/>
    <col min="8451" max="8451" width="8" style="1295" bestFit="1" customWidth="1"/>
    <col min="8452" max="8469" width="8.28515625" style="1295" customWidth="1"/>
    <col min="8470" max="8704" width="9.140625" style="1295"/>
    <col min="8705" max="8705" width="4.5703125" style="1295" bestFit="1" customWidth="1"/>
    <col min="8706" max="8706" width="43.42578125" style="1295" customWidth="1"/>
    <col min="8707" max="8707" width="8" style="1295" bestFit="1" customWidth="1"/>
    <col min="8708" max="8725" width="8.28515625" style="1295" customWidth="1"/>
    <col min="8726" max="8960" width="9.140625" style="1295"/>
    <col min="8961" max="8961" width="4.5703125" style="1295" bestFit="1" customWidth="1"/>
    <col min="8962" max="8962" width="43.42578125" style="1295" customWidth="1"/>
    <col min="8963" max="8963" width="8" style="1295" bestFit="1" customWidth="1"/>
    <col min="8964" max="8981" width="8.28515625" style="1295" customWidth="1"/>
    <col min="8982" max="9216" width="9.140625" style="1295"/>
    <col min="9217" max="9217" width="4.5703125" style="1295" bestFit="1" customWidth="1"/>
    <col min="9218" max="9218" width="43.42578125" style="1295" customWidth="1"/>
    <col min="9219" max="9219" width="8" style="1295" bestFit="1" customWidth="1"/>
    <col min="9220" max="9237" width="8.28515625" style="1295" customWidth="1"/>
    <col min="9238" max="9472" width="9.140625" style="1295"/>
    <col min="9473" max="9473" width="4.5703125" style="1295" bestFit="1" customWidth="1"/>
    <col min="9474" max="9474" width="43.42578125" style="1295" customWidth="1"/>
    <col min="9475" max="9475" width="8" style="1295" bestFit="1" customWidth="1"/>
    <col min="9476" max="9493" width="8.28515625" style="1295" customWidth="1"/>
    <col min="9494" max="9728" width="9.140625" style="1295"/>
    <col min="9729" max="9729" width="4.5703125" style="1295" bestFit="1" customWidth="1"/>
    <col min="9730" max="9730" width="43.42578125" style="1295" customWidth="1"/>
    <col min="9731" max="9731" width="8" style="1295" bestFit="1" customWidth="1"/>
    <col min="9732" max="9749" width="8.28515625" style="1295" customWidth="1"/>
    <col min="9750" max="9984" width="9.140625" style="1295"/>
    <col min="9985" max="9985" width="4.5703125" style="1295" bestFit="1" customWidth="1"/>
    <col min="9986" max="9986" width="43.42578125" style="1295" customWidth="1"/>
    <col min="9987" max="9987" width="8" style="1295" bestFit="1" customWidth="1"/>
    <col min="9988" max="10005" width="8.28515625" style="1295" customWidth="1"/>
    <col min="10006" max="10240" width="9.140625" style="1295"/>
    <col min="10241" max="10241" width="4.5703125" style="1295" bestFit="1" customWidth="1"/>
    <col min="10242" max="10242" width="43.42578125" style="1295" customWidth="1"/>
    <col min="10243" max="10243" width="8" style="1295" bestFit="1" customWidth="1"/>
    <col min="10244" max="10261" width="8.28515625" style="1295" customWidth="1"/>
    <col min="10262" max="10496" width="9.140625" style="1295"/>
    <col min="10497" max="10497" width="4.5703125" style="1295" bestFit="1" customWidth="1"/>
    <col min="10498" max="10498" width="43.42578125" style="1295" customWidth="1"/>
    <col min="10499" max="10499" width="8" style="1295" bestFit="1" customWidth="1"/>
    <col min="10500" max="10517" width="8.28515625" style="1295" customWidth="1"/>
    <col min="10518" max="10752" width="9.140625" style="1295"/>
    <col min="10753" max="10753" width="4.5703125" style="1295" bestFit="1" customWidth="1"/>
    <col min="10754" max="10754" width="43.42578125" style="1295" customWidth="1"/>
    <col min="10755" max="10755" width="8" style="1295" bestFit="1" customWidth="1"/>
    <col min="10756" max="10773" width="8.28515625" style="1295" customWidth="1"/>
    <col min="10774" max="11008" width="9.140625" style="1295"/>
    <col min="11009" max="11009" width="4.5703125" style="1295" bestFit="1" customWidth="1"/>
    <col min="11010" max="11010" width="43.42578125" style="1295" customWidth="1"/>
    <col min="11011" max="11011" width="8" style="1295" bestFit="1" customWidth="1"/>
    <col min="11012" max="11029" width="8.28515625" style="1295" customWidth="1"/>
    <col min="11030" max="11264" width="9.140625" style="1295"/>
    <col min="11265" max="11265" width="4.5703125" style="1295" bestFit="1" customWidth="1"/>
    <col min="11266" max="11266" width="43.42578125" style="1295" customWidth="1"/>
    <col min="11267" max="11267" width="8" style="1295" bestFit="1" customWidth="1"/>
    <col min="11268" max="11285" width="8.28515625" style="1295" customWidth="1"/>
    <col min="11286" max="11520" width="9.140625" style="1295"/>
    <col min="11521" max="11521" width="4.5703125" style="1295" bestFit="1" customWidth="1"/>
    <col min="11522" max="11522" width="43.42578125" style="1295" customWidth="1"/>
    <col min="11523" max="11523" width="8" style="1295" bestFit="1" customWidth="1"/>
    <col min="11524" max="11541" width="8.28515625" style="1295" customWidth="1"/>
    <col min="11542" max="11776" width="9.140625" style="1295"/>
    <col min="11777" max="11777" width="4.5703125" style="1295" bestFit="1" customWidth="1"/>
    <col min="11778" max="11778" width="43.42578125" style="1295" customWidth="1"/>
    <col min="11779" max="11779" width="8" style="1295" bestFit="1" customWidth="1"/>
    <col min="11780" max="11797" width="8.28515625" style="1295" customWidth="1"/>
    <col min="11798" max="12032" width="9.140625" style="1295"/>
    <col min="12033" max="12033" width="4.5703125" style="1295" bestFit="1" customWidth="1"/>
    <col min="12034" max="12034" width="43.42578125" style="1295" customWidth="1"/>
    <col min="12035" max="12035" width="8" style="1295" bestFit="1" customWidth="1"/>
    <col min="12036" max="12053" width="8.28515625" style="1295" customWidth="1"/>
    <col min="12054" max="12288" width="9.140625" style="1295"/>
    <col min="12289" max="12289" width="4.5703125" style="1295" bestFit="1" customWidth="1"/>
    <col min="12290" max="12290" width="43.42578125" style="1295" customWidth="1"/>
    <col min="12291" max="12291" width="8" style="1295" bestFit="1" customWidth="1"/>
    <col min="12292" max="12309" width="8.28515625" style="1295" customWidth="1"/>
    <col min="12310" max="12544" width="9.140625" style="1295"/>
    <col min="12545" max="12545" width="4.5703125" style="1295" bestFit="1" customWidth="1"/>
    <col min="12546" max="12546" width="43.42578125" style="1295" customWidth="1"/>
    <col min="12547" max="12547" width="8" style="1295" bestFit="1" customWidth="1"/>
    <col min="12548" max="12565" width="8.28515625" style="1295" customWidth="1"/>
    <col min="12566" max="12800" width="9.140625" style="1295"/>
    <col min="12801" max="12801" width="4.5703125" style="1295" bestFit="1" customWidth="1"/>
    <col min="12802" max="12802" width="43.42578125" style="1295" customWidth="1"/>
    <col min="12803" max="12803" width="8" style="1295" bestFit="1" customWidth="1"/>
    <col min="12804" max="12821" width="8.28515625" style="1295" customWidth="1"/>
    <col min="12822" max="13056" width="9.140625" style="1295"/>
    <col min="13057" max="13057" width="4.5703125" style="1295" bestFit="1" customWidth="1"/>
    <col min="13058" max="13058" width="43.42578125" style="1295" customWidth="1"/>
    <col min="13059" max="13059" width="8" style="1295" bestFit="1" customWidth="1"/>
    <col min="13060" max="13077" width="8.28515625" style="1295" customWidth="1"/>
    <col min="13078" max="13312" width="9.140625" style="1295"/>
    <col min="13313" max="13313" width="4.5703125" style="1295" bestFit="1" customWidth="1"/>
    <col min="13314" max="13314" width="43.42578125" style="1295" customWidth="1"/>
    <col min="13315" max="13315" width="8" style="1295" bestFit="1" customWidth="1"/>
    <col min="13316" max="13333" width="8.28515625" style="1295" customWidth="1"/>
    <col min="13334" max="13568" width="9.140625" style="1295"/>
    <col min="13569" max="13569" width="4.5703125" style="1295" bestFit="1" customWidth="1"/>
    <col min="13570" max="13570" width="43.42578125" style="1295" customWidth="1"/>
    <col min="13571" max="13571" width="8" style="1295" bestFit="1" customWidth="1"/>
    <col min="13572" max="13589" width="8.28515625" style="1295" customWidth="1"/>
    <col min="13590" max="13824" width="9.140625" style="1295"/>
    <col min="13825" max="13825" width="4.5703125" style="1295" bestFit="1" customWidth="1"/>
    <col min="13826" max="13826" width="43.42578125" style="1295" customWidth="1"/>
    <col min="13827" max="13827" width="8" style="1295" bestFit="1" customWidth="1"/>
    <col min="13828" max="13845" width="8.28515625" style="1295" customWidth="1"/>
    <col min="13846" max="14080" width="9.140625" style="1295"/>
    <col min="14081" max="14081" width="4.5703125" style="1295" bestFit="1" customWidth="1"/>
    <col min="14082" max="14082" width="43.42578125" style="1295" customWidth="1"/>
    <col min="14083" max="14083" width="8" style="1295" bestFit="1" customWidth="1"/>
    <col min="14084" max="14101" width="8.28515625" style="1295" customWidth="1"/>
    <col min="14102" max="14336" width="9.140625" style="1295"/>
    <col min="14337" max="14337" width="4.5703125" style="1295" bestFit="1" customWidth="1"/>
    <col min="14338" max="14338" width="43.42578125" style="1295" customWidth="1"/>
    <col min="14339" max="14339" width="8" style="1295" bestFit="1" customWidth="1"/>
    <col min="14340" max="14357" width="8.28515625" style="1295" customWidth="1"/>
    <col min="14358" max="14592" width="9.140625" style="1295"/>
    <col min="14593" max="14593" width="4.5703125" style="1295" bestFit="1" customWidth="1"/>
    <col min="14594" max="14594" width="43.42578125" style="1295" customWidth="1"/>
    <col min="14595" max="14595" width="8" style="1295" bestFit="1" customWidth="1"/>
    <col min="14596" max="14613" width="8.28515625" style="1295" customWidth="1"/>
    <col min="14614" max="14848" width="9.140625" style="1295"/>
    <col min="14849" max="14849" width="4.5703125" style="1295" bestFit="1" customWidth="1"/>
    <col min="14850" max="14850" width="43.42578125" style="1295" customWidth="1"/>
    <col min="14851" max="14851" width="8" style="1295" bestFit="1" customWidth="1"/>
    <col min="14852" max="14869" width="8.28515625" style="1295" customWidth="1"/>
    <col min="14870" max="15104" width="9.140625" style="1295"/>
    <col min="15105" max="15105" width="4.5703125" style="1295" bestFit="1" customWidth="1"/>
    <col min="15106" max="15106" width="43.42578125" style="1295" customWidth="1"/>
    <col min="15107" max="15107" width="8" style="1295" bestFit="1" customWidth="1"/>
    <col min="15108" max="15125" width="8.28515625" style="1295" customWidth="1"/>
    <col min="15126" max="15360" width="9.140625" style="1295"/>
    <col min="15361" max="15361" width="4.5703125" style="1295" bestFit="1" customWidth="1"/>
    <col min="15362" max="15362" width="43.42578125" style="1295" customWidth="1"/>
    <col min="15363" max="15363" width="8" style="1295" bestFit="1" customWidth="1"/>
    <col min="15364" max="15381" width="8.28515625" style="1295" customWidth="1"/>
    <col min="15382" max="15616" width="9.140625" style="1295"/>
    <col min="15617" max="15617" width="4.5703125" style="1295" bestFit="1" customWidth="1"/>
    <col min="15618" max="15618" width="43.42578125" style="1295" customWidth="1"/>
    <col min="15619" max="15619" width="8" style="1295" bestFit="1" customWidth="1"/>
    <col min="15620" max="15637" width="8.28515625" style="1295" customWidth="1"/>
    <col min="15638" max="15872" width="9.140625" style="1295"/>
    <col min="15873" max="15873" width="4.5703125" style="1295" bestFit="1" customWidth="1"/>
    <col min="15874" max="15874" width="43.42578125" style="1295" customWidth="1"/>
    <col min="15875" max="15875" width="8" style="1295" bestFit="1" customWidth="1"/>
    <col min="15876" max="15893" width="8.28515625" style="1295" customWidth="1"/>
    <col min="15894" max="16128" width="9.140625" style="1295"/>
    <col min="16129" max="16129" width="4.5703125" style="1295" bestFit="1" customWidth="1"/>
    <col min="16130" max="16130" width="43.42578125" style="1295" customWidth="1"/>
    <col min="16131" max="16131" width="8" style="1295" bestFit="1" customWidth="1"/>
    <col min="16132" max="16149" width="8.28515625" style="1295" customWidth="1"/>
    <col min="16150" max="16384" width="9.140625" style="1295"/>
  </cols>
  <sheetData>
    <row r="1" spans="1:21" ht="18.75" x14ac:dyDescent="0.2">
      <c r="A1" s="681"/>
      <c r="B1" s="682" t="s">
        <v>331</v>
      </c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3"/>
      <c r="N1" s="684"/>
      <c r="O1" s="685"/>
      <c r="P1" s="684"/>
      <c r="Q1" s="684"/>
      <c r="R1" s="684"/>
      <c r="S1" s="684"/>
      <c r="T1" s="685"/>
      <c r="U1" s="1205"/>
    </row>
    <row r="2" spans="1:21" ht="18.75" x14ac:dyDescent="0.3">
      <c r="A2" s="686"/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4"/>
      <c r="O2" s="685"/>
      <c r="P2" s="684"/>
      <c r="Q2" s="684"/>
      <c r="R2" s="684"/>
      <c r="S2" s="684"/>
      <c r="T2" s="685"/>
      <c r="U2" s="1205"/>
    </row>
    <row r="3" spans="1:21" ht="13.5" thickBot="1" x14ac:dyDescent="0.25">
      <c r="A3" s="1453" t="s">
        <v>181</v>
      </c>
      <c r="B3" s="1453"/>
      <c r="C3" s="1453"/>
      <c r="D3" s="1453"/>
      <c r="E3" s="1453"/>
      <c r="F3" s="1453"/>
      <c r="G3" s="1453"/>
      <c r="H3" s="1453"/>
      <c r="I3" s="1453"/>
      <c r="J3" s="1453"/>
      <c r="K3" s="1453"/>
      <c r="L3" s="1453"/>
      <c r="M3" s="1453"/>
      <c r="N3" s="1453"/>
      <c r="O3" s="1453"/>
      <c r="P3" s="1453"/>
      <c r="Q3" s="1453"/>
      <c r="R3" s="1453"/>
      <c r="S3" s="1453"/>
      <c r="T3" s="1453"/>
      <c r="U3" s="1206"/>
    </row>
    <row r="4" spans="1:21" ht="16.5" customHeight="1" thickTop="1" thickBot="1" x14ac:dyDescent="0.25">
      <c r="A4" s="1454" t="s">
        <v>182</v>
      </c>
      <c r="B4" s="1456" t="s">
        <v>183</v>
      </c>
      <c r="C4" s="1458" t="s">
        <v>184</v>
      </c>
      <c r="D4" s="1459"/>
      <c r="E4" s="1459"/>
      <c r="F4" s="1459"/>
      <c r="G4" s="1459"/>
      <c r="H4" s="1459"/>
      <c r="I4" s="1460"/>
      <c r="J4" s="1461" t="s">
        <v>185</v>
      </c>
      <c r="K4" s="1462"/>
      <c r="L4" s="1462"/>
      <c r="M4" s="1462"/>
      <c r="N4" s="1462"/>
      <c r="O4" s="1463"/>
      <c r="P4" s="1461" t="s">
        <v>186</v>
      </c>
      <c r="Q4" s="1462"/>
      <c r="R4" s="1462"/>
      <c r="S4" s="1462"/>
      <c r="T4" s="1463"/>
      <c r="U4" s="1207"/>
    </row>
    <row r="5" spans="1:21" ht="22.5" customHeight="1" thickTop="1" thickBot="1" x14ac:dyDescent="0.25">
      <c r="A5" s="1455"/>
      <c r="B5" s="1457"/>
      <c r="C5" s="687" t="s">
        <v>187</v>
      </c>
      <c r="D5" s="688" t="s">
        <v>188</v>
      </c>
      <c r="E5" s="688" t="s">
        <v>189</v>
      </c>
      <c r="F5" s="689" t="s">
        <v>190</v>
      </c>
      <c r="G5" s="689" t="s">
        <v>191</v>
      </c>
      <c r="H5" s="690" t="s">
        <v>192</v>
      </c>
      <c r="I5" s="691" t="s">
        <v>193</v>
      </c>
      <c r="J5" s="692" t="s">
        <v>194</v>
      </c>
      <c r="K5" s="693" t="s">
        <v>195</v>
      </c>
      <c r="L5" s="693" t="s">
        <v>196</v>
      </c>
      <c r="M5" s="693" t="s">
        <v>197</v>
      </c>
      <c r="N5" s="694" t="s">
        <v>198</v>
      </c>
      <c r="O5" s="695" t="s">
        <v>193</v>
      </c>
      <c r="P5" s="696" t="s">
        <v>199</v>
      </c>
      <c r="Q5" s="697" t="s">
        <v>200</v>
      </c>
      <c r="R5" s="698" t="s">
        <v>201</v>
      </c>
      <c r="S5" s="699" t="s">
        <v>202</v>
      </c>
      <c r="T5" s="700" t="s">
        <v>193</v>
      </c>
      <c r="U5" s="1208"/>
    </row>
    <row r="6" spans="1:21" s="1296" customFormat="1" ht="17.25" customHeight="1" thickTop="1" x14ac:dyDescent="0.25">
      <c r="A6" s="385">
        <v>1</v>
      </c>
      <c r="B6" s="386" t="s">
        <v>71</v>
      </c>
      <c r="C6" s="387">
        <v>794</v>
      </c>
      <c r="D6" s="387">
        <v>2183</v>
      </c>
      <c r="E6" s="387">
        <v>1721</v>
      </c>
      <c r="F6" s="387">
        <v>1019</v>
      </c>
      <c r="G6" s="387">
        <v>1312</v>
      </c>
      <c r="H6" s="387">
        <v>43</v>
      </c>
      <c r="I6" s="701">
        <v>7072</v>
      </c>
      <c r="J6" s="388">
        <v>369</v>
      </c>
      <c r="K6" s="387">
        <v>833</v>
      </c>
      <c r="L6" s="387">
        <v>3066</v>
      </c>
      <c r="M6" s="387">
        <v>2499</v>
      </c>
      <c r="N6" s="389">
        <v>305</v>
      </c>
      <c r="O6" s="702">
        <v>7072</v>
      </c>
      <c r="P6" s="703">
        <v>3751</v>
      </c>
      <c r="Q6" s="704">
        <v>297</v>
      </c>
      <c r="R6" s="704">
        <v>3023</v>
      </c>
      <c r="S6" s="705">
        <v>1</v>
      </c>
      <c r="T6" s="706">
        <v>7072</v>
      </c>
      <c r="U6" s="1209" t="s">
        <v>349</v>
      </c>
    </row>
    <row r="7" spans="1:21" s="1296" customFormat="1" ht="17.25" customHeight="1" x14ac:dyDescent="0.25">
      <c r="A7" s="390">
        <v>2</v>
      </c>
      <c r="B7" s="391" t="s">
        <v>72</v>
      </c>
      <c r="C7" s="387">
        <v>709</v>
      </c>
      <c r="D7" s="387">
        <v>1264</v>
      </c>
      <c r="E7" s="387">
        <v>1273</v>
      </c>
      <c r="F7" s="387">
        <v>738</v>
      </c>
      <c r="G7" s="387">
        <v>944</v>
      </c>
      <c r="H7" s="387">
        <v>43</v>
      </c>
      <c r="I7" s="701">
        <v>4971</v>
      </c>
      <c r="J7" s="388">
        <v>302</v>
      </c>
      <c r="K7" s="387">
        <v>571</v>
      </c>
      <c r="L7" s="387">
        <v>2235</v>
      </c>
      <c r="M7" s="387">
        <v>1636</v>
      </c>
      <c r="N7" s="389">
        <v>227</v>
      </c>
      <c r="O7" s="702">
        <v>4971</v>
      </c>
      <c r="P7" s="707">
        <v>2717</v>
      </c>
      <c r="Q7" s="708">
        <v>142</v>
      </c>
      <c r="R7" s="708">
        <v>2111</v>
      </c>
      <c r="S7" s="709">
        <v>1</v>
      </c>
      <c r="T7" s="701">
        <v>4971</v>
      </c>
      <c r="U7" s="1209" t="s">
        <v>349</v>
      </c>
    </row>
    <row r="8" spans="1:21" s="1296" customFormat="1" ht="17.25" customHeight="1" x14ac:dyDescent="0.25">
      <c r="A8" s="390">
        <v>3</v>
      </c>
      <c r="B8" s="391" t="s">
        <v>73</v>
      </c>
      <c r="C8" s="387">
        <v>532</v>
      </c>
      <c r="D8" s="387">
        <v>1275</v>
      </c>
      <c r="E8" s="387">
        <v>1232</v>
      </c>
      <c r="F8" s="387">
        <v>690</v>
      </c>
      <c r="G8" s="387">
        <v>1055</v>
      </c>
      <c r="H8" s="387">
        <v>38</v>
      </c>
      <c r="I8" s="701">
        <v>4822</v>
      </c>
      <c r="J8" s="388">
        <v>96</v>
      </c>
      <c r="K8" s="387">
        <v>425</v>
      </c>
      <c r="L8" s="387">
        <v>2116</v>
      </c>
      <c r="M8" s="387">
        <v>1893</v>
      </c>
      <c r="N8" s="389">
        <v>292</v>
      </c>
      <c r="O8" s="702">
        <v>4822</v>
      </c>
      <c r="P8" s="707">
        <v>3039</v>
      </c>
      <c r="Q8" s="708">
        <v>215</v>
      </c>
      <c r="R8" s="708">
        <v>1568</v>
      </c>
      <c r="S8" s="709">
        <v>0</v>
      </c>
      <c r="T8" s="701">
        <v>4822</v>
      </c>
      <c r="U8" s="1209" t="s">
        <v>349</v>
      </c>
    </row>
    <row r="9" spans="1:21" s="1296" customFormat="1" ht="17.25" customHeight="1" x14ac:dyDescent="0.25">
      <c r="A9" s="390">
        <v>4</v>
      </c>
      <c r="B9" s="391" t="s">
        <v>74</v>
      </c>
      <c r="C9" s="387">
        <v>255</v>
      </c>
      <c r="D9" s="387">
        <v>874</v>
      </c>
      <c r="E9" s="387">
        <v>505</v>
      </c>
      <c r="F9" s="387">
        <v>366</v>
      </c>
      <c r="G9" s="387">
        <v>428</v>
      </c>
      <c r="H9" s="387">
        <v>10</v>
      </c>
      <c r="I9" s="701">
        <v>2438</v>
      </c>
      <c r="J9" s="388">
        <v>96</v>
      </c>
      <c r="K9" s="387">
        <v>283</v>
      </c>
      <c r="L9" s="387">
        <v>1139</v>
      </c>
      <c r="M9" s="387">
        <v>821</v>
      </c>
      <c r="N9" s="389">
        <v>99</v>
      </c>
      <c r="O9" s="702">
        <v>2438</v>
      </c>
      <c r="P9" s="707">
        <v>1357</v>
      </c>
      <c r="Q9" s="708">
        <v>71</v>
      </c>
      <c r="R9" s="708">
        <v>1009</v>
      </c>
      <c r="S9" s="709">
        <v>1</v>
      </c>
      <c r="T9" s="701">
        <v>2438</v>
      </c>
      <c r="U9" s="1209" t="s">
        <v>349</v>
      </c>
    </row>
    <row r="10" spans="1:21" s="1296" customFormat="1" ht="17.25" customHeight="1" x14ac:dyDescent="0.25">
      <c r="A10" s="390">
        <v>5</v>
      </c>
      <c r="B10" s="391" t="s">
        <v>75</v>
      </c>
      <c r="C10" s="387">
        <v>726</v>
      </c>
      <c r="D10" s="387">
        <v>1508</v>
      </c>
      <c r="E10" s="387">
        <v>1506</v>
      </c>
      <c r="F10" s="387">
        <v>975</v>
      </c>
      <c r="G10" s="387">
        <v>1013</v>
      </c>
      <c r="H10" s="387">
        <v>52</v>
      </c>
      <c r="I10" s="701">
        <v>5780</v>
      </c>
      <c r="J10" s="388">
        <v>338</v>
      </c>
      <c r="K10" s="387">
        <v>596</v>
      </c>
      <c r="L10" s="387">
        <v>2601</v>
      </c>
      <c r="M10" s="387">
        <v>1972</v>
      </c>
      <c r="N10" s="389">
        <v>273</v>
      </c>
      <c r="O10" s="702">
        <v>5780</v>
      </c>
      <c r="P10" s="707">
        <v>3122</v>
      </c>
      <c r="Q10" s="708">
        <v>206</v>
      </c>
      <c r="R10" s="708">
        <v>2447</v>
      </c>
      <c r="S10" s="709">
        <v>5</v>
      </c>
      <c r="T10" s="701">
        <v>5780</v>
      </c>
      <c r="U10" s="1209" t="s">
        <v>349</v>
      </c>
    </row>
    <row r="11" spans="1:21" s="1296" customFormat="1" ht="17.25" customHeight="1" x14ac:dyDescent="0.25">
      <c r="A11" s="390">
        <v>6</v>
      </c>
      <c r="B11" s="391" t="s">
        <v>76</v>
      </c>
      <c r="C11" s="387">
        <v>1140</v>
      </c>
      <c r="D11" s="387">
        <v>2166</v>
      </c>
      <c r="E11" s="387">
        <v>1890</v>
      </c>
      <c r="F11" s="387">
        <v>1116</v>
      </c>
      <c r="G11" s="387">
        <v>1399</v>
      </c>
      <c r="H11" s="387">
        <v>38</v>
      </c>
      <c r="I11" s="701">
        <v>7749</v>
      </c>
      <c r="J11" s="388">
        <v>509</v>
      </c>
      <c r="K11" s="387">
        <v>1036</v>
      </c>
      <c r="L11" s="387">
        <v>3501</v>
      </c>
      <c r="M11" s="387">
        <v>2407</v>
      </c>
      <c r="N11" s="389">
        <v>296</v>
      </c>
      <c r="O11" s="702">
        <v>7749</v>
      </c>
      <c r="P11" s="707">
        <v>4332</v>
      </c>
      <c r="Q11" s="708">
        <v>264</v>
      </c>
      <c r="R11" s="708">
        <v>3153</v>
      </c>
      <c r="S11" s="709">
        <v>0</v>
      </c>
      <c r="T11" s="701">
        <v>7749</v>
      </c>
      <c r="U11" s="1209" t="s">
        <v>349</v>
      </c>
    </row>
    <row r="12" spans="1:21" s="1296" customFormat="1" ht="17.25" customHeight="1" x14ac:dyDescent="0.25">
      <c r="A12" s="390">
        <v>7</v>
      </c>
      <c r="B12" s="391" t="s">
        <v>77</v>
      </c>
      <c r="C12" s="387">
        <v>931</v>
      </c>
      <c r="D12" s="387">
        <v>1376</v>
      </c>
      <c r="E12" s="387">
        <v>1153</v>
      </c>
      <c r="F12" s="387">
        <v>778</v>
      </c>
      <c r="G12" s="387">
        <v>1114</v>
      </c>
      <c r="H12" s="387">
        <v>57</v>
      </c>
      <c r="I12" s="701">
        <v>5409</v>
      </c>
      <c r="J12" s="388">
        <v>404</v>
      </c>
      <c r="K12" s="387">
        <v>679</v>
      </c>
      <c r="L12" s="387">
        <v>2127</v>
      </c>
      <c r="M12" s="387">
        <v>1880</v>
      </c>
      <c r="N12" s="389">
        <v>319</v>
      </c>
      <c r="O12" s="702">
        <v>5409</v>
      </c>
      <c r="P12" s="707">
        <v>3038</v>
      </c>
      <c r="Q12" s="708">
        <v>139</v>
      </c>
      <c r="R12" s="708">
        <v>2232</v>
      </c>
      <c r="S12" s="709">
        <v>0</v>
      </c>
      <c r="T12" s="701">
        <v>5409</v>
      </c>
      <c r="U12" s="1209" t="s">
        <v>349</v>
      </c>
    </row>
    <row r="13" spans="1:21" s="1296" customFormat="1" ht="17.25" customHeight="1" x14ac:dyDescent="0.25">
      <c r="A13" s="390">
        <v>8</v>
      </c>
      <c r="B13" s="391" t="s">
        <v>78</v>
      </c>
      <c r="C13" s="387">
        <v>351</v>
      </c>
      <c r="D13" s="387">
        <v>684</v>
      </c>
      <c r="E13" s="387">
        <v>470</v>
      </c>
      <c r="F13" s="387">
        <v>387</v>
      </c>
      <c r="G13" s="387">
        <v>436</v>
      </c>
      <c r="H13" s="387">
        <v>11</v>
      </c>
      <c r="I13" s="701">
        <v>2339</v>
      </c>
      <c r="J13" s="388">
        <v>121</v>
      </c>
      <c r="K13" s="387">
        <v>306</v>
      </c>
      <c r="L13" s="387">
        <v>959</v>
      </c>
      <c r="M13" s="387">
        <v>853</v>
      </c>
      <c r="N13" s="389">
        <v>100</v>
      </c>
      <c r="O13" s="702">
        <v>2339</v>
      </c>
      <c r="P13" s="707">
        <v>1358</v>
      </c>
      <c r="Q13" s="708">
        <v>78</v>
      </c>
      <c r="R13" s="708">
        <v>903</v>
      </c>
      <c r="S13" s="709">
        <v>0</v>
      </c>
      <c r="T13" s="701">
        <v>2339</v>
      </c>
      <c r="U13" s="1209" t="s">
        <v>349</v>
      </c>
    </row>
    <row r="14" spans="1:21" s="1296" customFormat="1" ht="17.25" customHeight="1" x14ac:dyDescent="0.25">
      <c r="A14" s="390">
        <v>9</v>
      </c>
      <c r="B14" s="391" t="s">
        <v>79</v>
      </c>
      <c r="C14" s="387">
        <v>402</v>
      </c>
      <c r="D14" s="387">
        <v>1388</v>
      </c>
      <c r="E14" s="387">
        <v>1271</v>
      </c>
      <c r="F14" s="387">
        <v>614</v>
      </c>
      <c r="G14" s="387">
        <v>749</v>
      </c>
      <c r="H14" s="387">
        <v>25</v>
      </c>
      <c r="I14" s="701">
        <v>4449</v>
      </c>
      <c r="J14" s="388">
        <v>83</v>
      </c>
      <c r="K14" s="387">
        <v>431</v>
      </c>
      <c r="L14" s="387">
        <v>2168</v>
      </c>
      <c r="M14" s="387">
        <v>1507</v>
      </c>
      <c r="N14" s="389">
        <v>260</v>
      </c>
      <c r="O14" s="702">
        <v>4449</v>
      </c>
      <c r="P14" s="707">
        <v>2864</v>
      </c>
      <c r="Q14" s="708">
        <v>115</v>
      </c>
      <c r="R14" s="708">
        <v>1470</v>
      </c>
      <c r="S14" s="709">
        <v>0</v>
      </c>
      <c r="T14" s="701">
        <v>4449</v>
      </c>
      <c r="U14" s="1209" t="s">
        <v>349</v>
      </c>
    </row>
    <row r="15" spans="1:21" s="1296" customFormat="1" ht="17.25" customHeight="1" x14ac:dyDescent="0.25">
      <c r="A15" s="390">
        <v>10</v>
      </c>
      <c r="B15" s="391" t="s">
        <v>80</v>
      </c>
      <c r="C15" s="387">
        <v>638</v>
      </c>
      <c r="D15" s="387">
        <v>687</v>
      </c>
      <c r="E15" s="387">
        <v>613</v>
      </c>
      <c r="F15" s="387">
        <v>480</v>
      </c>
      <c r="G15" s="387">
        <v>556</v>
      </c>
      <c r="H15" s="387">
        <v>13</v>
      </c>
      <c r="I15" s="701">
        <v>2987</v>
      </c>
      <c r="J15" s="388">
        <v>207</v>
      </c>
      <c r="K15" s="387">
        <v>381</v>
      </c>
      <c r="L15" s="387">
        <v>1304</v>
      </c>
      <c r="M15" s="387">
        <v>972</v>
      </c>
      <c r="N15" s="389">
        <v>123</v>
      </c>
      <c r="O15" s="702">
        <v>2987</v>
      </c>
      <c r="P15" s="707">
        <v>2062</v>
      </c>
      <c r="Q15" s="708">
        <v>98</v>
      </c>
      <c r="R15" s="708">
        <v>826</v>
      </c>
      <c r="S15" s="709">
        <v>1</v>
      </c>
      <c r="T15" s="701">
        <v>2987</v>
      </c>
      <c r="U15" s="1209" t="s">
        <v>349</v>
      </c>
    </row>
    <row r="16" spans="1:21" s="1296" customFormat="1" ht="17.25" customHeight="1" x14ac:dyDescent="0.25">
      <c r="A16" s="390">
        <v>11</v>
      </c>
      <c r="B16" s="391" t="s">
        <v>81</v>
      </c>
      <c r="C16" s="387">
        <v>503</v>
      </c>
      <c r="D16" s="387">
        <v>1522</v>
      </c>
      <c r="E16" s="387">
        <v>1222</v>
      </c>
      <c r="F16" s="387">
        <v>932</v>
      </c>
      <c r="G16" s="387">
        <v>1121</v>
      </c>
      <c r="H16" s="387">
        <v>29</v>
      </c>
      <c r="I16" s="701">
        <v>5329</v>
      </c>
      <c r="J16" s="388">
        <v>211</v>
      </c>
      <c r="K16" s="387">
        <v>550</v>
      </c>
      <c r="L16" s="387">
        <v>2410</v>
      </c>
      <c r="M16" s="387">
        <v>1920</v>
      </c>
      <c r="N16" s="389">
        <v>238</v>
      </c>
      <c r="O16" s="702">
        <v>5329</v>
      </c>
      <c r="P16" s="707">
        <v>2861</v>
      </c>
      <c r="Q16" s="708">
        <v>130</v>
      </c>
      <c r="R16" s="708">
        <v>2334</v>
      </c>
      <c r="S16" s="709">
        <v>4</v>
      </c>
      <c r="T16" s="701">
        <v>5329</v>
      </c>
      <c r="U16" s="1209" t="s">
        <v>349</v>
      </c>
    </row>
    <row r="17" spans="1:21" s="1296" customFormat="1" ht="17.25" customHeight="1" x14ac:dyDescent="0.25">
      <c r="A17" s="390">
        <v>12</v>
      </c>
      <c r="B17" s="391" t="s">
        <v>82</v>
      </c>
      <c r="C17" s="387">
        <v>1572</v>
      </c>
      <c r="D17" s="387">
        <v>3713</v>
      </c>
      <c r="E17" s="387">
        <v>2344</v>
      </c>
      <c r="F17" s="387">
        <v>1410</v>
      </c>
      <c r="G17" s="387">
        <v>2787</v>
      </c>
      <c r="H17" s="387">
        <v>48</v>
      </c>
      <c r="I17" s="701">
        <v>11874</v>
      </c>
      <c r="J17" s="388">
        <v>771</v>
      </c>
      <c r="K17" s="387">
        <v>1548</v>
      </c>
      <c r="L17" s="387">
        <v>4786</v>
      </c>
      <c r="M17" s="387">
        <v>4293</v>
      </c>
      <c r="N17" s="389">
        <v>476</v>
      </c>
      <c r="O17" s="702">
        <v>11874</v>
      </c>
      <c r="P17" s="707">
        <v>6120</v>
      </c>
      <c r="Q17" s="708">
        <v>374</v>
      </c>
      <c r="R17" s="708">
        <v>5379</v>
      </c>
      <c r="S17" s="709">
        <v>1</v>
      </c>
      <c r="T17" s="701">
        <v>11874</v>
      </c>
      <c r="U17" s="1209" t="s">
        <v>349</v>
      </c>
    </row>
    <row r="18" spans="1:21" s="1296" customFormat="1" ht="17.25" customHeight="1" x14ac:dyDescent="0.25">
      <c r="A18" s="390">
        <v>13</v>
      </c>
      <c r="B18" s="391" t="s">
        <v>83</v>
      </c>
      <c r="C18" s="387">
        <v>348</v>
      </c>
      <c r="D18" s="387">
        <v>953</v>
      </c>
      <c r="E18" s="387">
        <v>625</v>
      </c>
      <c r="F18" s="387">
        <v>487</v>
      </c>
      <c r="G18" s="387">
        <v>584</v>
      </c>
      <c r="H18" s="387">
        <v>22</v>
      </c>
      <c r="I18" s="701">
        <v>3019</v>
      </c>
      <c r="J18" s="388">
        <v>113</v>
      </c>
      <c r="K18" s="387">
        <v>328</v>
      </c>
      <c r="L18" s="387">
        <v>1386</v>
      </c>
      <c r="M18" s="387">
        <v>1045</v>
      </c>
      <c r="N18" s="389">
        <v>147</v>
      </c>
      <c r="O18" s="702">
        <v>3019</v>
      </c>
      <c r="P18" s="707">
        <v>2001</v>
      </c>
      <c r="Q18" s="708">
        <v>104</v>
      </c>
      <c r="R18" s="708">
        <v>914</v>
      </c>
      <c r="S18" s="709">
        <v>0</v>
      </c>
      <c r="T18" s="701">
        <v>3019</v>
      </c>
      <c r="U18" s="1209" t="s">
        <v>349</v>
      </c>
    </row>
    <row r="19" spans="1:21" s="1296" customFormat="1" ht="17.25" customHeight="1" x14ac:dyDescent="0.25">
      <c r="A19" s="390">
        <v>14</v>
      </c>
      <c r="B19" s="391" t="s">
        <v>84</v>
      </c>
      <c r="C19" s="387">
        <v>371</v>
      </c>
      <c r="D19" s="387">
        <v>851</v>
      </c>
      <c r="E19" s="387">
        <v>801</v>
      </c>
      <c r="F19" s="387">
        <v>662</v>
      </c>
      <c r="G19" s="387">
        <v>717</v>
      </c>
      <c r="H19" s="387">
        <v>24</v>
      </c>
      <c r="I19" s="701">
        <v>3426</v>
      </c>
      <c r="J19" s="388">
        <v>119</v>
      </c>
      <c r="K19" s="387">
        <v>335</v>
      </c>
      <c r="L19" s="387">
        <v>1467</v>
      </c>
      <c r="M19" s="387">
        <v>1340</v>
      </c>
      <c r="N19" s="389">
        <v>165</v>
      </c>
      <c r="O19" s="702">
        <v>3426</v>
      </c>
      <c r="P19" s="707">
        <v>2119</v>
      </c>
      <c r="Q19" s="708">
        <v>89</v>
      </c>
      <c r="R19" s="708">
        <v>1218</v>
      </c>
      <c r="S19" s="709">
        <v>0</v>
      </c>
      <c r="T19" s="701">
        <v>3426</v>
      </c>
      <c r="U19" s="1209" t="s">
        <v>349</v>
      </c>
    </row>
    <row r="20" spans="1:21" s="1296" customFormat="1" ht="17.25" customHeight="1" x14ac:dyDescent="0.25">
      <c r="A20" s="390">
        <v>15</v>
      </c>
      <c r="B20" s="391" t="s">
        <v>85</v>
      </c>
      <c r="C20" s="387">
        <v>878</v>
      </c>
      <c r="D20" s="387">
        <v>2685</v>
      </c>
      <c r="E20" s="387">
        <v>1786</v>
      </c>
      <c r="F20" s="387">
        <v>1071</v>
      </c>
      <c r="G20" s="387">
        <v>1289</v>
      </c>
      <c r="H20" s="387">
        <v>59</v>
      </c>
      <c r="I20" s="701">
        <v>7768</v>
      </c>
      <c r="J20" s="388">
        <v>521</v>
      </c>
      <c r="K20" s="387">
        <v>1057</v>
      </c>
      <c r="L20" s="387">
        <v>3466</v>
      </c>
      <c r="M20" s="387">
        <v>2371</v>
      </c>
      <c r="N20" s="389">
        <v>353</v>
      </c>
      <c r="O20" s="702">
        <v>7768</v>
      </c>
      <c r="P20" s="707">
        <v>4064</v>
      </c>
      <c r="Q20" s="708">
        <v>313</v>
      </c>
      <c r="R20" s="708">
        <v>3389</v>
      </c>
      <c r="S20" s="709">
        <v>2</v>
      </c>
      <c r="T20" s="701">
        <v>7768</v>
      </c>
      <c r="U20" s="1209" t="s">
        <v>349</v>
      </c>
    </row>
    <row r="21" spans="1:21" s="1296" customFormat="1" ht="17.25" customHeight="1" x14ac:dyDescent="0.25">
      <c r="A21" s="390">
        <v>16</v>
      </c>
      <c r="B21" s="391" t="s">
        <v>86</v>
      </c>
      <c r="C21" s="387">
        <v>496</v>
      </c>
      <c r="D21" s="387">
        <v>1249</v>
      </c>
      <c r="E21" s="387">
        <v>992</v>
      </c>
      <c r="F21" s="387">
        <v>583</v>
      </c>
      <c r="G21" s="387">
        <v>778</v>
      </c>
      <c r="H21" s="387">
        <v>24</v>
      </c>
      <c r="I21" s="701">
        <v>4122</v>
      </c>
      <c r="J21" s="388">
        <v>217</v>
      </c>
      <c r="K21" s="387">
        <v>536</v>
      </c>
      <c r="L21" s="387">
        <v>1728</v>
      </c>
      <c r="M21" s="387">
        <v>1463</v>
      </c>
      <c r="N21" s="389">
        <v>178</v>
      </c>
      <c r="O21" s="702">
        <v>4122</v>
      </c>
      <c r="P21" s="707">
        <v>2384</v>
      </c>
      <c r="Q21" s="708">
        <v>105</v>
      </c>
      <c r="R21" s="708">
        <v>1632</v>
      </c>
      <c r="S21" s="709">
        <v>1</v>
      </c>
      <c r="T21" s="701">
        <v>4122</v>
      </c>
      <c r="U21" s="1209" t="s">
        <v>349</v>
      </c>
    </row>
    <row r="22" spans="1:21" s="1296" customFormat="1" ht="17.25" customHeight="1" thickBot="1" x14ac:dyDescent="0.3">
      <c r="A22" s="392">
        <v>17</v>
      </c>
      <c r="B22" s="393" t="s">
        <v>87</v>
      </c>
      <c r="C22" s="394">
        <v>1019</v>
      </c>
      <c r="D22" s="394">
        <v>2603</v>
      </c>
      <c r="E22" s="394">
        <v>1688</v>
      </c>
      <c r="F22" s="394">
        <v>1779</v>
      </c>
      <c r="G22" s="394">
        <v>1693</v>
      </c>
      <c r="H22" s="394">
        <v>40</v>
      </c>
      <c r="I22" s="710">
        <v>8822</v>
      </c>
      <c r="J22" s="395">
        <v>388</v>
      </c>
      <c r="K22" s="396">
        <v>1155</v>
      </c>
      <c r="L22" s="396">
        <v>3696</v>
      </c>
      <c r="M22" s="396">
        <v>3249</v>
      </c>
      <c r="N22" s="397">
        <v>334</v>
      </c>
      <c r="O22" s="702">
        <v>8822</v>
      </c>
      <c r="P22" s="707">
        <v>4906</v>
      </c>
      <c r="Q22" s="708">
        <v>290</v>
      </c>
      <c r="R22" s="708">
        <v>3624</v>
      </c>
      <c r="S22" s="709">
        <v>2</v>
      </c>
      <c r="T22" s="701">
        <v>8822</v>
      </c>
      <c r="U22" s="1209" t="s">
        <v>349</v>
      </c>
    </row>
    <row r="23" spans="1:21" s="1296" customFormat="1" ht="17.25" customHeight="1" thickTop="1" thickBot="1" x14ac:dyDescent="0.25">
      <c r="A23" s="1451" t="s">
        <v>203</v>
      </c>
      <c r="B23" s="1452"/>
      <c r="C23" s="711">
        <v>11665</v>
      </c>
      <c r="D23" s="712">
        <v>26981</v>
      </c>
      <c r="E23" s="712">
        <v>21092</v>
      </c>
      <c r="F23" s="712">
        <v>14087</v>
      </c>
      <c r="G23" s="712">
        <v>17975</v>
      </c>
      <c r="H23" s="713">
        <v>576</v>
      </c>
      <c r="I23" s="714">
        <v>92376</v>
      </c>
      <c r="J23" s="715">
        <v>4865</v>
      </c>
      <c r="K23" s="716">
        <v>11050</v>
      </c>
      <c r="L23" s="716">
        <v>40155</v>
      </c>
      <c r="M23" s="716">
        <v>32121</v>
      </c>
      <c r="N23" s="717">
        <v>4185</v>
      </c>
      <c r="O23" s="714">
        <v>92376</v>
      </c>
      <c r="P23" s="718">
        <v>52095</v>
      </c>
      <c r="Q23" s="712">
        <v>3030</v>
      </c>
      <c r="R23" s="712">
        <v>37232</v>
      </c>
      <c r="S23" s="713">
        <v>19</v>
      </c>
      <c r="T23" s="714">
        <v>92376</v>
      </c>
      <c r="U23" s="1209" t="s">
        <v>349</v>
      </c>
    </row>
    <row r="24" spans="1:21" s="1296" customFormat="1" ht="17.25" customHeight="1" thickTop="1" x14ac:dyDescent="0.25">
      <c r="A24" s="398">
        <v>1</v>
      </c>
      <c r="B24" s="399" t="s">
        <v>204</v>
      </c>
      <c r="C24" s="719">
        <v>1</v>
      </c>
      <c r="D24" s="708">
        <v>13</v>
      </c>
      <c r="E24" s="708">
        <v>43</v>
      </c>
      <c r="F24" s="708">
        <v>64</v>
      </c>
      <c r="G24" s="709">
        <v>88</v>
      </c>
      <c r="H24" s="709">
        <v>0</v>
      </c>
      <c r="I24" s="701">
        <v>209</v>
      </c>
      <c r="J24" s="707">
        <v>0</v>
      </c>
      <c r="K24" s="708">
        <v>0</v>
      </c>
      <c r="L24" s="708">
        <v>51</v>
      </c>
      <c r="M24" s="708">
        <v>131</v>
      </c>
      <c r="N24" s="709">
        <v>27</v>
      </c>
      <c r="O24" s="701">
        <v>209</v>
      </c>
      <c r="P24" s="707">
        <v>172</v>
      </c>
      <c r="Q24" s="708">
        <v>29</v>
      </c>
      <c r="R24" s="708">
        <v>8</v>
      </c>
      <c r="S24" s="709">
        <v>0</v>
      </c>
      <c r="T24" s="701">
        <v>209</v>
      </c>
      <c r="U24" s="1209" t="s">
        <v>349</v>
      </c>
    </row>
    <row r="25" spans="1:21" s="1296" customFormat="1" ht="17.25" customHeight="1" x14ac:dyDescent="0.25">
      <c r="A25" s="390">
        <v>2</v>
      </c>
      <c r="B25" s="400" t="s">
        <v>205</v>
      </c>
      <c r="C25" s="720">
        <v>0</v>
      </c>
      <c r="D25" s="708">
        <v>35</v>
      </c>
      <c r="E25" s="708">
        <v>50</v>
      </c>
      <c r="F25" s="708">
        <v>75</v>
      </c>
      <c r="G25" s="709">
        <v>88</v>
      </c>
      <c r="H25" s="709">
        <v>7</v>
      </c>
      <c r="I25" s="701">
        <v>255</v>
      </c>
      <c r="J25" s="707">
        <v>0</v>
      </c>
      <c r="K25" s="708">
        <v>3</v>
      </c>
      <c r="L25" s="708">
        <v>89</v>
      </c>
      <c r="M25" s="708">
        <v>134</v>
      </c>
      <c r="N25" s="709">
        <v>29</v>
      </c>
      <c r="O25" s="701">
        <v>255</v>
      </c>
      <c r="P25" s="707">
        <v>176</v>
      </c>
      <c r="Q25" s="708">
        <v>41</v>
      </c>
      <c r="R25" s="708">
        <v>38</v>
      </c>
      <c r="S25" s="709">
        <v>0</v>
      </c>
      <c r="T25" s="701">
        <v>255</v>
      </c>
      <c r="U25" s="1209" t="s">
        <v>349</v>
      </c>
    </row>
    <row r="26" spans="1:21" s="1296" customFormat="1" ht="17.25" customHeight="1" x14ac:dyDescent="0.25">
      <c r="A26" s="390">
        <v>3</v>
      </c>
      <c r="B26" s="400" t="s">
        <v>58</v>
      </c>
      <c r="C26" s="720">
        <v>0</v>
      </c>
      <c r="D26" s="708">
        <v>7</v>
      </c>
      <c r="E26" s="708">
        <v>32</v>
      </c>
      <c r="F26" s="708">
        <v>33</v>
      </c>
      <c r="G26" s="709">
        <v>39</v>
      </c>
      <c r="H26" s="709">
        <v>3</v>
      </c>
      <c r="I26" s="701">
        <v>114</v>
      </c>
      <c r="J26" s="707">
        <v>0</v>
      </c>
      <c r="K26" s="708">
        <v>1</v>
      </c>
      <c r="L26" s="708">
        <v>37</v>
      </c>
      <c r="M26" s="708">
        <v>63</v>
      </c>
      <c r="N26" s="709">
        <v>13</v>
      </c>
      <c r="O26" s="701">
        <v>114</v>
      </c>
      <c r="P26" s="707">
        <v>102</v>
      </c>
      <c r="Q26" s="708">
        <v>5</v>
      </c>
      <c r="R26" s="708">
        <v>7</v>
      </c>
      <c r="S26" s="709">
        <v>0</v>
      </c>
      <c r="T26" s="701">
        <v>114</v>
      </c>
      <c r="U26" s="1209" t="s">
        <v>349</v>
      </c>
    </row>
    <row r="27" spans="1:21" s="1296" customFormat="1" ht="17.25" customHeight="1" x14ac:dyDescent="0.25">
      <c r="A27" s="390">
        <v>4</v>
      </c>
      <c r="B27" s="400" t="s">
        <v>59</v>
      </c>
      <c r="C27" s="720">
        <v>0</v>
      </c>
      <c r="D27" s="708">
        <v>17</v>
      </c>
      <c r="E27" s="708">
        <v>36</v>
      </c>
      <c r="F27" s="708">
        <v>44</v>
      </c>
      <c r="G27" s="709">
        <v>52</v>
      </c>
      <c r="H27" s="709">
        <v>1</v>
      </c>
      <c r="I27" s="701">
        <v>150</v>
      </c>
      <c r="J27" s="707">
        <v>0</v>
      </c>
      <c r="K27" s="708">
        <v>1</v>
      </c>
      <c r="L27" s="708">
        <v>53</v>
      </c>
      <c r="M27" s="708">
        <v>82</v>
      </c>
      <c r="N27" s="709">
        <v>14</v>
      </c>
      <c r="O27" s="701">
        <v>150</v>
      </c>
      <c r="P27" s="707">
        <v>123</v>
      </c>
      <c r="Q27" s="708">
        <v>11</v>
      </c>
      <c r="R27" s="708">
        <v>16</v>
      </c>
      <c r="S27" s="709">
        <v>0</v>
      </c>
      <c r="T27" s="701">
        <v>150</v>
      </c>
      <c r="U27" s="1209" t="s">
        <v>349</v>
      </c>
    </row>
    <row r="28" spans="1:21" s="1296" customFormat="1" ht="17.25" customHeight="1" thickBot="1" x14ac:dyDescent="0.3">
      <c r="A28" s="392">
        <v>5</v>
      </c>
      <c r="B28" s="401" t="s">
        <v>60</v>
      </c>
      <c r="C28" s="720">
        <v>0</v>
      </c>
      <c r="D28" s="708">
        <v>7</v>
      </c>
      <c r="E28" s="708">
        <v>41</v>
      </c>
      <c r="F28" s="708">
        <v>38</v>
      </c>
      <c r="G28" s="709">
        <v>59</v>
      </c>
      <c r="H28" s="709">
        <v>0</v>
      </c>
      <c r="I28" s="701">
        <v>145</v>
      </c>
      <c r="J28" s="707">
        <v>0</v>
      </c>
      <c r="K28" s="708">
        <v>1</v>
      </c>
      <c r="L28" s="708">
        <v>44</v>
      </c>
      <c r="M28" s="708">
        <v>93</v>
      </c>
      <c r="N28" s="709">
        <v>7</v>
      </c>
      <c r="O28" s="701">
        <v>145</v>
      </c>
      <c r="P28" s="707">
        <v>100</v>
      </c>
      <c r="Q28" s="708">
        <v>24</v>
      </c>
      <c r="R28" s="708">
        <v>21</v>
      </c>
      <c r="S28" s="709">
        <v>0</v>
      </c>
      <c r="T28" s="701">
        <v>145</v>
      </c>
      <c r="U28" s="1209" t="s">
        <v>349</v>
      </c>
    </row>
    <row r="29" spans="1:21" s="1296" customFormat="1" ht="17.25" customHeight="1" thickTop="1" thickBot="1" x14ac:dyDescent="0.25">
      <c r="A29" s="1451" t="s">
        <v>206</v>
      </c>
      <c r="B29" s="1452"/>
      <c r="C29" s="711">
        <v>1</v>
      </c>
      <c r="D29" s="712">
        <v>79</v>
      </c>
      <c r="E29" s="712">
        <v>202</v>
      </c>
      <c r="F29" s="712">
        <v>254</v>
      </c>
      <c r="G29" s="712">
        <v>326</v>
      </c>
      <c r="H29" s="713">
        <v>11</v>
      </c>
      <c r="I29" s="714">
        <v>873</v>
      </c>
      <c r="J29" s="718">
        <v>0</v>
      </c>
      <c r="K29" s="712">
        <v>6</v>
      </c>
      <c r="L29" s="712">
        <v>274</v>
      </c>
      <c r="M29" s="712">
        <v>503</v>
      </c>
      <c r="N29" s="713">
        <v>90</v>
      </c>
      <c r="O29" s="714">
        <v>873</v>
      </c>
      <c r="P29" s="718">
        <v>673</v>
      </c>
      <c r="Q29" s="712">
        <v>110</v>
      </c>
      <c r="R29" s="712">
        <v>90</v>
      </c>
      <c r="S29" s="713">
        <v>0</v>
      </c>
      <c r="T29" s="714">
        <v>873</v>
      </c>
      <c r="U29" s="1209" t="s">
        <v>349</v>
      </c>
    </row>
    <row r="30" spans="1:21" s="1296" customFormat="1" ht="17.25" customHeight="1" thickTop="1" x14ac:dyDescent="0.25">
      <c r="A30" s="402">
        <v>1</v>
      </c>
      <c r="B30" s="403" t="s">
        <v>90</v>
      </c>
      <c r="C30" s="720">
        <v>3</v>
      </c>
      <c r="D30" s="708">
        <v>15</v>
      </c>
      <c r="E30" s="708">
        <v>20</v>
      </c>
      <c r="F30" s="708">
        <v>27</v>
      </c>
      <c r="G30" s="709">
        <v>40</v>
      </c>
      <c r="H30" s="709">
        <v>0</v>
      </c>
      <c r="I30" s="701">
        <v>105</v>
      </c>
      <c r="J30" s="721">
        <v>0</v>
      </c>
      <c r="K30" s="722">
        <v>1</v>
      </c>
      <c r="L30" s="722">
        <v>30</v>
      </c>
      <c r="M30" s="722">
        <v>57</v>
      </c>
      <c r="N30" s="723">
        <v>17</v>
      </c>
      <c r="O30" s="701">
        <v>105</v>
      </c>
      <c r="P30" s="707">
        <v>97</v>
      </c>
      <c r="Q30" s="708">
        <v>2</v>
      </c>
      <c r="R30" s="708">
        <v>6</v>
      </c>
      <c r="S30" s="709">
        <v>0</v>
      </c>
      <c r="T30" s="701">
        <v>105</v>
      </c>
      <c r="U30" s="1209" t="s">
        <v>349</v>
      </c>
    </row>
    <row r="31" spans="1:21" s="1296" customFormat="1" ht="17.25" customHeight="1" x14ac:dyDescent="0.25">
      <c r="A31" s="404">
        <v>2</v>
      </c>
      <c r="B31" s="724" t="s">
        <v>20</v>
      </c>
      <c r="C31" s="720">
        <v>2</v>
      </c>
      <c r="D31" s="708">
        <v>149</v>
      </c>
      <c r="E31" s="708">
        <v>351</v>
      </c>
      <c r="F31" s="708">
        <v>563</v>
      </c>
      <c r="G31" s="709">
        <v>734</v>
      </c>
      <c r="H31" s="709">
        <v>22</v>
      </c>
      <c r="I31" s="701">
        <v>1821</v>
      </c>
      <c r="J31" s="725">
        <v>1</v>
      </c>
      <c r="K31" s="387">
        <v>24</v>
      </c>
      <c r="L31" s="387">
        <v>503</v>
      </c>
      <c r="M31" s="387">
        <v>1178</v>
      </c>
      <c r="N31" s="389">
        <v>115</v>
      </c>
      <c r="O31" s="701">
        <v>1821</v>
      </c>
      <c r="P31" s="707">
        <v>1441</v>
      </c>
      <c r="Q31" s="708">
        <v>81</v>
      </c>
      <c r="R31" s="708">
        <v>299</v>
      </c>
      <c r="S31" s="709">
        <v>0</v>
      </c>
      <c r="T31" s="701">
        <v>1821</v>
      </c>
      <c r="U31" s="1209" t="s">
        <v>349</v>
      </c>
    </row>
    <row r="32" spans="1:21" s="1296" customFormat="1" ht="17.25" customHeight="1" x14ac:dyDescent="0.25">
      <c r="A32" s="404">
        <v>3</v>
      </c>
      <c r="B32" s="724" t="s">
        <v>22</v>
      </c>
      <c r="C32" s="720">
        <v>0</v>
      </c>
      <c r="D32" s="708">
        <v>13</v>
      </c>
      <c r="E32" s="708">
        <v>53</v>
      </c>
      <c r="F32" s="708">
        <v>76</v>
      </c>
      <c r="G32" s="709">
        <v>149</v>
      </c>
      <c r="H32" s="709">
        <v>3</v>
      </c>
      <c r="I32" s="701">
        <v>294</v>
      </c>
      <c r="J32" s="725">
        <v>0</v>
      </c>
      <c r="K32" s="387">
        <v>1</v>
      </c>
      <c r="L32" s="387">
        <v>54</v>
      </c>
      <c r="M32" s="387">
        <v>202</v>
      </c>
      <c r="N32" s="389">
        <v>37</v>
      </c>
      <c r="O32" s="701">
        <v>294</v>
      </c>
      <c r="P32" s="707">
        <v>249</v>
      </c>
      <c r="Q32" s="708">
        <v>15</v>
      </c>
      <c r="R32" s="708">
        <v>30</v>
      </c>
      <c r="S32" s="709">
        <v>0</v>
      </c>
      <c r="T32" s="701">
        <v>294</v>
      </c>
      <c r="U32" s="1209" t="s">
        <v>349</v>
      </c>
    </row>
    <row r="33" spans="1:21" s="1296" customFormat="1" ht="17.25" customHeight="1" x14ac:dyDescent="0.25">
      <c r="A33" s="404">
        <v>4</v>
      </c>
      <c r="B33" s="726" t="s">
        <v>272</v>
      </c>
      <c r="C33" s="720">
        <v>7</v>
      </c>
      <c r="D33" s="708">
        <v>51</v>
      </c>
      <c r="E33" s="708">
        <v>59</v>
      </c>
      <c r="F33" s="708">
        <v>38</v>
      </c>
      <c r="G33" s="709">
        <v>21</v>
      </c>
      <c r="H33" s="709">
        <v>0</v>
      </c>
      <c r="I33" s="701">
        <v>176</v>
      </c>
      <c r="J33" s="727">
        <v>2</v>
      </c>
      <c r="K33" s="394">
        <v>15</v>
      </c>
      <c r="L33" s="394">
        <v>101</v>
      </c>
      <c r="M33" s="394">
        <v>56</v>
      </c>
      <c r="N33" s="728">
        <v>2</v>
      </c>
      <c r="O33" s="701">
        <v>176</v>
      </c>
      <c r="P33" s="707">
        <v>121</v>
      </c>
      <c r="Q33" s="708">
        <v>4</v>
      </c>
      <c r="R33" s="708">
        <v>51</v>
      </c>
      <c r="S33" s="709">
        <v>0</v>
      </c>
      <c r="T33" s="701">
        <v>176</v>
      </c>
      <c r="U33" s="1209" t="s">
        <v>349</v>
      </c>
    </row>
    <row r="34" spans="1:21" s="1296" customFormat="1" ht="17.25" customHeight="1" thickBot="1" x14ac:dyDescent="0.3">
      <c r="A34" s="729">
        <v>5</v>
      </c>
      <c r="B34" s="405" t="s">
        <v>24</v>
      </c>
      <c r="C34" s="720">
        <v>3</v>
      </c>
      <c r="D34" s="708">
        <v>89</v>
      </c>
      <c r="E34" s="708">
        <v>141</v>
      </c>
      <c r="F34" s="708">
        <v>227</v>
      </c>
      <c r="G34" s="709">
        <v>362</v>
      </c>
      <c r="H34" s="709">
        <v>16</v>
      </c>
      <c r="I34" s="701">
        <v>838</v>
      </c>
      <c r="J34" s="730">
        <v>0</v>
      </c>
      <c r="K34" s="396">
        <v>17</v>
      </c>
      <c r="L34" s="396">
        <v>188</v>
      </c>
      <c r="M34" s="396">
        <v>524</v>
      </c>
      <c r="N34" s="397">
        <v>109</v>
      </c>
      <c r="O34" s="701">
        <v>838</v>
      </c>
      <c r="P34" s="707">
        <v>693</v>
      </c>
      <c r="Q34" s="708">
        <v>42</v>
      </c>
      <c r="R34" s="708">
        <v>103</v>
      </c>
      <c r="S34" s="709">
        <v>0</v>
      </c>
      <c r="T34" s="731">
        <v>838</v>
      </c>
      <c r="U34" s="1209" t="s">
        <v>349</v>
      </c>
    </row>
    <row r="35" spans="1:21" s="1296" customFormat="1" ht="17.25" customHeight="1" thickTop="1" thickBot="1" x14ac:dyDescent="0.25">
      <c r="A35" s="1451" t="s">
        <v>207</v>
      </c>
      <c r="B35" s="1452"/>
      <c r="C35" s="732">
        <v>11681</v>
      </c>
      <c r="D35" s="733">
        <v>27377</v>
      </c>
      <c r="E35" s="733">
        <v>21918</v>
      </c>
      <c r="F35" s="733">
        <v>15272</v>
      </c>
      <c r="G35" s="733">
        <v>19607</v>
      </c>
      <c r="H35" s="734">
        <v>628</v>
      </c>
      <c r="I35" s="714">
        <v>96483</v>
      </c>
      <c r="J35" s="735">
        <v>4868</v>
      </c>
      <c r="K35" s="736">
        <v>11114</v>
      </c>
      <c r="L35" s="736">
        <v>41305</v>
      </c>
      <c r="M35" s="736">
        <v>34641</v>
      </c>
      <c r="N35" s="737">
        <v>4555</v>
      </c>
      <c r="O35" s="714">
        <v>96483</v>
      </c>
      <c r="P35" s="735">
        <v>55369</v>
      </c>
      <c r="Q35" s="736">
        <v>3284</v>
      </c>
      <c r="R35" s="736">
        <v>37811</v>
      </c>
      <c r="S35" s="737">
        <v>19</v>
      </c>
      <c r="T35" s="737">
        <v>96483</v>
      </c>
      <c r="U35" s="1209" t="s">
        <v>349</v>
      </c>
    </row>
    <row r="36" spans="1:21" ht="13.5" thickTop="1" x14ac:dyDescent="0.2">
      <c r="O36" s="739" t="s">
        <v>323</v>
      </c>
      <c r="T36" s="739" t="str">
        <f>IF(T35=O35,"","Błąd!")</f>
        <v/>
      </c>
      <c r="U36" s="1210"/>
    </row>
    <row r="37" spans="1:21" ht="15.75" customHeight="1" x14ac:dyDescent="0.2">
      <c r="A37" s="406" t="s">
        <v>208</v>
      </c>
      <c r="B37" s="1450" t="s">
        <v>209</v>
      </c>
      <c r="C37" s="1450"/>
      <c r="D37" s="1450"/>
      <c r="E37" s="1450"/>
      <c r="F37" s="1450"/>
      <c r="G37" s="1450"/>
      <c r="H37" s="1450"/>
      <c r="I37" s="1450"/>
      <c r="J37" s="1450"/>
      <c r="K37" s="1450"/>
      <c r="L37" s="1450"/>
      <c r="M37" s="1450"/>
      <c r="N37" s="1450"/>
      <c r="O37" s="1450"/>
      <c r="P37" s="1450"/>
      <c r="Q37" s="1450"/>
      <c r="R37" s="1450"/>
      <c r="S37" s="1450"/>
      <c r="T37" s="1450"/>
      <c r="U37" s="1211"/>
    </row>
    <row r="38" spans="1:21" x14ac:dyDescent="0.2">
      <c r="I38" s="740"/>
      <c r="T38" s="740"/>
    </row>
    <row r="39" spans="1:21" x14ac:dyDescent="0.2">
      <c r="I39" s="740"/>
      <c r="T39" s="740"/>
    </row>
    <row r="40" spans="1:21" x14ac:dyDescent="0.2">
      <c r="I40" s="740"/>
      <c r="T40" s="740"/>
    </row>
    <row r="41" spans="1:21" x14ac:dyDescent="0.2">
      <c r="I41" s="740"/>
      <c r="T41" s="740"/>
    </row>
    <row r="42" spans="1:21" x14ac:dyDescent="0.2">
      <c r="I42" s="740"/>
      <c r="T42" s="740"/>
    </row>
    <row r="43" spans="1:21" x14ac:dyDescent="0.2">
      <c r="I43" s="740"/>
      <c r="T43" s="740"/>
    </row>
  </sheetData>
  <mergeCells count="10">
    <mergeCell ref="B37:T37"/>
    <mergeCell ref="A23:B23"/>
    <mergeCell ref="A29:B29"/>
    <mergeCell ref="A35:B35"/>
    <mergeCell ref="A3:T3"/>
    <mergeCell ref="A4:A5"/>
    <mergeCell ref="B4:B5"/>
    <mergeCell ref="C4:I4"/>
    <mergeCell ref="J4:O4"/>
    <mergeCell ref="P4:T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S1" sqref="S1:XFD1048576"/>
    </sheetView>
  </sheetViews>
  <sheetFormatPr defaultRowHeight="12.75" x14ac:dyDescent="0.2"/>
  <cols>
    <col min="1" max="1" width="4.85546875" style="78" customWidth="1"/>
    <col min="2" max="2" width="37.28515625" style="78" customWidth="1"/>
    <col min="3" max="6" width="10.28515625" style="78" customWidth="1"/>
    <col min="7" max="7" width="10.7109375" style="78" customWidth="1"/>
    <col min="8" max="11" width="10.28515625" style="78" customWidth="1"/>
    <col min="12" max="12" width="10.85546875" style="78" customWidth="1"/>
    <col min="13" max="17" width="10.28515625" style="78" customWidth="1"/>
    <col min="18" max="18" width="9.140625" style="78"/>
    <col min="19" max="256" width="9.140625" style="457"/>
    <col min="257" max="257" width="4.85546875" style="457" customWidth="1"/>
    <col min="258" max="258" width="37.28515625" style="457" customWidth="1"/>
    <col min="259" max="262" width="10.28515625" style="457" customWidth="1"/>
    <col min="263" max="263" width="10.7109375" style="457" customWidth="1"/>
    <col min="264" max="267" width="10.28515625" style="457" customWidth="1"/>
    <col min="268" max="268" width="10.85546875" style="457" customWidth="1"/>
    <col min="269" max="273" width="10.28515625" style="457" customWidth="1"/>
    <col min="274" max="512" width="9.140625" style="457"/>
    <col min="513" max="513" width="4.85546875" style="457" customWidth="1"/>
    <col min="514" max="514" width="37.28515625" style="457" customWidth="1"/>
    <col min="515" max="518" width="10.28515625" style="457" customWidth="1"/>
    <col min="519" max="519" width="10.7109375" style="457" customWidth="1"/>
    <col min="520" max="523" width="10.28515625" style="457" customWidth="1"/>
    <col min="524" max="524" width="10.85546875" style="457" customWidth="1"/>
    <col min="525" max="529" width="10.28515625" style="457" customWidth="1"/>
    <col min="530" max="768" width="9.140625" style="457"/>
    <col min="769" max="769" width="4.85546875" style="457" customWidth="1"/>
    <col min="770" max="770" width="37.28515625" style="457" customWidth="1"/>
    <col min="771" max="774" width="10.28515625" style="457" customWidth="1"/>
    <col min="775" max="775" width="10.7109375" style="457" customWidth="1"/>
    <col min="776" max="779" width="10.28515625" style="457" customWidth="1"/>
    <col min="780" max="780" width="10.85546875" style="457" customWidth="1"/>
    <col min="781" max="785" width="10.28515625" style="457" customWidth="1"/>
    <col min="786" max="1024" width="9.140625" style="457"/>
    <col min="1025" max="1025" width="4.85546875" style="457" customWidth="1"/>
    <col min="1026" max="1026" width="37.28515625" style="457" customWidth="1"/>
    <col min="1027" max="1030" width="10.28515625" style="457" customWidth="1"/>
    <col min="1031" max="1031" width="10.7109375" style="457" customWidth="1"/>
    <col min="1032" max="1035" width="10.28515625" style="457" customWidth="1"/>
    <col min="1036" max="1036" width="10.85546875" style="457" customWidth="1"/>
    <col min="1037" max="1041" width="10.28515625" style="457" customWidth="1"/>
    <col min="1042" max="1280" width="9.140625" style="457"/>
    <col min="1281" max="1281" width="4.85546875" style="457" customWidth="1"/>
    <col min="1282" max="1282" width="37.28515625" style="457" customWidth="1"/>
    <col min="1283" max="1286" width="10.28515625" style="457" customWidth="1"/>
    <col min="1287" max="1287" width="10.7109375" style="457" customWidth="1"/>
    <col min="1288" max="1291" width="10.28515625" style="457" customWidth="1"/>
    <col min="1292" max="1292" width="10.85546875" style="457" customWidth="1"/>
    <col min="1293" max="1297" width="10.28515625" style="457" customWidth="1"/>
    <col min="1298" max="1536" width="9.140625" style="457"/>
    <col min="1537" max="1537" width="4.85546875" style="457" customWidth="1"/>
    <col min="1538" max="1538" width="37.28515625" style="457" customWidth="1"/>
    <col min="1539" max="1542" width="10.28515625" style="457" customWidth="1"/>
    <col min="1543" max="1543" width="10.7109375" style="457" customWidth="1"/>
    <col min="1544" max="1547" width="10.28515625" style="457" customWidth="1"/>
    <col min="1548" max="1548" width="10.85546875" style="457" customWidth="1"/>
    <col min="1549" max="1553" width="10.28515625" style="457" customWidth="1"/>
    <col min="1554" max="1792" width="9.140625" style="457"/>
    <col min="1793" max="1793" width="4.85546875" style="457" customWidth="1"/>
    <col min="1794" max="1794" width="37.28515625" style="457" customWidth="1"/>
    <col min="1795" max="1798" width="10.28515625" style="457" customWidth="1"/>
    <col min="1799" max="1799" width="10.7109375" style="457" customWidth="1"/>
    <col min="1800" max="1803" width="10.28515625" style="457" customWidth="1"/>
    <col min="1804" max="1804" width="10.85546875" style="457" customWidth="1"/>
    <col min="1805" max="1809" width="10.28515625" style="457" customWidth="1"/>
    <col min="1810" max="2048" width="9.140625" style="457"/>
    <col min="2049" max="2049" width="4.85546875" style="457" customWidth="1"/>
    <col min="2050" max="2050" width="37.28515625" style="457" customWidth="1"/>
    <col min="2051" max="2054" width="10.28515625" style="457" customWidth="1"/>
    <col min="2055" max="2055" width="10.7109375" style="457" customWidth="1"/>
    <col min="2056" max="2059" width="10.28515625" style="457" customWidth="1"/>
    <col min="2060" max="2060" width="10.85546875" style="457" customWidth="1"/>
    <col min="2061" max="2065" width="10.28515625" style="457" customWidth="1"/>
    <col min="2066" max="2304" width="9.140625" style="457"/>
    <col min="2305" max="2305" width="4.85546875" style="457" customWidth="1"/>
    <col min="2306" max="2306" width="37.28515625" style="457" customWidth="1"/>
    <col min="2307" max="2310" width="10.28515625" style="457" customWidth="1"/>
    <col min="2311" max="2311" width="10.7109375" style="457" customWidth="1"/>
    <col min="2312" max="2315" width="10.28515625" style="457" customWidth="1"/>
    <col min="2316" max="2316" width="10.85546875" style="457" customWidth="1"/>
    <col min="2317" max="2321" width="10.28515625" style="457" customWidth="1"/>
    <col min="2322" max="2560" width="9.140625" style="457"/>
    <col min="2561" max="2561" width="4.85546875" style="457" customWidth="1"/>
    <col min="2562" max="2562" width="37.28515625" style="457" customWidth="1"/>
    <col min="2563" max="2566" width="10.28515625" style="457" customWidth="1"/>
    <col min="2567" max="2567" width="10.7109375" style="457" customWidth="1"/>
    <col min="2568" max="2571" width="10.28515625" style="457" customWidth="1"/>
    <col min="2572" max="2572" width="10.85546875" style="457" customWidth="1"/>
    <col min="2573" max="2577" width="10.28515625" style="457" customWidth="1"/>
    <col min="2578" max="2816" width="9.140625" style="457"/>
    <col min="2817" max="2817" width="4.85546875" style="457" customWidth="1"/>
    <col min="2818" max="2818" width="37.28515625" style="457" customWidth="1"/>
    <col min="2819" max="2822" width="10.28515625" style="457" customWidth="1"/>
    <col min="2823" max="2823" width="10.7109375" style="457" customWidth="1"/>
    <col min="2824" max="2827" width="10.28515625" style="457" customWidth="1"/>
    <col min="2828" max="2828" width="10.85546875" style="457" customWidth="1"/>
    <col min="2829" max="2833" width="10.28515625" style="457" customWidth="1"/>
    <col min="2834" max="3072" width="9.140625" style="457"/>
    <col min="3073" max="3073" width="4.85546875" style="457" customWidth="1"/>
    <col min="3074" max="3074" width="37.28515625" style="457" customWidth="1"/>
    <col min="3075" max="3078" width="10.28515625" style="457" customWidth="1"/>
    <col min="3079" max="3079" width="10.7109375" style="457" customWidth="1"/>
    <col min="3080" max="3083" width="10.28515625" style="457" customWidth="1"/>
    <col min="3084" max="3084" width="10.85546875" style="457" customWidth="1"/>
    <col min="3085" max="3089" width="10.28515625" style="457" customWidth="1"/>
    <col min="3090" max="3328" width="9.140625" style="457"/>
    <col min="3329" max="3329" width="4.85546875" style="457" customWidth="1"/>
    <col min="3330" max="3330" width="37.28515625" style="457" customWidth="1"/>
    <col min="3331" max="3334" width="10.28515625" style="457" customWidth="1"/>
    <col min="3335" max="3335" width="10.7109375" style="457" customWidth="1"/>
    <col min="3336" max="3339" width="10.28515625" style="457" customWidth="1"/>
    <col min="3340" max="3340" width="10.85546875" style="457" customWidth="1"/>
    <col min="3341" max="3345" width="10.28515625" style="457" customWidth="1"/>
    <col min="3346" max="3584" width="9.140625" style="457"/>
    <col min="3585" max="3585" width="4.85546875" style="457" customWidth="1"/>
    <col min="3586" max="3586" width="37.28515625" style="457" customWidth="1"/>
    <col min="3587" max="3590" width="10.28515625" style="457" customWidth="1"/>
    <col min="3591" max="3591" width="10.7109375" style="457" customWidth="1"/>
    <col min="3592" max="3595" width="10.28515625" style="457" customWidth="1"/>
    <col min="3596" max="3596" width="10.85546875" style="457" customWidth="1"/>
    <col min="3597" max="3601" width="10.28515625" style="457" customWidth="1"/>
    <col min="3602" max="3840" width="9.140625" style="457"/>
    <col min="3841" max="3841" width="4.85546875" style="457" customWidth="1"/>
    <col min="3842" max="3842" width="37.28515625" style="457" customWidth="1"/>
    <col min="3843" max="3846" width="10.28515625" style="457" customWidth="1"/>
    <col min="3847" max="3847" width="10.7109375" style="457" customWidth="1"/>
    <col min="3848" max="3851" width="10.28515625" style="457" customWidth="1"/>
    <col min="3852" max="3852" width="10.85546875" style="457" customWidth="1"/>
    <col min="3853" max="3857" width="10.28515625" style="457" customWidth="1"/>
    <col min="3858" max="4096" width="9.140625" style="457"/>
    <col min="4097" max="4097" width="4.85546875" style="457" customWidth="1"/>
    <col min="4098" max="4098" width="37.28515625" style="457" customWidth="1"/>
    <col min="4099" max="4102" width="10.28515625" style="457" customWidth="1"/>
    <col min="4103" max="4103" width="10.7109375" style="457" customWidth="1"/>
    <col min="4104" max="4107" width="10.28515625" style="457" customWidth="1"/>
    <col min="4108" max="4108" width="10.85546875" style="457" customWidth="1"/>
    <col min="4109" max="4113" width="10.28515625" style="457" customWidth="1"/>
    <col min="4114" max="4352" width="9.140625" style="457"/>
    <col min="4353" max="4353" width="4.85546875" style="457" customWidth="1"/>
    <col min="4354" max="4354" width="37.28515625" style="457" customWidth="1"/>
    <col min="4355" max="4358" width="10.28515625" style="457" customWidth="1"/>
    <col min="4359" max="4359" width="10.7109375" style="457" customWidth="1"/>
    <col min="4360" max="4363" width="10.28515625" style="457" customWidth="1"/>
    <col min="4364" max="4364" width="10.85546875" style="457" customWidth="1"/>
    <col min="4365" max="4369" width="10.28515625" style="457" customWidth="1"/>
    <col min="4370" max="4608" width="9.140625" style="457"/>
    <col min="4609" max="4609" width="4.85546875" style="457" customWidth="1"/>
    <col min="4610" max="4610" width="37.28515625" style="457" customWidth="1"/>
    <col min="4611" max="4614" width="10.28515625" style="457" customWidth="1"/>
    <col min="4615" max="4615" width="10.7109375" style="457" customWidth="1"/>
    <col min="4616" max="4619" width="10.28515625" style="457" customWidth="1"/>
    <col min="4620" max="4620" width="10.85546875" style="457" customWidth="1"/>
    <col min="4621" max="4625" width="10.28515625" style="457" customWidth="1"/>
    <col min="4626" max="4864" width="9.140625" style="457"/>
    <col min="4865" max="4865" width="4.85546875" style="457" customWidth="1"/>
    <col min="4866" max="4866" width="37.28515625" style="457" customWidth="1"/>
    <col min="4867" max="4870" width="10.28515625" style="457" customWidth="1"/>
    <col min="4871" max="4871" width="10.7109375" style="457" customWidth="1"/>
    <col min="4872" max="4875" width="10.28515625" style="457" customWidth="1"/>
    <col min="4876" max="4876" width="10.85546875" style="457" customWidth="1"/>
    <col min="4877" max="4881" width="10.28515625" style="457" customWidth="1"/>
    <col min="4882" max="5120" width="9.140625" style="457"/>
    <col min="5121" max="5121" width="4.85546875" style="457" customWidth="1"/>
    <col min="5122" max="5122" width="37.28515625" style="457" customWidth="1"/>
    <col min="5123" max="5126" width="10.28515625" style="457" customWidth="1"/>
    <col min="5127" max="5127" width="10.7109375" style="457" customWidth="1"/>
    <col min="5128" max="5131" width="10.28515625" style="457" customWidth="1"/>
    <col min="5132" max="5132" width="10.85546875" style="457" customWidth="1"/>
    <col min="5133" max="5137" width="10.28515625" style="457" customWidth="1"/>
    <col min="5138" max="5376" width="9.140625" style="457"/>
    <col min="5377" max="5377" width="4.85546875" style="457" customWidth="1"/>
    <col min="5378" max="5378" width="37.28515625" style="457" customWidth="1"/>
    <col min="5379" max="5382" width="10.28515625" style="457" customWidth="1"/>
    <col min="5383" max="5383" width="10.7109375" style="457" customWidth="1"/>
    <col min="5384" max="5387" width="10.28515625" style="457" customWidth="1"/>
    <col min="5388" max="5388" width="10.85546875" style="457" customWidth="1"/>
    <col min="5389" max="5393" width="10.28515625" style="457" customWidth="1"/>
    <col min="5394" max="5632" width="9.140625" style="457"/>
    <col min="5633" max="5633" width="4.85546875" style="457" customWidth="1"/>
    <col min="5634" max="5634" width="37.28515625" style="457" customWidth="1"/>
    <col min="5635" max="5638" width="10.28515625" style="457" customWidth="1"/>
    <col min="5639" max="5639" width="10.7109375" style="457" customWidth="1"/>
    <col min="5640" max="5643" width="10.28515625" style="457" customWidth="1"/>
    <col min="5644" max="5644" width="10.85546875" style="457" customWidth="1"/>
    <col min="5645" max="5649" width="10.28515625" style="457" customWidth="1"/>
    <col min="5650" max="5888" width="9.140625" style="457"/>
    <col min="5889" max="5889" width="4.85546875" style="457" customWidth="1"/>
    <col min="5890" max="5890" width="37.28515625" style="457" customWidth="1"/>
    <col min="5891" max="5894" width="10.28515625" style="457" customWidth="1"/>
    <col min="5895" max="5895" width="10.7109375" style="457" customWidth="1"/>
    <col min="5896" max="5899" width="10.28515625" style="457" customWidth="1"/>
    <col min="5900" max="5900" width="10.85546875" style="457" customWidth="1"/>
    <col min="5901" max="5905" width="10.28515625" style="457" customWidth="1"/>
    <col min="5906" max="6144" width="9.140625" style="457"/>
    <col min="6145" max="6145" width="4.85546875" style="457" customWidth="1"/>
    <col min="6146" max="6146" width="37.28515625" style="457" customWidth="1"/>
    <col min="6147" max="6150" width="10.28515625" style="457" customWidth="1"/>
    <col min="6151" max="6151" width="10.7109375" style="457" customWidth="1"/>
    <col min="6152" max="6155" width="10.28515625" style="457" customWidth="1"/>
    <col min="6156" max="6156" width="10.85546875" style="457" customWidth="1"/>
    <col min="6157" max="6161" width="10.28515625" style="457" customWidth="1"/>
    <col min="6162" max="6400" width="9.140625" style="457"/>
    <col min="6401" max="6401" width="4.85546875" style="457" customWidth="1"/>
    <col min="6402" max="6402" width="37.28515625" style="457" customWidth="1"/>
    <col min="6403" max="6406" width="10.28515625" style="457" customWidth="1"/>
    <col min="6407" max="6407" width="10.7109375" style="457" customWidth="1"/>
    <col min="6408" max="6411" width="10.28515625" style="457" customWidth="1"/>
    <col min="6412" max="6412" width="10.85546875" style="457" customWidth="1"/>
    <col min="6413" max="6417" width="10.28515625" style="457" customWidth="1"/>
    <col min="6418" max="6656" width="9.140625" style="457"/>
    <col min="6657" max="6657" width="4.85546875" style="457" customWidth="1"/>
    <col min="6658" max="6658" width="37.28515625" style="457" customWidth="1"/>
    <col min="6659" max="6662" width="10.28515625" style="457" customWidth="1"/>
    <col min="6663" max="6663" width="10.7109375" style="457" customWidth="1"/>
    <col min="6664" max="6667" width="10.28515625" style="457" customWidth="1"/>
    <col min="6668" max="6668" width="10.85546875" style="457" customWidth="1"/>
    <col min="6669" max="6673" width="10.28515625" style="457" customWidth="1"/>
    <col min="6674" max="6912" width="9.140625" style="457"/>
    <col min="6913" max="6913" width="4.85546875" style="457" customWidth="1"/>
    <col min="6914" max="6914" width="37.28515625" style="457" customWidth="1"/>
    <col min="6915" max="6918" width="10.28515625" style="457" customWidth="1"/>
    <col min="6919" max="6919" width="10.7109375" style="457" customWidth="1"/>
    <col min="6920" max="6923" width="10.28515625" style="457" customWidth="1"/>
    <col min="6924" max="6924" width="10.85546875" style="457" customWidth="1"/>
    <col min="6925" max="6929" width="10.28515625" style="457" customWidth="1"/>
    <col min="6930" max="7168" width="9.140625" style="457"/>
    <col min="7169" max="7169" width="4.85546875" style="457" customWidth="1"/>
    <col min="7170" max="7170" width="37.28515625" style="457" customWidth="1"/>
    <col min="7171" max="7174" width="10.28515625" style="457" customWidth="1"/>
    <col min="7175" max="7175" width="10.7109375" style="457" customWidth="1"/>
    <col min="7176" max="7179" width="10.28515625" style="457" customWidth="1"/>
    <col min="7180" max="7180" width="10.85546875" style="457" customWidth="1"/>
    <col min="7181" max="7185" width="10.28515625" style="457" customWidth="1"/>
    <col min="7186" max="7424" width="9.140625" style="457"/>
    <col min="7425" max="7425" width="4.85546875" style="457" customWidth="1"/>
    <col min="7426" max="7426" width="37.28515625" style="457" customWidth="1"/>
    <col min="7427" max="7430" width="10.28515625" style="457" customWidth="1"/>
    <col min="7431" max="7431" width="10.7109375" style="457" customWidth="1"/>
    <col min="7432" max="7435" width="10.28515625" style="457" customWidth="1"/>
    <col min="7436" max="7436" width="10.85546875" style="457" customWidth="1"/>
    <col min="7437" max="7441" width="10.28515625" style="457" customWidth="1"/>
    <col min="7442" max="7680" width="9.140625" style="457"/>
    <col min="7681" max="7681" width="4.85546875" style="457" customWidth="1"/>
    <col min="7682" max="7682" width="37.28515625" style="457" customWidth="1"/>
    <col min="7683" max="7686" width="10.28515625" style="457" customWidth="1"/>
    <col min="7687" max="7687" width="10.7109375" style="457" customWidth="1"/>
    <col min="7688" max="7691" width="10.28515625" style="457" customWidth="1"/>
    <col min="7692" max="7692" width="10.85546875" style="457" customWidth="1"/>
    <col min="7693" max="7697" width="10.28515625" style="457" customWidth="1"/>
    <col min="7698" max="7936" width="9.140625" style="457"/>
    <col min="7937" max="7937" width="4.85546875" style="457" customWidth="1"/>
    <col min="7938" max="7938" width="37.28515625" style="457" customWidth="1"/>
    <col min="7939" max="7942" width="10.28515625" style="457" customWidth="1"/>
    <col min="7943" max="7943" width="10.7109375" style="457" customWidth="1"/>
    <col min="7944" max="7947" width="10.28515625" style="457" customWidth="1"/>
    <col min="7948" max="7948" width="10.85546875" style="457" customWidth="1"/>
    <col min="7949" max="7953" width="10.28515625" style="457" customWidth="1"/>
    <col min="7954" max="8192" width="9.140625" style="457"/>
    <col min="8193" max="8193" width="4.85546875" style="457" customWidth="1"/>
    <col min="8194" max="8194" width="37.28515625" style="457" customWidth="1"/>
    <col min="8195" max="8198" width="10.28515625" style="457" customWidth="1"/>
    <col min="8199" max="8199" width="10.7109375" style="457" customWidth="1"/>
    <col min="8200" max="8203" width="10.28515625" style="457" customWidth="1"/>
    <col min="8204" max="8204" width="10.85546875" style="457" customWidth="1"/>
    <col min="8205" max="8209" width="10.28515625" style="457" customWidth="1"/>
    <col min="8210" max="8448" width="9.140625" style="457"/>
    <col min="8449" max="8449" width="4.85546875" style="457" customWidth="1"/>
    <col min="8450" max="8450" width="37.28515625" style="457" customWidth="1"/>
    <col min="8451" max="8454" width="10.28515625" style="457" customWidth="1"/>
    <col min="8455" max="8455" width="10.7109375" style="457" customWidth="1"/>
    <col min="8456" max="8459" width="10.28515625" style="457" customWidth="1"/>
    <col min="8460" max="8460" width="10.85546875" style="457" customWidth="1"/>
    <col min="8461" max="8465" width="10.28515625" style="457" customWidth="1"/>
    <col min="8466" max="8704" width="9.140625" style="457"/>
    <col min="8705" max="8705" width="4.85546875" style="457" customWidth="1"/>
    <col min="8706" max="8706" width="37.28515625" style="457" customWidth="1"/>
    <col min="8707" max="8710" width="10.28515625" style="457" customWidth="1"/>
    <col min="8711" max="8711" width="10.7109375" style="457" customWidth="1"/>
    <col min="8712" max="8715" width="10.28515625" style="457" customWidth="1"/>
    <col min="8716" max="8716" width="10.85546875" style="457" customWidth="1"/>
    <col min="8717" max="8721" width="10.28515625" style="457" customWidth="1"/>
    <col min="8722" max="8960" width="9.140625" style="457"/>
    <col min="8961" max="8961" width="4.85546875" style="457" customWidth="1"/>
    <col min="8962" max="8962" width="37.28515625" style="457" customWidth="1"/>
    <col min="8963" max="8966" width="10.28515625" style="457" customWidth="1"/>
    <col min="8967" max="8967" width="10.7109375" style="457" customWidth="1"/>
    <col min="8968" max="8971" width="10.28515625" style="457" customWidth="1"/>
    <col min="8972" max="8972" width="10.85546875" style="457" customWidth="1"/>
    <col min="8973" max="8977" width="10.28515625" style="457" customWidth="1"/>
    <col min="8978" max="9216" width="9.140625" style="457"/>
    <col min="9217" max="9217" width="4.85546875" style="457" customWidth="1"/>
    <col min="9218" max="9218" width="37.28515625" style="457" customWidth="1"/>
    <col min="9219" max="9222" width="10.28515625" style="457" customWidth="1"/>
    <col min="9223" max="9223" width="10.7109375" style="457" customWidth="1"/>
    <col min="9224" max="9227" width="10.28515625" style="457" customWidth="1"/>
    <col min="9228" max="9228" width="10.85546875" style="457" customWidth="1"/>
    <col min="9229" max="9233" width="10.28515625" style="457" customWidth="1"/>
    <col min="9234" max="9472" width="9.140625" style="457"/>
    <col min="9473" max="9473" width="4.85546875" style="457" customWidth="1"/>
    <col min="9474" max="9474" width="37.28515625" style="457" customWidth="1"/>
    <col min="9475" max="9478" width="10.28515625" style="457" customWidth="1"/>
    <col min="9479" max="9479" width="10.7109375" style="457" customWidth="1"/>
    <col min="9480" max="9483" width="10.28515625" style="457" customWidth="1"/>
    <col min="9484" max="9484" width="10.85546875" style="457" customWidth="1"/>
    <col min="9485" max="9489" width="10.28515625" style="457" customWidth="1"/>
    <col min="9490" max="9728" width="9.140625" style="457"/>
    <col min="9729" max="9729" width="4.85546875" style="457" customWidth="1"/>
    <col min="9730" max="9730" width="37.28515625" style="457" customWidth="1"/>
    <col min="9731" max="9734" width="10.28515625" style="457" customWidth="1"/>
    <col min="9735" max="9735" width="10.7109375" style="457" customWidth="1"/>
    <col min="9736" max="9739" width="10.28515625" style="457" customWidth="1"/>
    <col min="9740" max="9740" width="10.85546875" style="457" customWidth="1"/>
    <col min="9741" max="9745" width="10.28515625" style="457" customWidth="1"/>
    <col min="9746" max="9984" width="9.140625" style="457"/>
    <col min="9985" max="9985" width="4.85546875" style="457" customWidth="1"/>
    <col min="9986" max="9986" width="37.28515625" style="457" customWidth="1"/>
    <col min="9987" max="9990" width="10.28515625" style="457" customWidth="1"/>
    <col min="9991" max="9991" width="10.7109375" style="457" customWidth="1"/>
    <col min="9992" max="9995" width="10.28515625" style="457" customWidth="1"/>
    <col min="9996" max="9996" width="10.85546875" style="457" customWidth="1"/>
    <col min="9997" max="10001" width="10.28515625" style="457" customWidth="1"/>
    <col min="10002" max="10240" width="9.140625" style="457"/>
    <col min="10241" max="10241" width="4.85546875" style="457" customWidth="1"/>
    <col min="10242" max="10242" width="37.28515625" style="457" customWidth="1"/>
    <col min="10243" max="10246" width="10.28515625" style="457" customWidth="1"/>
    <col min="10247" max="10247" width="10.7109375" style="457" customWidth="1"/>
    <col min="10248" max="10251" width="10.28515625" style="457" customWidth="1"/>
    <col min="10252" max="10252" width="10.85546875" style="457" customWidth="1"/>
    <col min="10253" max="10257" width="10.28515625" style="457" customWidth="1"/>
    <col min="10258" max="10496" width="9.140625" style="457"/>
    <col min="10497" max="10497" width="4.85546875" style="457" customWidth="1"/>
    <col min="10498" max="10498" width="37.28515625" style="457" customWidth="1"/>
    <col min="10499" max="10502" width="10.28515625" style="457" customWidth="1"/>
    <col min="10503" max="10503" width="10.7109375" style="457" customWidth="1"/>
    <col min="10504" max="10507" width="10.28515625" style="457" customWidth="1"/>
    <col min="10508" max="10508" width="10.85546875" style="457" customWidth="1"/>
    <col min="10509" max="10513" width="10.28515625" style="457" customWidth="1"/>
    <col min="10514" max="10752" width="9.140625" style="457"/>
    <col min="10753" max="10753" width="4.85546875" style="457" customWidth="1"/>
    <col min="10754" max="10754" width="37.28515625" style="457" customWidth="1"/>
    <col min="10755" max="10758" width="10.28515625" style="457" customWidth="1"/>
    <col min="10759" max="10759" width="10.7109375" style="457" customWidth="1"/>
    <col min="10760" max="10763" width="10.28515625" style="457" customWidth="1"/>
    <col min="10764" max="10764" width="10.85546875" style="457" customWidth="1"/>
    <col min="10765" max="10769" width="10.28515625" style="457" customWidth="1"/>
    <col min="10770" max="11008" width="9.140625" style="457"/>
    <col min="11009" max="11009" width="4.85546875" style="457" customWidth="1"/>
    <col min="11010" max="11010" width="37.28515625" style="457" customWidth="1"/>
    <col min="11011" max="11014" width="10.28515625" style="457" customWidth="1"/>
    <col min="11015" max="11015" width="10.7109375" style="457" customWidth="1"/>
    <col min="11016" max="11019" width="10.28515625" style="457" customWidth="1"/>
    <col min="11020" max="11020" width="10.85546875" style="457" customWidth="1"/>
    <col min="11021" max="11025" width="10.28515625" style="457" customWidth="1"/>
    <col min="11026" max="11264" width="9.140625" style="457"/>
    <col min="11265" max="11265" width="4.85546875" style="457" customWidth="1"/>
    <col min="11266" max="11266" width="37.28515625" style="457" customWidth="1"/>
    <col min="11267" max="11270" width="10.28515625" style="457" customWidth="1"/>
    <col min="11271" max="11271" width="10.7109375" style="457" customWidth="1"/>
    <col min="11272" max="11275" width="10.28515625" style="457" customWidth="1"/>
    <col min="11276" max="11276" width="10.85546875" style="457" customWidth="1"/>
    <col min="11277" max="11281" width="10.28515625" style="457" customWidth="1"/>
    <col min="11282" max="11520" width="9.140625" style="457"/>
    <col min="11521" max="11521" width="4.85546875" style="457" customWidth="1"/>
    <col min="11522" max="11522" width="37.28515625" style="457" customWidth="1"/>
    <col min="11523" max="11526" width="10.28515625" style="457" customWidth="1"/>
    <col min="11527" max="11527" width="10.7109375" style="457" customWidth="1"/>
    <col min="11528" max="11531" width="10.28515625" style="457" customWidth="1"/>
    <col min="11532" max="11532" width="10.85546875" style="457" customWidth="1"/>
    <col min="11533" max="11537" width="10.28515625" style="457" customWidth="1"/>
    <col min="11538" max="11776" width="9.140625" style="457"/>
    <col min="11777" max="11777" width="4.85546875" style="457" customWidth="1"/>
    <col min="11778" max="11778" width="37.28515625" style="457" customWidth="1"/>
    <col min="11779" max="11782" width="10.28515625" style="457" customWidth="1"/>
    <col min="11783" max="11783" width="10.7109375" style="457" customWidth="1"/>
    <col min="11784" max="11787" width="10.28515625" style="457" customWidth="1"/>
    <col min="11788" max="11788" width="10.85546875" style="457" customWidth="1"/>
    <col min="11789" max="11793" width="10.28515625" style="457" customWidth="1"/>
    <col min="11794" max="12032" width="9.140625" style="457"/>
    <col min="12033" max="12033" width="4.85546875" style="457" customWidth="1"/>
    <col min="12034" max="12034" width="37.28515625" style="457" customWidth="1"/>
    <col min="12035" max="12038" width="10.28515625" style="457" customWidth="1"/>
    <col min="12039" max="12039" width="10.7109375" style="457" customWidth="1"/>
    <col min="12040" max="12043" width="10.28515625" style="457" customWidth="1"/>
    <col min="12044" max="12044" width="10.85546875" style="457" customWidth="1"/>
    <col min="12045" max="12049" width="10.28515625" style="457" customWidth="1"/>
    <col min="12050" max="12288" width="9.140625" style="457"/>
    <col min="12289" max="12289" width="4.85546875" style="457" customWidth="1"/>
    <col min="12290" max="12290" width="37.28515625" style="457" customWidth="1"/>
    <col min="12291" max="12294" width="10.28515625" style="457" customWidth="1"/>
    <col min="12295" max="12295" width="10.7109375" style="457" customWidth="1"/>
    <col min="12296" max="12299" width="10.28515625" style="457" customWidth="1"/>
    <col min="12300" max="12300" width="10.85546875" style="457" customWidth="1"/>
    <col min="12301" max="12305" width="10.28515625" style="457" customWidth="1"/>
    <col min="12306" max="12544" width="9.140625" style="457"/>
    <col min="12545" max="12545" width="4.85546875" style="457" customWidth="1"/>
    <col min="12546" max="12546" width="37.28515625" style="457" customWidth="1"/>
    <col min="12547" max="12550" width="10.28515625" style="457" customWidth="1"/>
    <col min="12551" max="12551" width="10.7109375" style="457" customWidth="1"/>
    <col min="12552" max="12555" width="10.28515625" style="457" customWidth="1"/>
    <col min="12556" max="12556" width="10.85546875" style="457" customWidth="1"/>
    <col min="12557" max="12561" width="10.28515625" style="457" customWidth="1"/>
    <col min="12562" max="12800" width="9.140625" style="457"/>
    <col min="12801" max="12801" width="4.85546875" style="457" customWidth="1"/>
    <col min="12802" max="12802" width="37.28515625" style="457" customWidth="1"/>
    <col min="12803" max="12806" width="10.28515625" style="457" customWidth="1"/>
    <col min="12807" max="12807" width="10.7109375" style="457" customWidth="1"/>
    <col min="12808" max="12811" width="10.28515625" style="457" customWidth="1"/>
    <col min="12812" max="12812" width="10.85546875" style="457" customWidth="1"/>
    <col min="12813" max="12817" width="10.28515625" style="457" customWidth="1"/>
    <col min="12818" max="13056" width="9.140625" style="457"/>
    <col min="13057" max="13057" width="4.85546875" style="457" customWidth="1"/>
    <col min="13058" max="13058" width="37.28515625" style="457" customWidth="1"/>
    <col min="13059" max="13062" width="10.28515625" style="457" customWidth="1"/>
    <col min="13063" max="13063" width="10.7109375" style="457" customWidth="1"/>
    <col min="13064" max="13067" width="10.28515625" style="457" customWidth="1"/>
    <col min="13068" max="13068" width="10.85546875" style="457" customWidth="1"/>
    <col min="13069" max="13073" width="10.28515625" style="457" customWidth="1"/>
    <col min="13074" max="13312" width="9.140625" style="457"/>
    <col min="13313" max="13313" width="4.85546875" style="457" customWidth="1"/>
    <col min="13314" max="13314" width="37.28515625" style="457" customWidth="1"/>
    <col min="13315" max="13318" width="10.28515625" style="457" customWidth="1"/>
    <col min="13319" max="13319" width="10.7109375" style="457" customWidth="1"/>
    <col min="13320" max="13323" width="10.28515625" style="457" customWidth="1"/>
    <col min="13324" max="13324" width="10.85546875" style="457" customWidth="1"/>
    <col min="13325" max="13329" width="10.28515625" style="457" customWidth="1"/>
    <col min="13330" max="13568" width="9.140625" style="457"/>
    <col min="13569" max="13569" width="4.85546875" style="457" customWidth="1"/>
    <col min="13570" max="13570" width="37.28515625" style="457" customWidth="1"/>
    <col min="13571" max="13574" width="10.28515625" style="457" customWidth="1"/>
    <col min="13575" max="13575" width="10.7109375" style="457" customWidth="1"/>
    <col min="13576" max="13579" width="10.28515625" style="457" customWidth="1"/>
    <col min="13580" max="13580" width="10.85546875" style="457" customWidth="1"/>
    <col min="13581" max="13585" width="10.28515625" style="457" customWidth="1"/>
    <col min="13586" max="13824" width="9.140625" style="457"/>
    <col min="13825" max="13825" width="4.85546875" style="457" customWidth="1"/>
    <col min="13826" max="13826" width="37.28515625" style="457" customWidth="1"/>
    <col min="13827" max="13830" width="10.28515625" style="457" customWidth="1"/>
    <col min="13831" max="13831" width="10.7109375" style="457" customWidth="1"/>
    <col min="13832" max="13835" width="10.28515625" style="457" customWidth="1"/>
    <col min="13836" max="13836" width="10.85546875" style="457" customWidth="1"/>
    <col min="13837" max="13841" width="10.28515625" style="457" customWidth="1"/>
    <col min="13842" max="14080" width="9.140625" style="457"/>
    <col min="14081" max="14081" width="4.85546875" style="457" customWidth="1"/>
    <col min="14082" max="14082" width="37.28515625" style="457" customWidth="1"/>
    <col min="14083" max="14086" width="10.28515625" style="457" customWidth="1"/>
    <col min="14087" max="14087" width="10.7109375" style="457" customWidth="1"/>
    <col min="14088" max="14091" width="10.28515625" style="457" customWidth="1"/>
    <col min="14092" max="14092" width="10.85546875" style="457" customWidth="1"/>
    <col min="14093" max="14097" width="10.28515625" style="457" customWidth="1"/>
    <col min="14098" max="14336" width="9.140625" style="457"/>
    <col min="14337" max="14337" width="4.85546875" style="457" customWidth="1"/>
    <col min="14338" max="14338" width="37.28515625" style="457" customWidth="1"/>
    <col min="14339" max="14342" width="10.28515625" style="457" customWidth="1"/>
    <col min="14343" max="14343" width="10.7109375" style="457" customWidth="1"/>
    <col min="14344" max="14347" width="10.28515625" style="457" customWidth="1"/>
    <col min="14348" max="14348" width="10.85546875" style="457" customWidth="1"/>
    <col min="14349" max="14353" width="10.28515625" style="457" customWidth="1"/>
    <col min="14354" max="14592" width="9.140625" style="457"/>
    <col min="14593" max="14593" width="4.85546875" style="457" customWidth="1"/>
    <col min="14594" max="14594" width="37.28515625" style="457" customWidth="1"/>
    <col min="14595" max="14598" width="10.28515625" style="457" customWidth="1"/>
    <col min="14599" max="14599" width="10.7109375" style="457" customWidth="1"/>
    <col min="14600" max="14603" width="10.28515625" style="457" customWidth="1"/>
    <col min="14604" max="14604" width="10.85546875" style="457" customWidth="1"/>
    <col min="14605" max="14609" width="10.28515625" style="457" customWidth="1"/>
    <col min="14610" max="14848" width="9.140625" style="457"/>
    <col min="14849" max="14849" width="4.85546875" style="457" customWidth="1"/>
    <col min="14850" max="14850" width="37.28515625" style="457" customWidth="1"/>
    <col min="14851" max="14854" width="10.28515625" style="457" customWidth="1"/>
    <col min="14855" max="14855" width="10.7109375" style="457" customWidth="1"/>
    <col min="14856" max="14859" width="10.28515625" style="457" customWidth="1"/>
    <col min="14860" max="14860" width="10.85546875" style="457" customWidth="1"/>
    <col min="14861" max="14865" width="10.28515625" style="457" customWidth="1"/>
    <col min="14866" max="15104" width="9.140625" style="457"/>
    <col min="15105" max="15105" width="4.85546875" style="457" customWidth="1"/>
    <col min="15106" max="15106" width="37.28515625" style="457" customWidth="1"/>
    <col min="15107" max="15110" width="10.28515625" style="457" customWidth="1"/>
    <col min="15111" max="15111" width="10.7109375" style="457" customWidth="1"/>
    <col min="15112" max="15115" width="10.28515625" style="457" customWidth="1"/>
    <col min="15116" max="15116" width="10.85546875" style="457" customWidth="1"/>
    <col min="15117" max="15121" width="10.28515625" style="457" customWidth="1"/>
    <col min="15122" max="15360" width="9.140625" style="457"/>
    <col min="15361" max="15361" width="4.85546875" style="457" customWidth="1"/>
    <col min="15362" max="15362" width="37.28515625" style="457" customWidth="1"/>
    <col min="15363" max="15366" width="10.28515625" style="457" customWidth="1"/>
    <col min="15367" max="15367" width="10.7109375" style="457" customWidth="1"/>
    <col min="15368" max="15371" width="10.28515625" style="457" customWidth="1"/>
    <col min="15372" max="15372" width="10.85546875" style="457" customWidth="1"/>
    <col min="15373" max="15377" width="10.28515625" style="457" customWidth="1"/>
    <col min="15378" max="15616" width="9.140625" style="457"/>
    <col min="15617" max="15617" width="4.85546875" style="457" customWidth="1"/>
    <col min="15618" max="15618" width="37.28515625" style="457" customWidth="1"/>
    <col min="15619" max="15622" width="10.28515625" style="457" customWidth="1"/>
    <col min="15623" max="15623" width="10.7109375" style="457" customWidth="1"/>
    <col min="15624" max="15627" width="10.28515625" style="457" customWidth="1"/>
    <col min="15628" max="15628" width="10.85546875" style="457" customWidth="1"/>
    <col min="15629" max="15633" width="10.28515625" style="457" customWidth="1"/>
    <col min="15634" max="15872" width="9.140625" style="457"/>
    <col min="15873" max="15873" width="4.85546875" style="457" customWidth="1"/>
    <col min="15874" max="15874" width="37.28515625" style="457" customWidth="1"/>
    <col min="15875" max="15878" width="10.28515625" style="457" customWidth="1"/>
    <col min="15879" max="15879" width="10.7109375" style="457" customWidth="1"/>
    <col min="15880" max="15883" width="10.28515625" style="457" customWidth="1"/>
    <col min="15884" max="15884" width="10.85546875" style="457" customWidth="1"/>
    <col min="15885" max="15889" width="10.28515625" style="457" customWidth="1"/>
    <col min="15890" max="16128" width="9.140625" style="457"/>
    <col min="16129" max="16129" width="4.85546875" style="457" customWidth="1"/>
    <col min="16130" max="16130" width="37.28515625" style="457" customWidth="1"/>
    <col min="16131" max="16134" width="10.28515625" style="457" customWidth="1"/>
    <col min="16135" max="16135" width="10.7109375" style="457" customWidth="1"/>
    <col min="16136" max="16139" width="10.28515625" style="457" customWidth="1"/>
    <col min="16140" max="16140" width="10.85546875" style="457" customWidth="1"/>
    <col min="16141" max="16145" width="10.28515625" style="457" customWidth="1"/>
    <col min="16146" max="16384" width="9.140625" style="457"/>
  </cols>
  <sheetData>
    <row r="1" spans="1:18" x14ac:dyDescent="0.2">
      <c r="B1" s="79" t="s">
        <v>331</v>
      </c>
    </row>
    <row r="3" spans="1:18" x14ac:dyDescent="0.2">
      <c r="A3" s="80" t="s">
        <v>210</v>
      </c>
      <c r="B3" s="80"/>
      <c r="C3" s="80"/>
      <c r="D3" s="81"/>
      <c r="F3" s="81"/>
      <c r="G3" s="81"/>
    </row>
    <row r="4" spans="1:18" ht="13.5" thickBot="1" x14ac:dyDescent="0.25">
      <c r="R4" s="453"/>
    </row>
    <row r="5" spans="1:18" ht="14.25" customHeight="1" thickTop="1" thickBot="1" x14ac:dyDescent="0.25">
      <c r="A5" s="1413" t="s">
        <v>1</v>
      </c>
      <c r="B5" s="1415" t="s">
        <v>138</v>
      </c>
      <c r="C5" s="1446" t="s">
        <v>211</v>
      </c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8"/>
      <c r="R5" s="453"/>
    </row>
    <row r="6" spans="1:18" ht="13.5" customHeight="1" thickTop="1" x14ac:dyDescent="0.2">
      <c r="A6" s="1435"/>
      <c r="B6" s="1464"/>
      <c r="C6" s="1437" t="s">
        <v>37</v>
      </c>
      <c r="D6" s="1438"/>
      <c r="E6" s="1438"/>
      <c r="F6" s="1438"/>
      <c r="G6" s="1439"/>
      <c r="H6" s="1437" t="s">
        <v>98</v>
      </c>
      <c r="I6" s="1438"/>
      <c r="J6" s="1438"/>
      <c r="K6" s="1438"/>
      <c r="L6" s="1439"/>
      <c r="M6" s="1440" t="s">
        <v>180</v>
      </c>
      <c r="N6" s="1466" t="s">
        <v>100</v>
      </c>
      <c r="O6" s="1467"/>
      <c r="P6" s="1466" t="s">
        <v>101</v>
      </c>
      <c r="Q6" s="1467"/>
      <c r="R6" s="453"/>
    </row>
    <row r="7" spans="1:18" ht="21.75" thickBot="1" x14ac:dyDescent="0.25">
      <c r="A7" s="1414"/>
      <c r="B7" s="1465"/>
      <c r="C7" s="155" t="s">
        <v>103</v>
      </c>
      <c r="D7" s="330" t="s">
        <v>44</v>
      </c>
      <c r="E7" s="331" t="s">
        <v>45</v>
      </c>
      <c r="F7" s="331" t="s">
        <v>46</v>
      </c>
      <c r="G7" s="332" t="s">
        <v>47</v>
      </c>
      <c r="H7" s="155" t="s">
        <v>103</v>
      </c>
      <c r="I7" s="330" t="s">
        <v>44</v>
      </c>
      <c r="J7" s="331" t="s">
        <v>45</v>
      </c>
      <c r="K7" s="331" t="s">
        <v>46</v>
      </c>
      <c r="L7" s="333" t="s">
        <v>47</v>
      </c>
      <c r="M7" s="1432"/>
      <c r="N7" s="82" t="s">
        <v>212</v>
      </c>
      <c r="O7" s="85" t="s">
        <v>213</v>
      </c>
      <c r="P7" s="82" t="s">
        <v>214</v>
      </c>
      <c r="Q7" s="85" t="s">
        <v>215</v>
      </c>
      <c r="R7" s="453"/>
    </row>
    <row r="8" spans="1:18" ht="16.5" thickTop="1" x14ac:dyDescent="0.2">
      <c r="A8" s="87">
        <v>1</v>
      </c>
      <c r="B8" s="88" t="s">
        <v>71</v>
      </c>
      <c r="C8" s="335">
        <f t="shared" ref="C8:C17" si="0">SUM(D8:G8)</f>
        <v>2</v>
      </c>
      <c r="D8" s="336">
        <v>0</v>
      </c>
      <c r="E8" s="337">
        <v>2</v>
      </c>
      <c r="F8" s="337">
        <v>0</v>
      </c>
      <c r="G8" s="338">
        <v>0</v>
      </c>
      <c r="H8" s="335">
        <f t="shared" ref="H8:H24" si="1">SUM(I8:L8)</f>
        <v>2</v>
      </c>
      <c r="I8" s="336">
        <v>0</v>
      </c>
      <c r="J8" s="337">
        <v>1</v>
      </c>
      <c r="K8" s="337">
        <v>1</v>
      </c>
      <c r="L8" s="339">
        <v>0</v>
      </c>
      <c r="M8" s="340">
        <f t="shared" ref="M8:M24" si="2">C8-H8</f>
        <v>0</v>
      </c>
      <c r="N8" s="341">
        <v>0</v>
      </c>
      <c r="O8" s="339">
        <v>0</v>
      </c>
      <c r="P8" s="341">
        <v>0</v>
      </c>
      <c r="Q8" s="339">
        <v>0</v>
      </c>
      <c r="R8" s="453"/>
    </row>
    <row r="9" spans="1:18" ht="15.75" x14ac:dyDescent="0.2">
      <c r="A9" s="96">
        <v>2</v>
      </c>
      <c r="B9" s="97" t="s">
        <v>72</v>
      </c>
      <c r="C9" s="350">
        <f t="shared" si="0"/>
        <v>0</v>
      </c>
      <c r="D9" s="351">
        <v>0</v>
      </c>
      <c r="E9" s="352">
        <v>0</v>
      </c>
      <c r="F9" s="352">
        <v>0</v>
      </c>
      <c r="G9" s="353">
        <v>0</v>
      </c>
      <c r="H9" s="350">
        <f t="shared" si="1"/>
        <v>0</v>
      </c>
      <c r="I9" s="351">
        <v>0</v>
      </c>
      <c r="J9" s="352">
        <v>0</v>
      </c>
      <c r="K9" s="352">
        <v>0</v>
      </c>
      <c r="L9" s="354">
        <v>0</v>
      </c>
      <c r="M9" s="355">
        <f t="shared" si="2"/>
        <v>0</v>
      </c>
      <c r="N9" s="356">
        <v>0</v>
      </c>
      <c r="O9" s="354">
        <v>0</v>
      </c>
      <c r="P9" s="356">
        <v>0</v>
      </c>
      <c r="Q9" s="354">
        <v>0</v>
      </c>
      <c r="R9" s="453"/>
    </row>
    <row r="10" spans="1:18" ht="15.75" x14ac:dyDescent="0.2">
      <c r="A10" s="96">
        <v>3</v>
      </c>
      <c r="B10" s="97" t="s">
        <v>73</v>
      </c>
      <c r="C10" s="350">
        <f t="shared" si="0"/>
        <v>0</v>
      </c>
      <c r="D10" s="351">
        <v>0</v>
      </c>
      <c r="E10" s="352">
        <v>0</v>
      </c>
      <c r="F10" s="352">
        <v>0</v>
      </c>
      <c r="G10" s="353">
        <v>0</v>
      </c>
      <c r="H10" s="350">
        <f t="shared" si="1"/>
        <v>0</v>
      </c>
      <c r="I10" s="351">
        <v>0</v>
      </c>
      <c r="J10" s="352">
        <v>0</v>
      </c>
      <c r="K10" s="352">
        <v>0</v>
      </c>
      <c r="L10" s="354">
        <v>0</v>
      </c>
      <c r="M10" s="355">
        <f t="shared" si="2"/>
        <v>0</v>
      </c>
      <c r="N10" s="356">
        <v>0</v>
      </c>
      <c r="O10" s="354">
        <v>0</v>
      </c>
      <c r="P10" s="356">
        <v>0</v>
      </c>
      <c r="Q10" s="354">
        <v>0</v>
      </c>
      <c r="R10" s="453"/>
    </row>
    <row r="11" spans="1:18" ht="15.75" x14ac:dyDescent="0.2">
      <c r="A11" s="96">
        <v>4</v>
      </c>
      <c r="B11" s="97" t="s">
        <v>74</v>
      </c>
      <c r="C11" s="350">
        <f t="shared" si="0"/>
        <v>0</v>
      </c>
      <c r="D11" s="351">
        <v>0</v>
      </c>
      <c r="E11" s="352">
        <v>0</v>
      </c>
      <c r="F11" s="352">
        <v>0</v>
      </c>
      <c r="G11" s="353">
        <v>0</v>
      </c>
      <c r="H11" s="350">
        <f t="shared" si="1"/>
        <v>0</v>
      </c>
      <c r="I11" s="351">
        <v>0</v>
      </c>
      <c r="J11" s="352">
        <v>0</v>
      </c>
      <c r="K11" s="352">
        <v>0</v>
      </c>
      <c r="L11" s="354">
        <v>0</v>
      </c>
      <c r="M11" s="355">
        <f t="shared" si="2"/>
        <v>0</v>
      </c>
      <c r="N11" s="356">
        <v>0</v>
      </c>
      <c r="O11" s="354">
        <v>0</v>
      </c>
      <c r="P11" s="356">
        <v>0</v>
      </c>
      <c r="Q11" s="354">
        <v>0</v>
      </c>
      <c r="R11" s="453"/>
    </row>
    <row r="12" spans="1:18" ht="15.75" x14ac:dyDescent="0.2">
      <c r="A12" s="96">
        <v>5</v>
      </c>
      <c r="B12" s="97" t="s">
        <v>75</v>
      </c>
      <c r="C12" s="350">
        <f t="shared" si="0"/>
        <v>10</v>
      </c>
      <c r="D12" s="351">
        <v>0</v>
      </c>
      <c r="E12" s="352">
        <v>8</v>
      </c>
      <c r="F12" s="352">
        <v>2</v>
      </c>
      <c r="G12" s="353">
        <v>0</v>
      </c>
      <c r="H12" s="350">
        <f t="shared" si="1"/>
        <v>10</v>
      </c>
      <c r="I12" s="351">
        <v>0</v>
      </c>
      <c r="J12" s="352">
        <v>5</v>
      </c>
      <c r="K12" s="352">
        <v>5</v>
      </c>
      <c r="L12" s="354">
        <v>0</v>
      </c>
      <c r="M12" s="355">
        <f t="shared" si="2"/>
        <v>0</v>
      </c>
      <c r="N12" s="356">
        <v>0</v>
      </c>
      <c r="O12" s="354">
        <v>0</v>
      </c>
      <c r="P12" s="356">
        <v>0</v>
      </c>
      <c r="Q12" s="354">
        <v>0</v>
      </c>
      <c r="R12" s="453"/>
    </row>
    <row r="13" spans="1:18" ht="15.75" x14ac:dyDescent="0.2">
      <c r="A13" s="96">
        <v>6</v>
      </c>
      <c r="B13" s="97" t="s">
        <v>76</v>
      </c>
      <c r="C13" s="350">
        <f t="shared" si="0"/>
        <v>0</v>
      </c>
      <c r="D13" s="351">
        <v>0</v>
      </c>
      <c r="E13" s="352">
        <v>0</v>
      </c>
      <c r="F13" s="352">
        <v>0</v>
      </c>
      <c r="G13" s="353">
        <v>0</v>
      </c>
      <c r="H13" s="350">
        <f t="shared" si="1"/>
        <v>0</v>
      </c>
      <c r="I13" s="351">
        <v>0</v>
      </c>
      <c r="J13" s="352">
        <v>0</v>
      </c>
      <c r="K13" s="352">
        <v>0</v>
      </c>
      <c r="L13" s="354">
        <v>0</v>
      </c>
      <c r="M13" s="355">
        <f t="shared" si="2"/>
        <v>0</v>
      </c>
      <c r="N13" s="356">
        <v>0</v>
      </c>
      <c r="O13" s="354">
        <v>0</v>
      </c>
      <c r="P13" s="356">
        <v>0</v>
      </c>
      <c r="Q13" s="354">
        <v>0</v>
      </c>
      <c r="R13" s="453"/>
    </row>
    <row r="14" spans="1:18" ht="15.75" x14ac:dyDescent="0.2">
      <c r="A14" s="96">
        <v>7</v>
      </c>
      <c r="B14" s="97" t="s">
        <v>77</v>
      </c>
      <c r="C14" s="350">
        <f t="shared" si="0"/>
        <v>5</v>
      </c>
      <c r="D14" s="351">
        <v>0</v>
      </c>
      <c r="E14" s="352">
        <v>5</v>
      </c>
      <c r="F14" s="352">
        <v>0</v>
      </c>
      <c r="G14" s="353">
        <v>0</v>
      </c>
      <c r="H14" s="350">
        <f t="shared" si="1"/>
        <v>5</v>
      </c>
      <c r="I14" s="351">
        <v>0</v>
      </c>
      <c r="J14" s="352">
        <v>3</v>
      </c>
      <c r="K14" s="352">
        <v>2</v>
      </c>
      <c r="L14" s="354">
        <v>0</v>
      </c>
      <c r="M14" s="355">
        <f t="shared" si="2"/>
        <v>0</v>
      </c>
      <c r="N14" s="356">
        <v>0</v>
      </c>
      <c r="O14" s="354">
        <v>0</v>
      </c>
      <c r="P14" s="356">
        <v>0</v>
      </c>
      <c r="Q14" s="354">
        <v>0</v>
      </c>
      <c r="R14" s="453"/>
    </row>
    <row r="15" spans="1:18" ht="15.75" x14ac:dyDescent="0.2">
      <c r="A15" s="96">
        <v>8</v>
      </c>
      <c r="B15" s="97" t="s">
        <v>78</v>
      </c>
      <c r="C15" s="350">
        <f t="shared" si="0"/>
        <v>4</v>
      </c>
      <c r="D15" s="351">
        <v>0</v>
      </c>
      <c r="E15" s="352">
        <v>4</v>
      </c>
      <c r="F15" s="352">
        <v>0</v>
      </c>
      <c r="G15" s="353">
        <v>0</v>
      </c>
      <c r="H15" s="350">
        <f t="shared" si="1"/>
        <v>4</v>
      </c>
      <c r="I15" s="351">
        <v>0</v>
      </c>
      <c r="J15" s="352">
        <v>3</v>
      </c>
      <c r="K15" s="352">
        <v>1</v>
      </c>
      <c r="L15" s="354">
        <v>0</v>
      </c>
      <c r="M15" s="355">
        <f t="shared" si="2"/>
        <v>0</v>
      </c>
      <c r="N15" s="356">
        <v>0</v>
      </c>
      <c r="O15" s="354">
        <v>0</v>
      </c>
      <c r="P15" s="356">
        <v>0</v>
      </c>
      <c r="Q15" s="354">
        <v>0</v>
      </c>
      <c r="R15" s="453"/>
    </row>
    <row r="16" spans="1:18" ht="15.75" x14ac:dyDescent="0.2">
      <c r="A16" s="96">
        <v>9</v>
      </c>
      <c r="B16" s="97" t="s">
        <v>79</v>
      </c>
      <c r="C16" s="350">
        <f t="shared" si="0"/>
        <v>0</v>
      </c>
      <c r="D16" s="351">
        <v>0</v>
      </c>
      <c r="E16" s="352">
        <v>0</v>
      </c>
      <c r="F16" s="352">
        <v>0</v>
      </c>
      <c r="G16" s="353">
        <v>0</v>
      </c>
      <c r="H16" s="350">
        <f t="shared" si="1"/>
        <v>0</v>
      </c>
      <c r="I16" s="351">
        <v>0</v>
      </c>
      <c r="J16" s="352">
        <v>0</v>
      </c>
      <c r="K16" s="352">
        <v>0</v>
      </c>
      <c r="L16" s="354">
        <v>0</v>
      </c>
      <c r="M16" s="355">
        <f t="shared" si="2"/>
        <v>0</v>
      </c>
      <c r="N16" s="356">
        <v>0</v>
      </c>
      <c r="O16" s="354">
        <v>0</v>
      </c>
      <c r="P16" s="356">
        <v>0</v>
      </c>
      <c r="Q16" s="354">
        <v>0</v>
      </c>
      <c r="R16" s="453"/>
    </row>
    <row r="17" spans="1:18" ht="15.75" x14ac:dyDescent="0.2">
      <c r="A17" s="96">
        <v>10</v>
      </c>
      <c r="B17" s="105" t="s">
        <v>80</v>
      </c>
      <c r="C17" s="350">
        <f t="shared" si="0"/>
        <v>0</v>
      </c>
      <c r="D17" s="351">
        <v>0</v>
      </c>
      <c r="E17" s="352">
        <v>0</v>
      </c>
      <c r="F17" s="352">
        <v>0</v>
      </c>
      <c r="G17" s="353">
        <v>0</v>
      </c>
      <c r="H17" s="350">
        <f t="shared" si="1"/>
        <v>0</v>
      </c>
      <c r="I17" s="351">
        <v>0</v>
      </c>
      <c r="J17" s="352">
        <v>0</v>
      </c>
      <c r="K17" s="352">
        <v>0</v>
      </c>
      <c r="L17" s="354">
        <v>0</v>
      </c>
      <c r="M17" s="355">
        <f t="shared" si="2"/>
        <v>0</v>
      </c>
      <c r="N17" s="356">
        <v>0</v>
      </c>
      <c r="O17" s="354">
        <v>0</v>
      </c>
      <c r="P17" s="356">
        <v>0</v>
      </c>
      <c r="Q17" s="354">
        <v>0</v>
      </c>
      <c r="R17" s="453"/>
    </row>
    <row r="18" spans="1:18" ht="15.75" x14ac:dyDescent="0.2">
      <c r="A18" s="96">
        <v>11</v>
      </c>
      <c r="B18" s="97" t="s">
        <v>81</v>
      </c>
      <c r="C18" s="350">
        <f t="shared" ref="C18:C24" si="3">SUM(D18:G18)</f>
        <v>0</v>
      </c>
      <c r="D18" s="351">
        <v>0</v>
      </c>
      <c r="E18" s="352">
        <v>0</v>
      </c>
      <c r="F18" s="352">
        <v>0</v>
      </c>
      <c r="G18" s="353">
        <v>0</v>
      </c>
      <c r="H18" s="350">
        <f t="shared" si="1"/>
        <v>0</v>
      </c>
      <c r="I18" s="351">
        <v>0</v>
      </c>
      <c r="J18" s="352">
        <v>0</v>
      </c>
      <c r="K18" s="352">
        <v>0</v>
      </c>
      <c r="L18" s="354">
        <v>0</v>
      </c>
      <c r="M18" s="355">
        <f t="shared" si="2"/>
        <v>0</v>
      </c>
      <c r="N18" s="356">
        <v>0</v>
      </c>
      <c r="O18" s="354">
        <v>0</v>
      </c>
      <c r="P18" s="356">
        <v>0</v>
      </c>
      <c r="Q18" s="354">
        <v>0</v>
      </c>
      <c r="R18" s="453"/>
    </row>
    <row r="19" spans="1:18" ht="15.75" x14ac:dyDescent="0.2">
      <c r="A19" s="96">
        <v>12</v>
      </c>
      <c r="B19" s="97" t="s">
        <v>82</v>
      </c>
      <c r="C19" s="350">
        <f t="shared" si="3"/>
        <v>24</v>
      </c>
      <c r="D19" s="351">
        <v>0</v>
      </c>
      <c r="E19" s="352">
        <v>24</v>
      </c>
      <c r="F19" s="352">
        <v>0</v>
      </c>
      <c r="G19" s="353">
        <v>0</v>
      </c>
      <c r="H19" s="350">
        <f t="shared" si="1"/>
        <v>17</v>
      </c>
      <c r="I19" s="351">
        <v>0</v>
      </c>
      <c r="J19" s="352">
        <v>5</v>
      </c>
      <c r="K19" s="352">
        <v>12</v>
      </c>
      <c r="L19" s="354">
        <v>0</v>
      </c>
      <c r="M19" s="355">
        <f t="shared" si="2"/>
        <v>7</v>
      </c>
      <c r="N19" s="356">
        <v>0</v>
      </c>
      <c r="O19" s="354">
        <v>0</v>
      </c>
      <c r="P19" s="356">
        <v>2</v>
      </c>
      <c r="Q19" s="354">
        <v>0</v>
      </c>
      <c r="R19" s="453"/>
    </row>
    <row r="20" spans="1:18" ht="15.75" x14ac:dyDescent="0.2">
      <c r="A20" s="96">
        <v>13</v>
      </c>
      <c r="B20" s="97" t="s">
        <v>83</v>
      </c>
      <c r="C20" s="350">
        <f t="shared" si="3"/>
        <v>0</v>
      </c>
      <c r="D20" s="351">
        <v>0</v>
      </c>
      <c r="E20" s="352">
        <v>0</v>
      </c>
      <c r="F20" s="352">
        <v>0</v>
      </c>
      <c r="G20" s="353">
        <v>0</v>
      </c>
      <c r="H20" s="350">
        <f t="shared" si="1"/>
        <v>0</v>
      </c>
      <c r="I20" s="351">
        <v>0</v>
      </c>
      <c r="J20" s="352">
        <v>0</v>
      </c>
      <c r="K20" s="352">
        <v>0</v>
      </c>
      <c r="L20" s="354">
        <v>0</v>
      </c>
      <c r="M20" s="355">
        <f t="shared" si="2"/>
        <v>0</v>
      </c>
      <c r="N20" s="356">
        <v>0</v>
      </c>
      <c r="O20" s="354">
        <v>0</v>
      </c>
      <c r="P20" s="356">
        <v>0</v>
      </c>
      <c r="Q20" s="354">
        <v>0</v>
      </c>
      <c r="R20" s="453"/>
    </row>
    <row r="21" spans="1:18" ht="15.75" x14ac:dyDescent="0.2">
      <c r="A21" s="96">
        <v>14</v>
      </c>
      <c r="B21" s="97" t="s">
        <v>84</v>
      </c>
      <c r="C21" s="350">
        <f t="shared" si="3"/>
        <v>0</v>
      </c>
      <c r="D21" s="351">
        <v>0</v>
      </c>
      <c r="E21" s="352">
        <v>0</v>
      </c>
      <c r="F21" s="352">
        <v>0</v>
      </c>
      <c r="G21" s="353">
        <v>0</v>
      </c>
      <c r="H21" s="350">
        <f t="shared" si="1"/>
        <v>0</v>
      </c>
      <c r="I21" s="351">
        <v>0</v>
      </c>
      <c r="J21" s="352">
        <v>0</v>
      </c>
      <c r="K21" s="352">
        <v>0</v>
      </c>
      <c r="L21" s="354">
        <v>0</v>
      </c>
      <c r="M21" s="355">
        <f t="shared" si="2"/>
        <v>0</v>
      </c>
      <c r="N21" s="356">
        <v>0</v>
      </c>
      <c r="O21" s="354">
        <v>0</v>
      </c>
      <c r="P21" s="356">
        <v>0</v>
      </c>
      <c r="Q21" s="354">
        <v>0</v>
      </c>
      <c r="R21" s="453"/>
    </row>
    <row r="22" spans="1:18" ht="15.75" x14ac:dyDescent="0.2">
      <c r="A22" s="96">
        <v>15</v>
      </c>
      <c r="B22" s="97" t="s">
        <v>85</v>
      </c>
      <c r="C22" s="350">
        <f t="shared" si="3"/>
        <v>0</v>
      </c>
      <c r="D22" s="351">
        <v>0</v>
      </c>
      <c r="E22" s="352">
        <v>0</v>
      </c>
      <c r="F22" s="352">
        <v>0</v>
      </c>
      <c r="G22" s="353">
        <v>0</v>
      </c>
      <c r="H22" s="350">
        <f t="shared" si="1"/>
        <v>0</v>
      </c>
      <c r="I22" s="351">
        <v>0</v>
      </c>
      <c r="J22" s="352">
        <v>0</v>
      </c>
      <c r="K22" s="352">
        <v>0</v>
      </c>
      <c r="L22" s="354">
        <v>0</v>
      </c>
      <c r="M22" s="355">
        <f t="shared" si="2"/>
        <v>0</v>
      </c>
      <c r="N22" s="356">
        <v>0</v>
      </c>
      <c r="O22" s="354">
        <v>0</v>
      </c>
      <c r="P22" s="356">
        <v>0</v>
      </c>
      <c r="Q22" s="354">
        <v>0</v>
      </c>
      <c r="R22" s="453"/>
    </row>
    <row r="23" spans="1:18" ht="15.75" x14ac:dyDescent="0.2">
      <c r="A23" s="96">
        <v>16</v>
      </c>
      <c r="B23" s="97" t="s">
        <v>86</v>
      </c>
      <c r="C23" s="350">
        <f t="shared" si="3"/>
        <v>0</v>
      </c>
      <c r="D23" s="351">
        <v>0</v>
      </c>
      <c r="E23" s="352">
        <v>0</v>
      </c>
      <c r="F23" s="352">
        <v>0</v>
      </c>
      <c r="G23" s="353">
        <v>0</v>
      </c>
      <c r="H23" s="350">
        <f t="shared" si="1"/>
        <v>0</v>
      </c>
      <c r="I23" s="351">
        <v>0</v>
      </c>
      <c r="J23" s="352">
        <v>0</v>
      </c>
      <c r="K23" s="352">
        <v>0</v>
      </c>
      <c r="L23" s="354">
        <v>0</v>
      </c>
      <c r="M23" s="355">
        <f t="shared" si="2"/>
        <v>0</v>
      </c>
      <c r="N23" s="356">
        <v>0</v>
      </c>
      <c r="O23" s="354">
        <v>0</v>
      </c>
      <c r="P23" s="356">
        <v>0</v>
      </c>
      <c r="Q23" s="354">
        <v>0</v>
      </c>
      <c r="R23" s="453"/>
    </row>
    <row r="24" spans="1:18" ht="16.5" thickBot="1" x14ac:dyDescent="0.25">
      <c r="A24" s="96">
        <v>17</v>
      </c>
      <c r="B24" s="97" t="s">
        <v>87</v>
      </c>
      <c r="C24" s="371">
        <f t="shared" si="3"/>
        <v>1</v>
      </c>
      <c r="D24" s="372">
        <v>0</v>
      </c>
      <c r="E24" s="373">
        <v>1</v>
      </c>
      <c r="F24" s="373">
        <v>0</v>
      </c>
      <c r="G24" s="374">
        <v>0</v>
      </c>
      <c r="H24" s="371">
        <f t="shared" si="1"/>
        <v>1</v>
      </c>
      <c r="I24" s="372">
        <v>0</v>
      </c>
      <c r="J24" s="373">
        <v>1</v>
      </c>
      <c r="K24" s="373">
        <v>0</v>
      </c>
      <c r="L24" s="375">
        <v>0</v>
      </c>
      <c r="M24" s="376">
        <f t="shared" si="2"/>
        <v>0</v>
      </c>
      <c r="N24" s="377">
        <v>0</v>
      </c>
      <c r="O24" s="375">
        <v>0</v>
      </c>
      <c r="P24" s="377">
        <v>0</v>
      </c>
      <c r="Q24" s="375">
        <v>0</v>
      </c>
      <c r="R24" s="453"/>
    </row>
    <row r="25" spans="1:18" ht="17.25" thickTop="1" thickBot="1" x14ac:dyDescent="0.25">
      <c r="A25" s="140"/>
      <c r="B25" s="141" t="s">
        <v>93</v>
      </c>
      <c r="C25" s="378">
        <f>SUM(C8:C24)</f>
        <v>46</v>
      </c>
      <c r="D25" s="379">
        <f t="shared" ref="D25:Q25" si="4">SUM(D8:D24)</f>
        <v>0</v>
      </c>
      <c r="E25" s="380">
        <f t="shared" si="4"/>
        <v>44</v>
      </c>
      <c r="F25" s="380">
        <f t="shared" si="4"/>
        <v>2</v>
      </c>
      <c r="G25" s="381">
        <f t="shared" si="4"/>
        <v>0</v>
      </c>
      <c r="H25" s="378">
        <f t="shared" si="4"/>
        <v>39</v>
      </c>
      <c r="I25" s="379">
        <f t="shared" si="4"/>
        <v>0</v>
      </c>
      <c r="J25" s="380">
        <f t="shared" si="4"/>
        <v>18</v>
      </c>
      <c r="K25" s="380">
        <f t="shared" si="4"/>
        <v>21</v>
      </c>
      <c r="L25" s="382">
        <f t="shared" si="4"/>
        <v>0</v>
      </c>
      <c r="M25" s="383">
        <f t="shared" si="4"/>
        <v>7</v>
      </c>
      <c r="N25" s="384">
        <f t="shared" si="4"/>
        <v>0</v>
      </c>
      <c r="O25" s="382">
        <f t="shared" si="4"/>
        <v>0</v>
      </c>
      <c r="P25" s="384">
        <f t="shared" si="4"/>
        <v>2</v>
      </c>
      <c r="Q25" s="382">
        <f t="shared" si="4"/>
        <v>0</v>
      </c>
      <c r="R25" s="456"/>
    </row>
    <row r="26" spans="1:18" ht="13.5" customHeight="1" thickTop="1" x14ac:dyDescent="0.2">
      <c r="R26" s="663"/>
    </row>
    <row r="27" spans="1:18" x14ac:dyDescent="0.2">
      <c r="N27" s="1292"/>
      <c r="O27" s="1292"/>
      <c r="P27" s="1292"/>
      <c r="Q27" s="1297"/>
    </row>
    <row r="28" spans="1:18" x14ac:dyDescent="0.2">
      <c r="J28" s="1291"/>
      <c r="K28" s="1291"/>
      <c r="L28" s="1291"/>
      <c r="M28" s="1291"/>
      <c r="N28" s="1291"/>
      <c r="O28" s="1291"/>
      <c r="P28" s="1298"/>
      <c r="Q28" s="1293"/>
    </row>
    <row r="30" spans="1:18" x14ac:dyDescent="0.2">
      <c r="P30" s="1299"/>
      <c r="Q30" s="1294"/>
    </row>
  </sheetData>
  <mergeCells count="8">
    <mergeCell ref="A5:A7"/>
    <mergeCell ref="B5:B7"/>
    <mergeCell ref="C5:Q5"/>
    <mergeCell ref="C6:G6"/>
    <mergeCell ref="H6:L6"/>
    <mergeCell ref="M6:M7"/>
    <mergeCell ref="N6:O6"/>
    <mergeCell ref="P6:Q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opLeftCell="K1" workbookViewId="0">
      <selection activeCell="AA1" sqref="AA1:XFD1048576"/>
    </sheetView>
  </sheetViews>
  <sheetFormatPr defaultRowHeight="12.75" x14ac:dyDescent="0.2"/>
  <cols>
    <col min="1" max="1" width="4.85546875" style="78" customWidth="1"/>
    <col min="2" max="2" width="37.42578125" style="78" customWidth="1"/>
    <col min="3" max="3" width="8.42578125" style="78" customWidth="1"/>
    <col min="4" max="6" width="8.28515625" style="78" customWidth="1"/>
    <col min="7" max="7" width="8.140625" style="78" customWidth="1"/>
    <col min="8" max="10" width="8.28515625" style="78" customWidth="1"/>
    <col min="11" max="11" width="8" style="78" customWidth="1"/>
    <col min="12" max="18" width="8.28515625" style="78" customWidth="1"/>
    <col min="19" max="19" width="6.7109375" style="78" customWidth="1"/>
    <col min="20" max="22" width="8.28515625" style="78" customWidth="1"/>
    <col min="23" max="23" width="7.28515625" style="78" customWidth="1"/>
    <col min="24" max="26" width="8.28515625" style="78" customWidth="1"/>
    <col min="27" max="27" width="10.7109375" style="457" bestFit="1" customWidth="1"/>
    <col min="28" max="28" width="7.85546875" style="457" bestFit="1" customWidth="1"/>
    <col min="29" max="29" width="10" style="457" bestFit="1" customWidth="1"/>
    <col min="30" max="256" width="9.140625" style="457"/>
    <col min="257" max="257" width="4.85546875" style="457" customWidth="1"/>
    <col min="258" max="258" width="37.42578125" style="457" customWidth="1"/>
    <col min="259" max="259" width="8.42578125" style="457" customWidth="1"/>
    <col min="260" max="262" width="8.28515625" style="457" customWidth="1"/>
    <col min="263" max="263" width="8.140625" style="457" customWidth="1"/>
    <col min="264" max="266" width="8.28515625" style="457" customWidth="1"/>
    <col min="267" max="267" width="8" style="457" customWidth="1"/>
    <col min="268" max="274" width="8.28515625" style="457" customWidth="1"/>
    <col min="275" max="275" width="6.7109375" style="457" customWidth="1"/>
    <col min="276" max="278" width="8.28515625" style="457" customWidth="1"/>
    <col min="279" max="279" width="7.28515625" style="457" customWidth="1"/>
    <col min="280" max="282" width="8.28515625" style="457" customWidth="1"/>
    <col min="283" max="283" width="10.7109375" style="457" bestFit="1" customWidth="1"/>
    <col min="284" max="284" width="7.85546875" style="457" bestFit="1" customWidth="1"/>
    <col min="285" max="285" width="10" style="457" bestFit="1" customWidth="1"/>
    <col min="286" max="512" width="9.140625" style="457"/>
    <col min="513" max="513" width="4.85546875" style="457" customWidth="1"/>
    <col min="514" max="514" width="37.42578125" style="457" customWidth="1"/>
    <col min="515" max="515" width="8.42578125" style="457" customWidth="1"/>
    <col min="516" max="518" width="8.28515625" style="457" customWidth="1"/>
    <col min="519" max="519" width="8.140625" style="457" customWidth="1"/>
    <col min="520" max="522" width="8.28515625" style="457" customWidth="1"/>
    <col min="523" max="523" width="8" style="457" customWidth="1"/>
    <col min="524" max="530" width="8.28515625" style="457" customWidth="1"/>
    <col min="531" max="531" width="6.7109375" style="457" customWidth="1"/>
    <col min="532" max="534" width="8.28515625" style="457" customWidth="1"/>
    <col min="535" max="535" width="7.28515625" style="457" customWidth="1"/>
    <col min="536" max="538" width="8.28515625" style="457" customWidth="1"/>
    <col min="539" max="539" width="10.7109375" style="457" bestFit="1" customWidth="1"/>
    <col min="540" max="540" width="7.85546875" style="457" bestFit="1" customWidth="1"/>
    <col min="541" max="541" width="10" style="457" bestFit="1" customWidth="1"/>
    <col min="542" max="768" width="9.140625" style="457"/>
    <col min="769" max="769" width="4.85546875" style="457" customWidth="1"/>
    <col min="770" max="770" width="37.42578125" style="457" customWidth="1"/>
    <col min="771" max="771" width="8.42578125" style="457" customWidth="1"/>
    <col min="772" max="774" width="8.28515625" style="457" customWidth="1"/>
    <col min="775" max="775" width="8.140625" style="457" customWidth="1"/>
    <col min="776" max="778" width="8.28515625" style="457" customWidth="1"/>
    <col min="779" max="779" width="8" style="457" customWidth="1"/>
    <col min="780" max="786" width="8.28515625" style="457" customWidth="1"/>
    <col min="787" max="787" width="6.7109375" style="457" customWidth="1"/>
    <col min="788" max="790" width="8.28515625" style="457" customWidth="1"/>
    <col min="791" max="791" width="7.28515625" style="457" customWidth="1"/>
    <col min="792" max="794" width="8.28515625" style="457" customWidth="1"/>
    <col min="795" max="795" width="10.7109375" style="457" bestFit="1" customWidth="1"/>
    <col min="796" max="796" width="7.85546875" style="457" bestFit="1" customWidth="1"/>
    <col min="797" max="797" width="10" style="457" bestFit="1" customWidth="1"/>
    <col min="798" max="1024" width="9.140625" style="457"/>
    <col min="1025" max="1025" width="4.85546875" style="457" customWidth="1"/>
    <col min="1026" max="1026" width="37.42578125" style="457" customWidth="1"/>
    <col min="1027" max="1027" width="8.42578125" style="457" customWidth="1"/>
    <col min="1028" max="1030" width="8.28515625" style="457" customWidth="1"/>
    <col min="1031" max="1031" width="8.140625" style="457" customWidth="1"/>
    <col min="1032" max="1034" width="8.28515625" style="457" customWidth="1"/>
    <col min="1035" max="1035" width="8" style="457" customWidth="1"/>
    <col min="1036" max="1042" width="8.28515625" style="457" customWidth="1"/>
    <col min="1043" max="1043" width="6.7109375" style="457" customWidth="1"/>
    <col min="1044" max="1046" width="8.28515625" style="457" customWidth="1"/>
    <col min="1047" max="1047" width="7.28515625" style="457" customWidth="1"/>
    <col min="1048" max="1050" width="8.28515625" style="457" customWidth="1"/>
    <col min="1051" max="1051" width="10.7109375" style="457" bestFit="1" customWidth="1"/>
    <col min="1052" max="1052" width="7.85546875" style="457" bestFit="1" customWidth="1"/>
    <col min="1053" max="1053" width="10" style="457" bestFit="1" customWidth="1"/>
    <col min="1054" max="1280" width="9.140625" style="457"/>
    <col min="1281" max="1281" width="4.85546875" style="457" customWidth="1"/>
    <col min="1282" max="1282" width="37.42578125" style="457" customWidth="1"/>
    <col min="1283" max="1283" width="8.42578125" style="457" customWidth="1"/>
    <col min="1284" max="1286" width="8.28515625" style="457" customWidth="1"/>
    <col min="1287" max="1287" width="8.140625" style="457" customWidth="1"/>
    <col min="1288" max="1290" width="8.28515625" style="457" customWidth="1"/>
    <col min="1291" max="1291" width="8" style="457" customWidth="1"/>
    <col min="1292" max="1298" width="8.28515625" style="457" customWidth="1"/>
    <col min="1299" max="1299" width="6.7109375" style="457" customWidth="1"/>
    <col min="1300" max="1302" width="8.28515625" style="457" customWidth="1"/>
    <col min="1303" max="1303" width="7.28515625" style="457" customWidth="1"/>
    <col min="1304" max="1306" width="8.28515625" style="457" customWidth="1"/>
    <col min="1307" max="1307" width="10.7109375" style="457" bestFit="1" customWidth="1"/>
    <col min="1308" max="1308" width="7.85546875" style="457" bestFit="1" customWidth="1"/>
    <col min="1309" max="1309" width="10" style="457" bestFit="1" customWidth="1"/>
    <col min="1310" max="1536" width="9.140625" style="457"/>
    <col min="1537" max="1537" width="4.85546875" style="457" customWidth="1"/>
    <col min="1538" max="1538" width="37.42578125" style="457" customWidth="1"/>
    <col min="1539" max="1539" width="8.42578125" style="457" customWidth="1"/>
    <col min="1540" max="1542" width="8.28515625" style="457" customWidth="1"/>
    <col min="1543" max="1543" width="8.140625" style="457" customWidth="1"/>
    <col min="1544" max="1546" width="8.28515625" style="457" customWidth="1"/>
    <col min="1547" max="1547" width="8" style="457" customWidth="1"/>
    <col min="1548" max="1554" width="8.28515625" style="457" customWidth="1"/>
    <col min="1555" max="1555" width="6.7109375" style="457" customWidth="1"/>
    <col min="1556" max="1558" width="8.28515625" style="457" customWidth="1"/>
    <col min="1559" max="1559" width="7.28515625" style="457" customWidth="1"/>
    <col min="1560" max="1562" width="8.28515625" style="457" customWidth="1"/>
    <col min="1563" max="1563" width="10.7109375" style="457" bestFit="1" customWidth="1"/>
    <col min="1564" max="1564" width="7.85546875" style="457" bestFit="1" customWidth="1"/>
    <col min="1565" max="1565" width="10" style="457" bestFit="1" customWidth="1"/>
    <col min="1566" max="1792" width="9.140625" style="457"/>
    <col min="1793" max="1793" width="4.85546875" style="457" customWidth="1"/>
    <col min="1794" max="1794" width="37.42578125" style="457" customWidth="1"/>
    <col min="1795" max="1795" width="8.42578125" style="457" customWidth="1"/>
    <col min="1796" max="1798" width="8.28515625" style="457" customWidth="1"/>
    <col min="1799" max="1799" width="8.140625" style="457" customWidth="1"/>
    <col min="1800" max="1802" width="8.28515625" style="457" customWidth="1"/>
    <col min="1803" max="1803" width="8" style="457" customWidth="1"/>
    <col min="1804" max="1810" width="8.28515625" style="457" customWidth="1"/>
    <col min="1811" max="1811" width="6.7109375" style="457" customWidth="1"/>
    <col min="1812" max="1814" width="8.28515625" style="457" customWidth="1"/>
    <col min="1815" max="1815" width="7.28515625" style="457" customWidth="1"/>
    <col min="1816" max="1818" width="8.28515625" style="457" customWidth="1"/>
    <col min="1819" max="1819" width="10.7109375" style="457" bestFit="1" customWidth="1"/>
    <col min="1820" max="1820" width="7.85546875" style="457" bestFit="1" customWidth="1"/>
    <col min="1821" max="1821" width="10" style="457" bestFit="1" customWidth="1"/>
    <col min="1822" max="2048" width="9.140625" style="457"/>
    <col min="2049" max="2049" width="4.85546875" style="457" customWidth="1"/>
    <col min="2050" max="2050" width="37.42578125" style="457" customWidth="1"/>
    <col min="2051" max="2051" width="8.42578125" style="457" customWidth="1"/>
    <col min="2052" max="2054" width="8.28515625" style="457" customWidth="1"/>
    <col min="2055" max="2055" width="8.140625" style="457" customWidth="1"/>
    <col min="2056" max="2058" width="8.28515625" style="457" customWidth="1"/>
    <col min="2059" max="2059" width="8" style="457" customWidth="1"/>
    <col min="2060" max="2066" width="8.28515625" style="457" customWidth="1"/>
    <col min="2067" max="2067" width="6.7109375" style="457" customWidth="1"/>
    <col min="2068" max="2070" width="8.28515625" style="457" customWidth="1"/>
    <col min="2071" max="2071" width="7.28515625" style="457" customWidth="1"/>
    <col min="2072" max="2074" width="8.28515625" style="457" customWidth="1"/>
    <col min="2075" max="2075" width="10.7109375" style="457" bestFit="1" customWidth="1"/>
    <col min="2076" max="2076" width="7.85546875" style="457" bestFit="1" customWidth="1"/>
    <col min="2077" max="2077" width="10" style="457" bestFit="1" customWidth="1"/>
    <col min="2078" max="2304" width="9.140625" style="457"/>
    <col min="2305" max="2305" width="4.85546875" style="457" customWidth="1"/>
    <col min="2306" max="2306" width="37.42578125" style="457" customWidth="1"/>
    <col min="2307" max="2307" width="8.42578125" style="457" customWidth="1"/>
    <col min="2308" max="2310" width="8.28515625" style="457" customWidth="1"/>
    <col min="2311" max="2311" width="8.140625" style="457" customWidth="1"/>
    <col min="2312" max="2314" width="8.28515625" style="457" customWidth="1"/>
    <col min="2315" max="2315" width="8" style="457" customWidth="1"/>
    <col min="2316" max="2322" width="8.28515625" style="457" customWidth="1"/>
    <col min="2323" max="2323" width="6.7109375" style="457" customWidth="1"/>
    <col min="2324" max="2326" width="8.28515625" style="457" customWidth="1"/>
    <col min="2327" max="2327" width="7.28515625" style="457" customWidth="1"/>
    <col min="2328" max="2330" width="8.28515625" style="457" customWidth="1"/>
    <col min="2331" max="2331" width="10.7109375" style="457" bestFit="1" customWidth="1"/>
    <col min="2332" max="2332" width="7.85546875" style="457" bestFit="1" customWidth="1"/>
    <col min="2333" max="2333" width="10" style="457" bestFit="1" customWidth="1"/>
    <col min="2334" max="2560" width="9.140625" style="457"/>
    <col min="2561" max="2561" width="4.85546875" style="457" customWidth="1"/>
    <col min="2562" max="2562" width="37.42578125" style="457" customWidth="1"/>
    <col min="2563" max="2563" width="8.42578125" style="457" customWidth="1"/>
    <col min="2564" max="2566" width="8.28515625" style="457" customWidth="1"/>
    <col min="2567" max="2567" width="8.140625" style="457" customWidth="1"/>
    <col min="2568" max="2570" width="8.28515625" style="457" customWidth="1"/>
    <col min="2571" max="2571" width="8" style="457" customWidth="1"/>
    <col min="2572" max="2578" width="8.28515625" style="457" customWidth="1"/>
    <col min="2579" max="2579" width="6.7109375" style="457" customWidth="1"/>
    <col min="2580" max="2582" width="8.28515625" style="457" customWidth="1"/>
    <col min="2583" max="2583" width="7.28515625" style="457" customWidth="1"/>
    <col min="2584" max="2586" width="8.28515625" style="457" customWidth="1"/>
    <col min="2587" max="2587" width="10.7109375" style="457" bestFit="1" customWidth="1"/>
    <col min="2588" max="2588" width="7.85546875" style="457" bestFit="1" customWidth="1"/>
    <col min="2589" max="2589" width="10" style="457" bestFit="1" customWidth="1"/>
    <col min="2590" max="2816" width="9.140625" style="457"/>
    <col min="2817" max="2817" width="4.85546875" style="457" customWidth="1"/>
    <col min="2818" max="2818" width="37.42578125" style="457" customWidth="1"/>
    <col min="2819" max="2819" width="8.42578125" style="457" customWidth="1"/>
    <col min="2820" max="2822" width="8.28515625" style="457" customWidth="1"/>
    <col min="2823" max="2823" width="8.140625" style="457" customWidth="1"/>
    <col min="2824" max="2826" width="8.28515625" style="457" customWidth="1"/>
    <col min="2827" max="2827" width="8" style="457" customWidth="1"/>
    <col min="2828" max="2834" width="8.28515625" style="457" customWidth="1"/>
    <col min="2835" max="2835" width="6.7109375" style="457" customWidth="1"/>
    <col min="2836" max="2838" width="8.28515625" style="457" customWidth="1"/>
    <col min="2839" max="2839" width="7.28515625" style="457" customWidth="1"/>
    <col min="2840" max="2842" width="8.28515625" style="457" customWidth="1"/>
    <col min="2843" max="2843" width="10.7109375" style="457" bestFit="1" customWidth="1"/>
    <col min="2844" max="2844" width="7.85546875" style="457" bestFit="1" customWidth="1"/>
    <col min="2845" max="2845" width="10" style="457" bestFit="1" customWidth="1"/>
    <col min="2846" max="3072" width="9.140625" style="457"/>
    <col min="3073" max="3073" width="4.85546875" style="457" customWidth="1"/>
    <col min="3074" max="3074" width="37.42578125" style="457" customWidth="1"/>
    <col min="3075" max="3075" width="8.42578125" style="457" customWidth="1"/>
    <col min="3076" max="3078" width="8.28515625" style="457" customWidth="1"/>
    <col min="3079" max="3079" width="8.140625" style="457" customWidth="1"/>
    <col min="3080" max="3082" width="8.28515625" style="457" customWidth="1"/>
    <col min="3083" max="3083" width="8" style="457" customWidth="1"/>
    <col min="3084" max="3090" width="8.28515625" style="457" customWidth="1"/>
    <col min="3091" max="3091" width="6.7109375" style="457" customWidth="1"/>
    <col min="3092" max="3094" width="8.28515625" style="457" customWidth="1"/>
    <col min="3095" max="3095" width="7.28515625" style="457" customWidth="1"/>
    <col min="3096" max="3098" width="8.28515625" style="457" customWidth="1"/>
    <col min="3099" max="3099" width="10.7109375" style="457" bestFit="1" customWidth="1"/>
    <col min="3100" max="3100" width="7.85546875" style="457" bestFit="1" customWidth="1"/>
    <col min="3101" max="3101" width="10" style="457" bestFit="1" customWidth="1"/>
    <col min="3102" max="3328" width="9.140625" style="457"/>
    <col min="3329" max="3329" width="4.85546875" style="457" customWidth="1"/>
    <col min="3330" max="3330" width="37.42578125" style="457" customWidth="1"/>
    <col min="3331" max="3331" width="8.42578125" style="457" customWidth="1"/>
    <col min="3332" max="3334" width="8.28515625" style="457" customWidth="1"/>
    <col min="3335" max="3335" width="8.140625" style="457" customWidth="1"/>
    <col min="3336" max="3338" width="8.28515625" style="457" customWidth="1"/>
    <col min="3339" max="3339" width="8" style="457" customWidth="1"/>
    <col min="3340" max="3346" width="8.28515625" style="457" customWidth="1"/>
    <col min="3347" max="3347" width="6.7109375" style="457" customWidth="1"/>
    <col min="3348" max="3350" width="8.28515625" style="457" customWidth="1"/>
    <col min="3351" max="3351" width="7.28515625" style="457" customWidth="1"/>
    <col min="3352" max="3354" width="8.28515625" style="457" customWidth="1"/>
    <col min="3355" max="3355" width="10.7109375" style="457" bestFit="1" customWidth="1"/>
    <col min="3356" max="3356" width="7.85546875" style="457" bestFit="1" customWidth="1"/>
    <col min="3357" max="3357" width="10" style="457" bestFit="1" customWidth="1"/>
    <col min="3358" max="3584" width="9.140625" style="457"/>
    <col min="3585" max="3585" width="4.85546875" style="457" customWidth="1"/>
    <col min="3586" max="3586" width="37.42578125" style="457" customWidth="1"/>
    <col min="3587" max="3587" width="8.42578125" style="457" customWidth="1"/>
    <col min="3588" max="3590" width="8.28515625" style="457" customWidth="1"/>
    <col min="3591" max="3591" width="8.140625" style="457" customWidth="1"/>
    <col min="3592" max="3594" width="8.28515625" style="457" customWidth="1"/>
    <col min="3595" max="3595" width="8" style="457" customWidth="1"/>
    <col min="3596" max="3602" width="8.28515625" style="457" customWidth="1"/>
    <col min="3603" max="3603" width="6.7109375" style="457" customWidth="1"/>
    <col min="3604" max="3606" width="8.28515625" style="457" customWidth="1"/>
    <col min="3607" max="3607" width="7.28515625" style="457" customWidth="1"/>
    <col min="3608" max="3610" width="8.28515625" style="457" customWidth="1"/>
    <col min="3611" max="3611" width="10.7109375" style="457" bestFit="1" customWidth="1"/>
    <col min="3612" max="3612" width="7.85546875" style="457" bestFit="1" customWidth="1"/>
    <col min="3613" max="3613" width="10" style="457" bestFit="1" customWidth="1"/>
    <col min="3614" max="3840" width="9.140625" style="457"/>
    <col min="3841" max="3841" width="4.85546875" style="457" customWidth="1"/>
    <col min="3842" max="3842" width="37.42578125" style="457" customWidth="1"/>
    <col min="3843" max="3843" width="8.42578125" style="457" customWidth="1"/>
    <col min="3844" max="3846" width="8.28515625" style="457" customWidth="1"/>
    <col min="3847" max="3847" width="8.140625" style="457" customWidth="1"/>
    <col min="3848" max="3850" width="8.28515625" style="457" customWidth="1"/>
    <col min="3851" max="3851" width="8" style="457" customWidth="1"/>
    <col min="3852" max="3858" width="8.28515625" style="457" customWidth="1"/>
    <col min="3859" max="3859" width="6.7109375" style="457" customWidth="1"/>
    <col min="3860" max="3862" width="8.28515625" style="457" customWidth="1"/>
    <col min="3863" max="3863" width="7.28515625" style="457" customWidth="1"/>
    <col min="3864" max="3866" width="8.28515625" style="457" customWidth="1"/>
    <col min="3867" max="3867" width="10.7109375" style="457" bestFit="1" customWidth="1"/>
    <col min="3868" max="3868" width="7.85546875" style="457" bestFit="1" customWidth="1"/>
    <col min="3869" max="3869" width="10" style="457" bestFit="1" customWidth="1"/>
    <col min="3870" max="4096" width="9.140625" style="457"/>
    <col min="4097" max="4097" width="4.85546875" style="457" customWidth="1"/>
    <col min="4098" max="4098" width="37.42578125" style="457" customWidth="1"/>
    <col min="4099" max="4099" width="8.42578125" style="457" customWidth="1"/>
    <col min="4100" max="4102" width="8.28515625" style="457" customWidth="1"/>
    <col min="4103" max="4103" width="8.140625" style="457" customWidth="1"/>
    <col min="4104" max="4106" width="8.28515625" style="457" customWidth="1"/>
    <col min="4107" max="4107" width="8" style="457" customWidth="1"/>
    <col min="4108" max="4114" width="8.28515625" style="457" customWidth="1"/>
    <col min="4115" max="4115" width="6.7109375" style="457" customWidth="1"/>
    <col min="4116" max="4118" width="8.28515625" style="457" customWidth="1"/>
    <col min="4119" max="4119" width="7.28515625" style="457" customWidth="1"/>
    <col min="4120" max="4122" width="8.28515625" style="457" customWidth="1"/>
    <col min="4123" max="4123" width="10.7109375" style="457" bestFit="1" customWidth="1"/>
    <col min="4124" max="4124" width="7.85546875" style="457" bestFit="1" customWidth="1"/>
    <col min="4125" max="4125" width="10" style="457" bestFit="1" customWidth="1"/>
    <col min="4126" max="4352" width="9.140625" style="457"/>
    <col min="4353" max="4353" width="4.85546875" style="457" customWidth="1"/>
    <col min="4354" max="4354" width="37.42578125" style="457" customWidth="1"/>
    <col min="4355" max="4355" width="8.42578125" style="457" customWidth="1"/>
    <col min="4356" max="4358" width="8.28515625" style="457" customWidth="1"/>
    <col min="4359" max="4359" width="8.140625" style="457" customWidth="1"/>
    <col min="4360" max="4362" width="8.28515625" style="457" customWidth="1"/>
    <col min="4363" max="4363" width="8" style="457" customWidth="1"/>
    <col min="4364" max="4370" width="8.28515625" style="457" customWidth="1"/>
    <col min="4371" max="4371" width="6.7109375" style="457" customWidth="1"/>
    <col min="4372" max="4374" width="8.28515625" style="457" customWidth="1"/>
    <col min="4375" max="4375" width="7.28515625" style="457" customWidth="1"/>
    <col min="4376" max="4378" width="8.28515625" style="457" customWidth="1"/>
    <col min="4379" max="4379" width="10.7109375" style="457" bestFit="1" customWidth="1"/>
    <col min="4380" max="4380" width="7.85546875" style="457" bestFit="1" customWidth="1"/>
    <col min="4381" max="4381" width="10" style="457" bestFit="1" customWidth="1"/>
    <col min="4382" max="4608" width="9.140625" style="457"/>
    <col min="4609" max="4609" width="4.85546875" style="457" customWidth="1"/>
    <col min="4610" max="4610" width="37.42578125" style="457" customWidth="1"/>
    <col min="4611" max="4611" width="8.42578125" style="457" customWidth="1"/>
    <col min="4612" max="4614" width="8.28515625" style="457" customWidth="1"/>
    <col min="4615" max="4615" width="8.140625" style="457" customWidth="1"/>
    <col min="4616" max="4618" width="8.28515625" style="457" customWidth="1"/>
    <col min="4619" max="4619" width="8" style="457" customWidth="1"/>
    <col min="4620" max="4626" width="8.28515625" style="457" customWidth="1"/>
    <col min="4627" max="4627" width="6.7109375" style="457" customWidth="1"/>
    <col min="4628" max="4630" width="8.28515625" style="457" customWidth="1"/>
    <col min="4631" max="4631" width="7.28515625" style="457" customWidth="1"/>
    <col min="4632" max="4634" width="8.28515625" style="457" customWidth="1"/>
    <col min="4635" max="4635" width="10.7109375" style="457" bestFit="1" customWidth="1"/>
    <col min="4636" max="4636" width="7.85546875" style="457" bestFit="1" customWidth="1"/>
    <col min="4637" max="4637" width="10" style="457" bestFit="1" customWidth="1"/>
    <col min="4638" max="4864" width="9.140625" style="457"/>
    <col min="4865" max="4865" width="4.85546875" style="457" customWidth="1"/>
    <col min="4866" max="4866" width="37.42578125" style="457" customWidth="1"/>
    <col min="4867" max="4867" width="8.42578125" style="457" customWidth="1"/>
    <col min="4868" max="4870" width="8.28515625" style="457" customWidth="1"/>
    <col min="4871" max="4871" width="8.140625" style="457" customWidth="1"/>
    <col min="4872" max="4874" width="8.28515625" style="457" customWidth="1"/>
    <col min="4875" max="4875" width="8" style="457" customWidth="1"/>
    <col min="4876" max="4882" width="8.28515625" style="457" customWidth="1"/>
    <col min="4883" max="4883" width="6.7109375" style="457" customWidth="1"/>
    <col min="4884" max="4886" width="8.28515625" style="457" customWidth="1"/>
    <col min="4887" max="4887" width="7.28515625" style="457" customWidth="1"/>
    <col min="4888" max="4890" width="8.28515625" style="457" customWidth="1"/>
    <col min="4891" max="4891" width="10.7109375" style="457" bestFit="1" customWidth="1"/>
    <col min="4892" max="4892" width="7.85546875" style="457" bestFit="1" customWidth="1"/>
    <col min="4893" max="4893" width="10" style="457" bestFit="1" customWidth="1"/>
    <col min="4894" max="5120" width="9.140625" style="457"/>
    <col min="5121" max="5121" width="4.85546875" style="457" customWidth="1"/>
    <col min="5122" max="5122" width="37.42578125" style="457" customWidth="1"/>
    <col min="5123" max="5123" width="8.42578125" style="457" customWidth="1"/>
    <col min="5124" max="5126" width="8.28515625" style="457" customWidth="1"/>
    <col min="5127" max="5127" width="8.140625" style="457" customWidth="1"/>
    <col min="5128" max="5130" width="8.28515625" style="457" customWidth="1"/>
    <col min="5131" max="5131" width="8" style="457" customWidth="1"/>
    <col min="5132" max="5138" width="8.28515625" style="457" customWidth="1"/>
    <col min="5139" max="5139" width="6.7109375" style="457" customWidth="1"/>
    <col min="5140" max="5142" width="8.28515625" style="457" customWidth="1"/>
    <col min="5143" max="5143" width="7.28515625" style="457" customWidth="1"/>
    <col min="5144" max="5146" width="8.28515625" style="457" customWidth="1"/>
    <col min="5147" max="5147" width="10.7109375" style="457" bestFit="1" customWidth="1"/>
    <col min="5148" max="5148" width="7.85546875" style="457" bestFit="1" customWidth="1"/>
    <col min="5149" max="5149" width="10" style="457" bestFit="1" customWidth="1"/>
    <col min="5150" max="5376" width="9.140625" style="457"/>
    <col min="5377" max="5377" width="4.85546875" style="457" customWidth="1"/>
    <col min="5378" max="5378" width="37.42578125" style="457" customWidth="1"/>
    <col min="5379" max="5379" width="8.42578125" style="457" customWidth="1"/>
    <col min="5380" max="5382" width="8.28515625" style="457" customWidth="1"/>
    <col min="5383" max="5383" width="8.140625" style="457" customWidth="1"/>
    <col min="5384" max="5386" width="8.28515625" style="457" customWidth="1"/>
    <col min="5387" max="5387" width="8" style="457" customWidth="1"/>
    <col min="5388" max="5394" width="8.28515625" style="457" customWidth="1"/>
    <col min="5395" max="5395" width="6.7109375" style="457" customWidth="1"/>
    <col min="5396" max="5398" width="8.28515625" style="457" customWidth="1"/>
    <col min="5399" max="5399" width="7.28515625" style="457" customWidth="1"/>
    <col min="5400" max="5402" width="8.28515625" style="457" customWidth="1"/>
    <col min="5403" max="5403" width="10.7109375" style="457" bestFit="1" customWidth="1"/>
    <col min="5404" max="5404" width="7.85546875" style="457" bestFit="1" customWidth="1"/>
    <col min="5405" max="5405" width="10" style="457" bestFit="1" customWidth="1"/>
    <col min="5406" max="5632" width="9.140625" style="457"/>
    <col min="5633" max="5633" width="4.85546875" style="457" customWidth="1"/>
    <col min="5634" max="5634" width="37.42578125" style="457" customWidth="1"/>
    <col min="5635" max="5635" width="8.42578125" style="457" customWidth="1"/>
    <col min="5636" max="5638" width="8.28515625" style="457" customWidth="1"/>
    <col min="5639" max="5639" width="8.140625" style="457" customWidth="1"/>
    <col min="5640" max="5642" width="8.28515625" style="457" customWidth="1"/>
    <col min="5643" max="5643" width="8" style="457" customWidth="1"/>
    <col min="5644" max="5650" width="8.28515625" style="457" customWidth="1"/>
    <col min="5651" max="5651" width="6.7109375" style="457" customWidth="1"/>
    <col min="5652" max="5654" width="8.28515625" style="457" customWidth="1"/>
    <col min="5655" max="5655" width="7.28515625" style="457" customWidth="1"/>
    <col min="5656" max="5658" width="8.28515625" style="457" customWidth="1"/>
    <col min="5659" max="5659" width="10.7109375" style="457" bestFit="1" customWidth="1"/>
    <col min="5660" max="5660" width="7.85546875" style="457" bestFit="1" customWidth="1"/>
    <col min="5661" max="5661" width="10" style="457" bestFit="1" customWidth="1"/>
    <col min="5662" max="5888" width="9.140625" style="457"/>
    <col min="5889" max="5889" width="4.85546875" style="457" customWidth="1"/>
    <col min="5890" max="5890" width="37.42578125" style="457" customWidth="1"/>
    <col min="5891" max="5891" width="8.42578125" style="457" customWidth="1"/>
    <col min="5892" max="5894" width="8.28515625" style="457" customWidth="1"/>
    <col min="5895" max="5895" width="8.140625" style="457" customWidth="1"/>
    <col min="5896" max="5898" width="8.28515625" style="457" customWidth="1"/>
    <col min="5899" max="5899" width="8" style="457" customWidth="1"/>
    <col min="5900" max="5906" width="8.28515625" style="457" customWidth="1"/>
    <col min="5907" max="5907" width="6.7109375" style="457" customWidth="1"/>
    <col min="5908" max="5910" width="8.28515625" style="457" customWidth="1"/>
    <col min="5911" max="5911" width="7.28515625" style="457" customWidth="1"/>
    <col min="5912" max="5914" width="8.28515625" style="457" customWidth="1"/>
    <col min="5915" max="5915" width="10.7109375" style="457" bestFit="1" customWidth="1"/>
    <col min="5916" max="5916" width="7.85546875" style="457" bestFit="1" customWidth="1"/>
    <col min="5917" max="5917" width="10" style="457" bestFit="1" customWidth="1"/>
    <col min="5918" max="6144" width="9.140625" style="457"/>
    <col min="6145" max="6145" width="4.85546875" style="457" customWidth="1"/>
    <col min="6146" max="6146" width="37.42578125" style="457" customWidth="1"/>
    <col min="6147" max="6147" width="8.42578125" style="457" customWidth="1"/>
    <col min="6148" max="6150" width="8.28515625" style="457" customWidth="1"/>
    <col min="6151" max="6151" width="8.140625" style="457" customWidth="1"/>
    <col min="6152" max="6154" width="8.28515625" style="457" customWidth="1"/>
    <col min="6155" max="6155" width="8" style="457" customWidth="1"/>
    <col min="6156" max="6162" width="8.28515625" style="457" customWidth="1"/>
    <col min="6163" max="6163" width="6.7109375" style="457" customWidth="1"/>
    <col min="6164" max="6166" width="8.28515625" style="457" customWidth="1"/>
    <col min="6167" max="6167" width="7.28515625" style="457" customWidth="1"/>
    <col min="6168" max="6170" width="8.28515625" style="457" customWidth="1"/>
    <col min="6171" max="6171" width="10.7109375" style="457" bestFit="1" customWidth="1"/>
    <col min="6172" max="6172" width="7.85546875" style="457" bestFit="1" customWidth="1"/>
    <col min="6173" max="6173" width="10" style="457" bestFit="1" customWidth="1"/>
    <col min="6174" max="6400" width="9.140625" style="457"/>
    <col min="6401" max="6401" width="4.85546875" style="457" customWidth="1"/>
    <col min="6402" max="6402" width="37.42578125" style="457" customWidth="1"/>
    <col min="6403" max="6403" width="8.42578125" style="457" customWidth="1"/>
    <col min="6404" max="6406" width="8.28515625" style="457" customWidth="1"/>
    <col min="6407" max="6407" width="8.140625" style="457" customWidth="1"/>
    <col min="6408" max="6410" width="8.28515625" style="457" customWidth="1"/>
    <col min="6411" max="6411" width="8" style="457" customWidth="1"/>
    <col min="6412" max="6418" width="8.28515625" style="457" customWidth="1"/>
    <col min="6419" max="6419" width="6.7109375" style="457" customWidth="1"/>
    <col min="6420" max="6422" width="8.28515625" style="457" customWidth="1"/>
    <col min="6423" max="6423" width="7.28515625" style="457" customWidth="1"/>
    <col min="6424" max="6426" width="8.28515625" style="457" customWidth="1"/>
    <col min="6427" max="6427" width="10.7109375" style="457" bestFit="1" customWidth="1"/>
    <col min="6428" max="6428" width="7.85546875" style="457" bestFit="1" customWidth="1"/>
    <col min="6429" max="6429" width="10" style="457" bestFit="1" customWidth="1"/>
    <col min="6430" max="6656" width="9.140625" style="457"/>
    <col min="6657" max="6657" width="4.85546875" style="457" customWidth="1"/>
    <col min="6658" max="6658" width="37.42578125" style="457" customWidth="1"/>
    <col min="6659" max="6659" width="8.42578125" style="457" customWidth="1"/>
    <col min="6660" max="6662" width="8.28515625" style="457" customWidth="1"/>
    <col min="6663" max="6663" width="8.140625" style="457" customWidth="1"/>
    <col min="6664" max="6666" width="8.28515625" style="457" customWidth="1"/>
    <col min="6667" max="6667" width="8" style="457" customWidth="1"/>
    <col min="6668" max="6674" width="8.28515625" style="457" customWidth="1"/>
    <col min="6675" max="6675" width="6.7109375" style="457" customWidth="1"/>
    <col min="6676" max="6678" width="8.28515625" style="457" customWidth="1"/>
    <col min="6679" max="6679" width="7.28515625" style="457" customWidth="1"/>
    <col min="6680" max="6682" width="8.28515625" style="457" customWidth="1"/>
    <col min="6683" max="6683" width="10.7109375" style="457" bestFit="1" customWidth="1"/>
    <col min="6684" max="6684" width="7.85546875" style="457" bestFit="1" customWidth="1"/>
    <col min="6685" max="6685" width="10" style="457" bestFit="1" customWidth="1"/>
    <col min="6686" max="6912" width="9.140625" style="457"/>
    <col min="6913" max="6913" width="4.85546875" style="457" customWidth="1"/>
    <col min="6914" max="6914" width="37.42578125" style="457" customWidth="1"/>
    <col min="6915" max="6915" width="8.42578125" style="457" customWidth="1"/>
    <col min="6916" max="6918" width="8.28515625" style="457" customWidth="1"/>
    <col min="6919" max="6919" width="8.140625" style="457" customWidth="1"/>
    <col min="6920" max="6922" width="8.28515625" style="457" customWidth="1"/>
    <col min="6923" max="6923" width="8" style="457" customWidth="1"/>
    <col min="6924" max="6930" width="8.28515625" style="457" customWidth="1"/>
    <col min="6931" max="6931" width="6.7109375" style="457" customWidth="1"/>
    <col min="6932" max="6934" width="8.28515625" style="457" customWidth="1"/>
    <col min="6935" max="6935" width="7.28515625" style="457" customWidth="1"/>
    <col min="6936" max="6938" width="8.28515625" style="457" customWidth="1"/>
    <col min="6939" max="6939" width="10.7109375" style="457" bestFit="1" customWidth="1"/>
    <col min="6940" max="6940" width="7.85546875" style="457" bestFit="1" customWidth="1"/>
    <col min="6941" max="6941" width="10" style="457" bestFit="1" customWidth="1"/>
    <col min="6942" max="7168" width="9.140625" style="457"/>
    <col min="7169" max="7169" width="4.85546875" style="457" customWidth="1"/>
    <col min="7170" max="7170" width="37.42578125" style="457" customWidth="1"/>
    <col min="7171" max="7171" width="8.42578125" style="457" customWidth="1"/>
    <col min="7172" max="7174" width="8.28515625" style="457" customWidth="1"/>
    <col min="7175" max="7175" width="8.140625" style="457" customWidth="1"/>
    <col min="7176" max="7178" width="8.28515625" style="457" customWidth="1"/>
    <col min="7179" max="7179" width="8" style="457" customWidth="1"/>
    <col min="7180" max="7186" width="8.28515625" style="457" customWidth="1"/>
    <col min="7187" max="7187" width="6.7109375" style="457" customWidth="1"/>
    <col min="7188" max="7190" width="8.28515625" style="457" customWidth="1"/>
    <col min="7191" max="7191" width="7.28515625" style="457" customWidth="1"/>
    <col min="7192" max="7194" width="8.28515625" style="457" customWidth="1"/>
    <col min="7195" max="7195" width="10.7109375" style="457" bestFit="1" customWidth="1"/>
    <col min="7196" max="7196" width="7.85546875" style="457" bestFit="1" customWidth="1"/>
    <col min="7197" max="7197" width="10" style="457" bestFit="1" customWidth="1"/>
    <col min="7198" max="7424" width="9.140625" style="457"/>
    <col min="7425" max="7425" width="4.85546875" style="457" customWidth="1"/>
    <col min="7426" max="7426" width="37.42578125" style="457" customWidth="1"/>
    <col min="7427" max="7427" width="8.42578125" style="457" customWidth="1"/>
    <col min="7428" max="7430" width="8.28515625" style="457" customWidth="1"/>
    <col min="7431" max="7431" width="8.140625" style="457" customWidth="1"/>
    <col min="7432" max="7434" width="8.28515625" style="457" customWidth="1"/>
    <col min="7435" max="7435" width="8" style="457" customWidth="1"/>
    <col min="7436" max="7442" width="8.28515625" style="457" customWidth="1"/>
    <col min="7443" max="7443" width="6.7109375" style="457" customWidth="1"/>
    <col min="7444" max="7446" width="8.28515625" style="457" customWidth="1"/>
    <col min="7447" max="7447" width="7.28515625" style="457" customWidth="1"/>
    <col min="7448" max="7450" width="8.28515625" style="457" customWidth="1"/>
    <col min="7451" max="7451" width="10.7109375" style="457" bestFit="1" customWidth="1"/>
    <col min="7452" max="7452" width="7.85546875" style="457" bestFit="1" customWidth="1"/>
    <col min="7453" max="7453" width="10" style="457" bestFit="1" customWidth="1"/>
    <col min="7454" max="7680" width="9.140625" style="457"/>
    <col min="7681" max="7681" width="4.85546875" style="457" customWidth="1"/>
    <col min="7682" max="7682" width="37.42578125" style="457" customWidth="1"/>
    <col min="7683" max="7683" width="8.42578125" style="457" customWidth="1"/>
    <col min="7684" max="7686" width="8.28515625" style="457" customWidth="1"/>
    <col min="7687" max="7687" width="8.140625" style="457" customWidth="1"/>
    <col min="7688" max="7690" width="8.28515625" style="457" customWidth="1"/>
    <col min="7691" max="7691" width="8" style="457" customWidth="1"/>
    <col min="7692" max="7698" width="8.28515625" style="457" customWidth="1"/>
    <col min="7699" max="7699" width="6.7109375" style="457" customWidth="1"/>
    <col min="7700" max="7702" width="8.28515625" style="457" customWidth="1"/>
    <col min="7703" max="7703" width="7.28515625" style="457" customWidth="1"/>
    <col min="7704" max="7706" width="8.28515625" style="457" customWidth="1"/>
    <col min="7707" max="7707" width="10.7109375" style="457" bestFit="1" customWidth="1"/>
    <col min="7708" max="7708" width="7.85546875" style="457" bestFit="1" customWidth="1"/>
    <col min="7709" max="7709" width="10" style="457" bestFit="1" customWidth="1"/>
    <col min="7710" max="7936" width="9.140625" style="457"/>
    <col min="7937" max="7937" width="4.85546875" style="457" customWidth="1"/>
    <col min="7938" max="7938" width="37.42578125" style="457" customWidth="1"/>
    <col min="7939" max="7939" width="8.42578125" style="457" customWidth="1"/>
    <col min="7940" max="7942" width="8.28515625" style="457" customWidth="1"/>
    <col min="7943" max="7943" width="8.140625" style="457" customWidth="1"/>
    <col min="7944" max="7946" width="8.28515625" style="457" customWidth="1"/>
    <col min="7947" max="7947" width="8" style="457" customWidth="1"/>
    <col min="7948" max="7954" width="8.28515625" style="457" customWidth="1"/>
    <col min="7955" max="7955" width="6.7109375" style="457" customWidth="1"/>
    <col min="7956" max="7958" width="8.28515625" style="457" customWidth="1"/>
    <col min="7959" max="7959" width="7.28515625" style="457" customWidth="1"/>
    <col min="7960" max="7962" width="8.28515625" style="457" customWidth="1"/>
    <col min="7963" max="7963" width="10.7109375" style="457" bestFit="1" customWidth="1"/>
    <col min="7964" max="7964" width="7.85546875" style="457" bestFit="1" customWidth="1"/>
    <col min="7965" max="7965" width="10" style="457" bestFit="1" customWidth="1"/>
    <col min="7966" max="8192" width="9.140625" style="457"/>
    <col min="8193" max="8193" width="4.85546875" style="457" customWidth="1"/>
    <col min="8194" max="8194" width="37.42578125" style="457" customWidth="1"/>
    <col min="8195" max="8195" width="8.42578125" style="457" customWidth="1"/>
    <col min="8196" max="8198" width="8.28515625" style="457" customWidth="1"/>
    <col min="8199" max="8199" width="8.140625" style="457" customWidth="1"/>
    <col min="8200" max="8202" width="8.28515625" style="457" customWidth="1"/>
    <col min="8203" max="8203" width="8" style="457" customWidth="1"/>
    <col min="8204" max="8210" width="8.28515625" style="457" customWidth="1"/>
    <col min="8211" max="8211" width="6.7109375" style="457" customWidth="1"/>
    <col min="8212" max="8214" width="8.28515625" style="457" customWidth="1"/>
    <col min="8215" max="8215" width="7.28515625" style="457" customWidth="1"/>
    <col min="8216" max="8218" width="8.28515625" style="457" customWidth="1"/>
    <col min="8219" max="8219" width="10.7109375" style="457" bestFit="1" customWidth="1"/>
    <col min="8220" max="8220" width="7.85546875" style="457" bestFit="1" customWidth="1"/>
    <col min="8221" max="8221" width="10" style="457" bestFit="1" customWidth="1"/>
    <col min="8222" max="8448" width="9.140625" style="457"/>
    <col min="8449" max="8449" width="4.85546875" style="457" customWidth="1"/>
    <col min="8450" max="8450" width="37.42578125" style="457" customWidth="1"/>
    <col min="8451" max="8451" width="8.42578125" style="457" customWidth="1"/>
    <col min="8452" max="8454" width="8.28515625" style="457" customWidth="1"/>
    <col min="8455" max="8455" width="8.140625" style="457" customWidth="1"/>
    <col min="8456" max="8458" width="8.28515625" style="457" customWidth="1"/>
    <col min="8459" max="8459" width="8" style="457" customWidth="1"/>
    <col min="8460" max="8466" width="8.28515625" style="457" customWidth="1"/>
    <col min="8467" max="8467" width="6.7109375" style="457" customWidth="1"/>
    <col min="8468" max="8470" width="8.28515625" style="457" customWidth="1"/>
    <col min="8471" max="8471" width="7.28515625" style="457" customWidth="1"/>
    <col min="8472" max="8474" width="8.28515625" style="457" customWidth="1"/>
    <col min="8475" max="8475" width="10.7109375" style="457" bestFit="1" customWidth="1"/>
    <col min="8476" max="8476" width="7.85546875" style="457" bestFit="1" customWidth="1"/>
    <col min="8477" max="8477" width="10" style="457" bestFit="1" customWidth="1"/>
    <col min="8478" max="8704" width="9.140625" style="457"/>
    <col min="8705" max="8705" width="4.85546875" style="457" customWidth="1"/>
    <col min="8706" max="8706" width="37.42578125" style="457" customWidth="1"/>
    <col min="8707" max="8707" width="8.42578125" style="457" customWidth="1"/>
    <col min="8708" max="8710" width="8.28515625" style="457" customWidth="1"/>
    <col min="8711" max="8711" width="8.140625" style="457" customWidth="1"/>
    <col min="8712" max="8714" width="8.28515625" style="457" customWidth="1"/>
    <col min="8715" max="8715" width="8" style="457" customWidth="1"/>
    <col min="8716" max="8722" width="8.28515625" style="457" customWidth="1"/>
    <col min="8723" max="8723" width="6.7109375" style="457" customWidth="1"/>
    <col min="8724" max="8726" width="8.28515625" style="457" customWidth="1"/>
    <col min="8727" max="8727" width="7.28515625" style="457" customWidth="1"/>
    <col min="8728" max="8730" width="8.28515625" style="457" customWidth="1"/>
    <col min="8731" max="8731" width="10.7109375" style="457" bestFit="1" customWidth="1"/>
    <col min="8732" max="8732" width="7.85546875" style="457" bestFit="1" customWidth="1"/>
    <col min="8733" max="8733" width="10" style="457" bestFit="1" customWidth="1"/>
    <col min="8734" max="8960" width="9.140625" style="457"/>
    <col min="8961" max="8961" width="4.85546875" style="457" customWidth="1"/>
    <col min="8962" max="8962" width="37.42578125" style="457" customWidth="1"/>
    <col min="8963" max="8963" width="8.42578125" style="457" customWidth="1"/>
    <col min="8964" max="8966" width="8.28515625" style="457" customWidth="1"/>
    <col min="8967" max="8967" width="8.140625" style="457" customWidth="1"/>
    <col min="8968" max="8970" width="8.28515625" style="457" customWidth="1"/>
    <col min="8971" max="8971" width="8" style="457" customWidth="1"/>
    <col min="8972" max="8978" width="8.28515625" style="457" customWidth="1"/>
    <col min="8979" max="8979" width="6.7109375" style="457" customWidth="1"/>
    <col min="8980" max="8982" width="8.28515625" style="457" customWidth="1"/>
    <col min="8983" max="8983" width="7.28515625" style="457" customWidth="1"/>
    <col min="8984" max="8986" width="8.28515625" style="457" customWidth="1"/>
    <col min="8987" max="8987" width="10.7109375" style="457" bestFit="1" customWidth="1"/>
    <col min="8988" max="8988" width="7.85546875" style="457" bestFit="1" customWidth="1"/>
    <col min="8989" max="8989" width="10" style="457" bestFit="1" customWidth="1"/>
    <col min="8990" max="9216" width="9.140625" style="457"/>
    <col min="9217" max="9217" width="4.85546875" style="457" customWidth="1"/>
    <col min="9218" max="9218" width="37.42578125" style="457" customWidth="1"/>
    <col min="9219" max="9219" width="8.42578125" style="457" customWidth="1"/>
    <col min="9220" max="9222" width="8.28515625" style="457" customWidth="1"/>
    <col min="9223" max="9223" width="8.140625" style="457" customWidth="1"/>
    <col min="9224" max="9226" width="8.28515625" style="457" customWidth="1"/>
    <col min="9227" max="9227" width="8" style="457" customWidth="1"/>
    <col min="9228" max="9234" width="8.28515625" style="457" customWidth="1"/>
    <col min="9235" max="9235" width="6.7109375" style="457" customWidth="1"/>
    <col min="9236" max="9238" width="8.28515625" style="457" customWidth="1"/>
    <col min="9239" max="9239" width="7.28515625" style="457" customWidth="1"/>
    <col min="9240" max="9242" width="8.28515625" style="457" customWidth="1"/>
    <col min="9243" max="9243" width="10.7109375" style="457" bestFit="1" customWidth="1"/>
    <col min="9244" max="9244" width="7.85546875" style="457" bestFit="1" customWidth="1"/>
    <col min="9245" max="9245" width="10" style="457" bestFit="1" customWidth="1"/>
    <col min="9246" max="9472" width="9.140625" style="457"/>
    <col min="9473" max="9473" width="4.85546875" style="457" customWidth="1"/>
    <col min="9474" max="9474" width="37.42578125" style="457" customWidth="1"/>
    <col min="9475" max="9475" width="8.42578125" style="457" customWidth="1"/>
    <col min="9476" max="9478" width="8.28515625" style="457" customWidth="1"/>
    <col min="9479" max="9479" width="8.140625" style="457" customWidth="1"/>
    <col min="9480" max="9482" width="8.28515625" style="457" customWidth="1"/>
    <col min="9483" max="9483" width="8" style="457" customWidth="1"/>
    <col min="9484" max="9490" width="8.28515625" style="457" customWidth="1"/>
    <col min="9491" max="9491" width="6.7109375" style="457" customWidth="1"/>
    <col min="9492" max="9494" width="8.28515625" style="457" customWidth="1"/>
    <col min="9495" max="9495" width="7.28515625" style="457" customWidth="1"/>
    <col min="9496" max="9498" width="8.28515625" style="457" customWidth="1"/>
    <col min="9499" max="9499" width="10.7109375" style="457" bestFit="1" customWidth="1"/>
    <col min="9500" max="9500" width="7.85546875" style="457" bestFit="1" customWidth="1"/>
    <col min="9501" max="9501" width="10" style="457" bestFit="1" customWidth="1"/>
    <col min="9502" max="9728" width="9.140625" style="457"/>
    <col min="9729" max="9729" width="4.85546875" style="457" customWidth="1"/>
    <col min="9730" max="9730" width="37.42578125" style="457" customWidth="1"/>
    <col min="9731" max="9731" width="8.42578125" style="457" customWidth="1"/>
    <col min="9732" max="9734" width="8.28515625" style="457" customWidth="1"/>
    <col min="9735" max="9735" width="8.140625" style="457" customWidth="1"/>
    <col min="9736" max="9738" width="8.28515625" style="457" customWidth="1"/>
    <col min="9739" max="9739" width="8" style="457" customWidth="1"/>
    <col min="9740" max="9746" width="8.28515625" style="457" customWidth="1"/>
    <col min="9747" max="9747" width="6.7109375" style="457" customWidth="1"/>
    <col min="9748" max="9750" width="8.28515625" style="457" customWidth="1"/>
    <col min="9751" max="9751" width="7.28515625" style="457" customWidth="1"/>
    <col min="9752" max="9754" width="8.28515625" style="457" customWidth="1"/>
    <col min="9755" max="9755" width="10.7109375" style="457" bestFit="1" customWidth="1"/>
    <col min="9756" max="9756" width="7.85546875" style="457" bestFit="1" customWidth="1"/>
    <col min="9757" max="9757" width="10" style="457" bestFit="1" customWidth="1"/>
    <col min="9758" max="9984" width="9.140625" style="457"/>
    <col min="9985" max="9985" width="4.85546875" style="457" customWidth="1"/>
    <col min="9986" max="9986" width="37.42578125" style="457" customWidth="1"/>
    <col min="9987" max="9987" width="8.42578125" style="457" customWidth="1"/>
    <col min="9988" max="9990" width="8.28515625" style="457" customWidth="1"/>
    <col min="9991" max="9991" width="8.140625" style="457" customWidth="1"/>
    <col min="9992" max="9994" width="8.28515625" style="457" customWidth="1"/>
    <col min="9995" max="9995" width="8" style="457" customWidth="1"/>
    <col min="9996" max="10002" width="8.28515625" style="457" customWidth="1"/>
    <col min="10003" max="10003" width="6.7109375" style="457" customWidth="1"/>
    <col min="10004" max="10006" width="8.28515625" style="457" customWidth="1"/>
    <col min="10007" max="10007" width="7.28515625" style="457" customWidth="1"/>
    <col min="10008" max="10010" width="8.28515625" style="457" customWidth="1"/>
    <col min="10011" max="10011" width="10.7109375" style="457" bestFit="1" customWidth="1"/>
    <col min="10012" max="10012" width="7.85546875" style="457" bestFit="1" customWidth="1"/>
    <col min="10013" max="10013" width="10" style="457" bestFit="1" customWidth="1"/>
    <col min="10014" max="10240" width="9.140625" style="457"/>
    <col min="10241" max="10241" width="4.85546875" style="457" customWidth="1"/>
    <col min="10242" max="10242" width="37.42578125" style="457" customWidth="1"/>
    <col min="10243" max="10243" width="8.42578125" style="457" customWidth="1"/>
    <col min="10244" max="10246" width="8.28515625" style="457" customWidth="1"/>
    <col min="10247" max="10247" width="8.140625" style="457" customWidth="1"/>
    <col min="10248" max="10250" width="8.28515625" style="457" customWidth="1"/>
    <col min="10251" max="10251" width="8" style="457" customWidth="1"/>
    <col min="10252" max="10258" width="8.28515625" style="457" customWidth="1"/>
    <col min="10259" max="10259" width="6.7109375" style="457" customWidth="1"/>
    <col min="10260" max="10262" width="8.28515625" style="457" customWidth="1"/>
    <col min="10263" max="10263" width="7.28515625" style="457" customWidth="1"/>
    <col min="10264" max="10266" width="8.28515625" style="457" customWidth="1"/>
    <col min="10267" max="10267" width="10.7109375" style="457" bestFit="1" customWidth="1"/>
    <col min="10268" max="10268" width="7.85546875" style="457" bestFit="1" customWidth="1"/>
    <col min="10269" max="10269" width="10" style="457" bestFit="1" customWidth="1"/>
    <col min="10270" max="10496" width="9.140625" style="457"/>
    <col min="10497" max="10497" width="4.85546875" style="457" customWidth="1"/>
    <col min="10498" max="10498" width="37.42578125" style="457" customWidth="1"/>
    <col min="10499" max="10499" width="8.42578125" style="457" customWidth="1"/>
    <col min="10500" max="10502" width="8.28515625" style="457" customWidth="1"/>
    <col min="10503" max="10503" width="8.140625" style="457" customWidth="1"/>
    <col min="10504" max="10506" width="8.28515625" style="457" customWidth="1"/>
    <col min="10507" max="10507" width="8" style="457" customWidth="1"/>
    <col min="10508" max="10514" width="8.28515625" style="457" customWidth="1"/>
    <col min="10515" max="10515" width="6.7109375" style="457" customWidth="1"/>
    <col min="10516" max="10518" width="8.28515625" style="457" customWidth="1"/>
    <col min="10519" max="10519" width="7.28515625" style="457" customWidth="1"/>
    <col min="10520" max="10522" width="8.28515625" style="457" customWidth="1"/>
    <col min="10523" max="10523" width="10.7109375" style="457" bestFit="1" customWidth="1"/>
    <col min="10524" max="10524" width="7.85546875" style="457" bestFit="1" customWidth="1"/>
    <col min="10525" max="10525" width="10" style="457" bestFit="1" customWidth="1"/>
    <col min="10526" max="10752" width="9.140625" style="457"/>
    <col min="10753" max="10753" width="4.85546875" style="457" customWidth="1"/>
    <col min="10754" max="10754" width="37.42578125" style="457" customWidth="1"/>
    <col min="10755" max="10755" width="8.42578125" style="457" customWidth="1"/>
    <col min="10756" max="10758" width="8.28515625" style="457" customWidth="1"/>
    <col min="10759" max="10759" width="8.140625" style="457" customWidth="1"/>
    <col min="10760" max="10762" width="8.28515625" style="457" customWidth="1"/>
    <col min="10763" max="10763" width="8" style="457" customWidth="1"/>
    <col min="10764" max="10770" width="8.28515625" style="457" customWidth="1"/>
    <col min="10771" max="10771" width="6.7109375" style="457" customWidth="1"/>
    <col min="10772" max="10774" width="8.28515625" style="457" customWidth="1"/>
    <col min="10775" max="10775" width="7.28515625" style="457" customWidth="1"/>
    <col min="10776" max="10778" width="8.28515625" style="457" customWidth="1"/>
    <col min="10779" max="10779" width="10.7109375" style="457" bestFit="1" customWidth="1"/>
    <col min="10780" max="10780" width="7.85546875" style="457" bestFit="1" customWidth="1"/>
    <col min="10781" max="10781" width="10" style="457" bestFit="1" customWidth="1"/>
    <col min="10782" max="11008" width="9.140625" style="457"/>
    <col min="11009" max="11009" width="4.85546875" style="457" customWidth="1"/>
    <col min="11010" max="11010" width="37.42578125" style="457" customWidth="1"/>
    <col min="11011" max="11011" width="8.42578125" style="457" customWidth="1"/>
    <col min="11012" max="11014" width="8.28515625" style="457" customWidth="1"/>
    <col min="11015" max="11015" width="8.140625" style="457" customWidth="1"/>
    <col min="11016" max="11018" width="8.28515625" style="457" customWidth="1"/>
    <col min="11019" max="11019" width="8" style="457" customWidth="1"/>
    <col min="11020" max="11026" width="8.28515625" style="457" customWidth="1"/>
    <col min="11027" max="11027" width="6.7109375" style="457" customWidth="1"/>
    <col min="11028" max="11030" width="8.28515625" style="457" customWidth="1"/>
    <col min="11031" max="11031" width="7.28515625" style="457" customWidth="1"/>
    <col min="11032" max="11034" width="8.28515625" style="457" customWidth="1"/>
    <col min="11035" max="11035" width="10.7109375" style="457" bestFit="1" customWidth="1"/>
    <col min="11036" max="11036" width="7.85546875" style="457" bestFit="1" customWidth="1"/>
    <col min="11037" max="11037" width="10" style="457" bestFit="1" customWidth="1"/>
    <col min="11038" max="11264" width="9.140625" style="457"/>
    <col min="11265" max="11265" width="4.85546875" style="457" customWidth="1"/>
    <col min="11266" max="11266" width="37.42578125" style="457" customWidth="1"/>
    <col min="11267" max="11267" width="8.42578125" style="457" customWidth="1"/>
    <col min="11268" max="11270" width="8.28515625" style="457" customWidth="1"/>
    <col min="11271" max="11271" width="8.140625" style="457" customWidth="1"/>
    <col min="11272" max="11274" width="8.28515625" style="457" customWidth="1"/>
    <col min="11275" max="11275" width="8" style="457" customWidth="1"/>
    <col min="11276" max="11282" width="8.28515625" style="457" customWidth="1"/>
    <col min="11283" max="11283" width="6.7109375" style="457" customWidth="1"/>
    <col min="11284" max="11286" width="8.28515625" style="457" customWidth="1"/>
    <col min="11287" max="11287" width="7.28515625" style="457" customWidth="1"/>
    <col min="11288" max="11290" width="8.28515625" style="457" customWidth="1"/>
    <col min="11291" max="11291" width="10.7109375" style="457" bestFit="1" customWidth="1"/>
    <col min="11292" max="11292" width="7.85546875" style="457" bestFit="1" customWidth="1"/>
    <col min="11293" max="11293" width="10" style="457" bestFit="1" customWidth="1"/>
    <col min="11294" max="11520" width="9.140625" style="457"/>
    <col min="11521" max="11521" width="4.85546875" style="457" customWidth="1"/>
    <col min="11522" max="11522" width="37.42578125" style="457" customWidth="1"/>
    <col min="11523" max="11523" width="8.42578125" style="457" customWidth="1"/>
    <col min="11524" max="11526" width="8.28515625" style="457" customWidth="1"/>
    <col min="11527" max="11527" width="8.140625" style="457" customWidth="1"/>
    <col min="11528" max="11530" width="8.28515625" style="457" customWidth="1"/>
    <col min="11531" max="11531" width="8" style="457" customWidth="1"/>
    <col min="11532" max="11538" width="8.28515625" style="457" customWidth="1"/>
    <col min="11539" max="11539" width="6.7109375" style="457" customWidth="1"/>
    <col min="11540" max="11542" width="8.28515625" style="457" customWidth="1"/>
    <col min="11543" max="11543" width="7.28515625" style="457" customWidth="1"/>
    <col min="11544" max="11546" width="8.28515625" style="457" customWidth="1"/>
    <col min="11547" max="11547" width="10.7109375" style="457" bestFit="1" customWidth="1"/>
    <col min="11548" max="11548" width="7.85546875" style="457" bestFit="1" customWidth="1"/>
    <col min="11549" max="11549" width="10" style="457" bestFit="1" customWidth="1"/>
    <col min="11550" max="11776" width="9.140625" style="457"/>
    <col min="11777" max="11777" width="4.85546875" style="457" customWidth="1"/>
    <col min="11778" max="11778" width="37.42578125" style="457" customWidth="1"/>
    <col min="11779" max="11779" width="8.42578125" style="457" customWidth="1"/>
    <col min="11780" max="11782" width="8.28515625" style="457" customWidth="1"/>
    <col min="11783" max="11783" width="8.140625" style="457" customWidth="1"/>
    <col min="11784" max="11786" width="8.28515625" style="457" customWidth="1"/>
    <col min="11787" max="11787" width="8" style="457" customWidth="1"/>
    <col min="11788" max="11794" width="8.28515625" style="457" customWidth="1"/>
    <col min="11795" max="11795" width="6.7109375" style="457" customWidth="1"/>
    <col min="11796" max="11798" width="8.28515625" style="457" customWidth="1"/>
    <col min="11799" max="11799" width="7.28515625" style="457" customWidth="1"/>
    <col min="11800" max="11802" width="8.28515625" style="457" customWidth="1"/>
    <col min="11803" max="11803" width="10.7109375" style="457" bestFit="1" customWidth="1"/>
    <col min="11804" max="11804" width="7.85546875" style="457" bestFit="1" customWidth="1"/>
    <col min="11805" max="11805" width="10" style="457" bestFit="1" customWidth="1"/>
    <col min="11806" max="12032" width="9.140625" style="457"/>
    <col min="12033" max="12033" width="4.85546875" style="457" customWidth="1"/>
    <col min="12034" max="12034" width="37.42578125" style="457" customWidth="1"/>
    <col min="12035" max="12035" width="8.42578125" style="457" customWidth="1"/>
    <col min="12036" max="12038" width="8.28515625" style="457" customWidth="1"/>
    <col min="12039" max="12039" width="8.140625" style="457" customWidth="1"/>
    <col min="12040" max="12042" width="8.28515625" style="457" customWidth="1"/>
    <col min="12043" max="12043" width="8" style="457" customWidth="1"/>
    <col min="12044" max="12050" width="8.28515625" style="457" customWidth="1"/>
    <col min="12051" max="12051" width="6.7109375" style="457" customWidth="1"/>
    <col min="12052" max="12054" width="8.28515625" style="457" customWidth="1"/>
    <col min="12055" max="12055" width="7.28515625" style="457" customWidth="1"/>
    <col min="12056" max="12058" width="8.28515625" style="457" customWidth="1"/>
    <col min="12059" max="12059" width="10.7109375" style="457" bestFit="1" customWidth="1"/>
    <col min="12060" max="12060" width="7.85546875" style="457" bestFit="1" customWidth="1"/>
    <col min="12061" max="12061" width="10" style="457" bestFit="1" customWidth="1"/>
    <col min="12062" max="12288" width="9.140625" style="457"/>
    <col min="12289" max="12289" width="4.85546875" style="457" customWidth="1"/>
    <col min="12290" max="12290" width="37.42578125" style="457" customWidth="1"/>
    <col min="12291" max="12291" width="8.42578125" style="457" customWidth="1"/>
    <col min="12292" max="12294" width="8.28515625" style="457" customWidth="1"/>
    <col min="12295" max="12295" width="8.140625" style="457" customWidth="1"/>
    <col min="12296" max="12298" width="8.28515625" style="457" customWidth="1"/>
    <col min="12299" max="12299" width="8" style="457" customWidth="1"/>
    <col min="12300" max="12306" width="8.28515625" style="457" customWidth="1"/>
    <col min="12307" max="12307" width="6.7109375" style="457" customWidth="1"/>
    <col min="12308" max="12310" width="8.28515625" style="457" customWidth="1"/>
    <col min="12311" max="12311" width="7.28515625" style="457" customWidth="1"/>
    <col min="12312" max="12314" width="8.28515625" style="457" customWidth="1"/>
    <col min="12315" max="12315" width="10.7109375" style="457" bestFit="1" customWidth="1"/>
    <col min="12316" max="12316" width="7.85546875" style="457" bestFit="1" customWidth="1"/>
    <col min="12317" max="12317" width="10" style="457" bestFit="1" customWidth="1"/>
    <col min="12318" max="12544" width="9.140625" style="457"/>
    <col min="12545" max="12545" width="4.85546875" style="457" customWidth="1"/>
    <col min="12546" max="12546" width="37.42578125" style="457" customWidth="1"/>
    <col min="12547" max="12547" width="8.42578125" style="457" customWidth="1"/>
    <col min="12548" max="12550" width="8.28515625" style="457" customWidth="1"/>
    <col min="12551" max="12551" width="8.140625" style="457" customWidth="1"/>
    <col min="12552" max="12554" width="8.28515625" style="457" customWidth="1"/>
    <col min="12555" max="12555" width="8" style="457" customWidth="1"/>
    <col min="12556" max="12562" width="8.28515625" style="457" customWidth="1"/>
    <col min="12563" max="12563" width="6.7109375" style="457" customWidth="1"/>
    <col min="12564" max="12566" width="8.28515625" style="457" customWidth="1"/>
    <col min="12567" max="12567" width="7.28515625" style="457" customWidth="1"/>
    <col min="12568" max="12570" width="8.28515625" style="457" customWidth="1"/>
    <col min="12571" max="12571" width="10.7109375" style="457" bestFit="1" customWidth="1"/>
    <col min="12572" max="12572" width="7.85546875" style="457" bestFit="1" customWidth="1"/>
    <col min="12573" max="12573" width="10" style="457" bestFit="1" customWidth="1"/>
    <col min="12574" max="12800" width="9.140625" style="457"/>
    <col min="12801" max="12801" width="4.85546875" style="457" customWidth="1"/>
    <col min="12802" max="12802" width="37.42578125" style="457" customWidth="1"/>
    <col min="12803" max="12803" width="8.42578125" style="457" customWidth="1"/>
    <col min="12804" max="12806" width="8.28515625" style="457" customWidth="1"/>
    <col min="12807" max="12807" width="8.140625" style="457" customWidth="1"/>
    <col min="12808" max="12810" width="8.28515625" style="457" customWidth="1"/>
    <col min="12811" max="12811" width="8" style="457" customWidth="1"/>
    <col min="12812" max="12818" width="8.28515625" style="457" customWidth="1"/>
    <col min="12819" max="12819" width="6.7109375" style="457" customWidth="1"/>
    <col min="12820" max="12822" width="8.28515625" style="457" customWidth="1"/>
    <col min="12823" max="12823" width="7.28515625" style="457" customWidth="1"/>
    <col min="12824" max="12826" width="8.28515625" style="457" customWidth="1"/>
    <col min="12827" max="12827" width="10.7109375" style="457" bestFit="1" customWidth="1"/>
    <col min="12828" max="12828" width="7.85546875" style="457" bestFit="1" customWidth="1"/>
    <col min="12829" max="12829" width="10" style="457" bestFit="1" customWidth="1"/>
    <col min="12830" max="13056" width="9.140625" style="457"/>
    <col min="13057" max="13057" width="4.85546875" style="457" customWidth="1"/>
    <col min="13058" max="13058" width="37.42578125" style="457" customWidth="1"/>
    <col min="13059" max="13059" width="8.42578125" style="457" customWidth="1"/>
    <col min="13060" max="13062" width="8.28515625" style="457" customWidth="1"/>
    <col min="13063" max="13063" width="8.140625" style="457" customWidth="1"/>
    <col min="13064" max="13066" width="8.28515625" style="457" customWidth="1"/>
    <col min="13067" max="13067" width="8" style="457" customWidth="1"/>
    <col min="13068" max="13074" width="8.28515625" style="457" customWidth="1"/>
    <col min="13075" max="13075" width="6.7109375" style="457" customWidth="1"/>
    <col min="13076" max="13078" width="8.28515625" style="457" customWidth="1"/>
    <col min="13079" max="13079" width="7.28515625" style="457" customWidth="1"/>
    <col min="13080" max="13082" width="8.28515625" style="457" customWidth="1"/>
    <col min="13083" max="13083" width="10.7109375" style="457" bestFit="1" customWidth="1"/>
    <col min="13084" max="13084" width="7.85546875" style="457" bestFit="1" customWidth="1"/>
    <col min="13085" max="13085" width="10" style="457" bestFit="1" customWidth="1"/>
    <col min="13086" max="13312" width="9.140625" style="457"/>
    <col min="13313" max="13313" width="4.85546875" style="457" customWidth="1"/>
    <col min="13314" max="13314" width="37.42578125" style="457" customWidth="1"/>
    <col min="13315" max="13315" width="8.42578125" style="457" customWidth="1"/>
    <col min="13316" max="13318" width="8.28515625" style="457" customWidth="1"/>
    <col min="13319" max="13319" width="8.140625" style="457" customWidth="1"/>
    <col min="13320" max="13322" width="8.28515625" style="457" customWidth="1"/>
    <col min="13323" max="13323" width="8" style="457" customWidth="1"/>
    <col min="13324" max="13330" width="8.28515625" style="457" customWidth="1"/>
    <col min="13331" max="13331" width="6.7109375" style="457" customWidth="1"/>
    <col min="13332" max="13334" width="8.28515625" style="457" customWidth="1"/>
    <col min="13335" max="13335" width="7.28515625" style="457" customWidth="1"/>
    <col min="13336" max="13338" width="8.28515625" style="457" customWidth="1"/>
    <col min="13339" max="13339" width="10.7109375" style="457" bestFit="1" customWidth="1"/>
    <col min="13340" max="13340" width="7.85546875" style="457" bestFit="1" customWidth="1"/>
    <col min="13341" max="13341" width="10" style="457" bestFit="1" customWidth="1"/>
    <col min="13342" max="13568" width="9.140625" style="457"/>
    <col min="13569" max="13569" width="4.85546875" style="457" customWidth="1"/>
    <col min="13570" max="13570" width="37.42578125" style="457" customWidth="1"/>
    <col min="13571" max="13571" width="8.42578125" style="457" customWidth="1"/>
    <col min="13572" max="13574" width="8.28515625" style="457" customWidth="1"/>
    <col min="13575" max="13575" width="8.140625" style="457" customWidth="1"/>
    <col min="13576" max="13578" width="8.28515625" style="457" customWidth="1"/>
    <col min="13579" max="13579" width="8" style="457" customWidth="1"/>
    <col min="13580" max="13586" width="8.28515625" style="457" customWidth="1"/>
    <col min="13587" max="13587" width="6.7109375" style="457" customWidth="1"/>
    <col min="13588" max="13590" width="8.28515625" style="457" customWidth="1"/>
    <col min="13591" max="13591" width="7.28515625" style="457" customWidth="1"/>
    <col min="13592" max="13594" width="8.28515625" style="457" customWidth="1"/>
    <col min="13595" max="13595" width="10.7109375" style="457" bestFit="1" customWidth="1"/>
    <col min="13596" max="13596" width="7.85546875" style="457" bestFit="1" customWidth="1"/>
    <col min="13597" max="13597" width="10" style="457" bestFit="1" customWidth="1"/>
    <col min="13598" max="13824" width="9.140625" style="457"/>
    <col min="13825" max="13825" width="4.85546875" style="457" customWidth="1"/>
    <col min="13826" max="13826" width="37.42578125" style="457" customWidth="1"/>
    <col min="13827" max="13827" width="8.42578125" style="457" customWidth="1"/>
    <col min="13828" max="13830" width="8.28515625" style="457" customWidth="1"/>
    <col min="13831" max="13831" width="8.140625" style="457" customWidth="1"/>
    <col min="13832" max="13834" width="8.28515625" style="457" customWidth="1"/>
    <col min="13835" max="13835" width="8" style="457" customWidth="1"/>
    <col min="13836" max="13842" width="8.28515625" style="457" customWidth="1"/>
    <col min="13843" max="13843" width="6.7109375" style="457" customWidth="1"/>
    <col min="13844" max="13846" width="8.28515625" style="457" customWidth="1"/>
    <col min="13847" max="13847" width="7.28515625" style="457" customWidth="1"/>
    <col min="13848" max="13850" width="8.28515625" style="457" customWidth="1"/>
    <col min="13851" max="13851" width="10.7109375" style="457" bestFit="1" customWidth="1"/>
    <col min="13852" max="13852" width="7.85546875" style="457" bestFit="1" customWidth="1"/>
    <col min="13853" max="13853" width="10" style="457" bestFit="1" customWidth="1"/>
    <col min="13854" max="14080" width="9.140625" style="457"/>
    <col min="14081" max="14081" width="4.85546875" style="457" customWidth="1"/>
    <col min="14082" max="14082" width="37.42578125" style="457" customWidth="1"/>
    <col min="14083" max="14083" width="8.42578125" style="457" customWidth="1"/>
    <col min="14084" max="14086" width="8.28515625" style="457" customWidth="1"/>
    <col min="14087" max="14087" width="8.140625" style="457" customWidth="1"/>
    <col min="14088" max="14090" width="8.28515625" style="457" customWidth="1"/>
    <col min="14091" max="14091" width="8" style="457" customWidth="1"/>
    <col min="14092" max="14098" width="8.28515625" style="457" customWidth="1"/>
    <col min="14099" max="14099" width="6.7109375" style="457" customWidth="1"/>
    <col min="14100" max="14102" width="8.28515625" style="457" customWidth="1"/>
    <col min="14103" max="14103" width="7.28515625" style="457" customWidth="1"/>
    <col min="14104" max="14106" width="8.28515625" style="457" customWidth="1"/>
    <col min="14107" max="14107" width="10.7109375" style="457" bestFit="1" customWidth="1"/>
    <col min="14108" max="14108" width="7.85546875" style="457" bestFit="1" customWidth="1"/>
    <col min="14109" max="14109" width="10" style="457" bestFit="1" customWidth="1"/>
    <col min="14110" max="14336" width="9.140625" style="457"/>
    <col min="14337" max="14337" width="4.85546875" style="457" customWidth="1"/>
    <col min="14338" max="14338" width="37.42578125" style="457" customWidth="1"/>
    <col min="14339" max="14339" width="8.42578125" style="457" customWidth="1"/>
    <col min="14340" max="14342" width="8.28515625" style="457" customWidth="1"/>
    <col min="14343" max="14343" width="8.140625" style="457" customWidth="1"/>
    <col min="14344" max="14346" width="8.28515625" style="457" customWidth="1"/>
    <col min="14347" max="14347" width="8" style="457" customWidth="1"/>
    <col min="14348" max="14354" width="8.28515625" style="457" customWidth="1"/>
    <col min="14355" max="14355" width="6.7109375" style="457" customWidth="1"/>
    <col min="14356" max="14358" width="8.28515625" style="457" customWidth="1"/>
    <col min="14359" max="14359" width="7.28515625" style="457" customWidth="1"/>
    <col min="14360" max="14362" width="8.28515625" style="457" customWidth="1"/>
    <col min="14363" max="14363" width="10.7109375" style="457" bestFit="1" customWidth="1"/>
    <col min="14364" max="14364" width="7.85546875" style="457" bestFit="1" customWidth="1"/>
    <col min="14365" max="14365" width="10" style="457" bestFit="1" customWidth="1"/>
    <col min="14366" max="14592" width="9.140625" style="457"/>
    <col min="14593" max="14593" width="4.85546875" style="457" customWidth="1"/>
    <col min="14594" max="14594" width="37.42578125" style="457" customWidth="1"/>
    <col min="14595" max="14595" width="8.42578125" style="457" customWidth="1"/>
    <col min="14596" max="14598" width="8.28515625" style="457" customWidth="1"/>
    <col min="14599" max="14599" width="8.140625" style="457" customWidth="1"/>
    <col min="14600" max="14602" width="8.28515625" style="457" customWidth="1"/>
    <col min="14603" max="14603" width="8" style="457" customWidth="1"/>
    <col min="14604" max="14610" width="8.28515625" style="457" customWidth="1"/>
    <col min="14611" max="14611" width="6.7109375" style="457" customWidth="1"/>
    <col min="14612" max="14614" width="8.28515625" style="457" customWidth="1"/>
    <col min="14615" max="14615" width="7.28515625" style="457" customWidth="1"/>
    <col min="14616" max="14618" width="8.28515625" style="457" customWidth="1"/>
    <col min="14619" max="14619" width="10.7109375" style="457" bestFit="1" customWidth="1"/>
    <col min="14620" max="14620" width="7.85546875" style="457" bestFit="1" customWidth="1"/>
    <col min="14621" max="14621" width="10" style="457" bestFit="1" customWidth="1"/>
    <col min="14622" max="14848" width="9.140625" style="457"/>
    <col min="14849" max="14849" width="4.85546875" style="457" customWidth="1"/>
    <col min="14850" max="14850" width="37.42578125" style="457" customWidth="1"/>
    <col min="14851" max="14851" width="8.42578125" style="457" customWidth="1"/>
    <col min="14852" max="14854" width="8.28515625" style="457" customWidth="1"/>
    <col min="14855" max="14855" width="8.140625" style="457" customWidth="1"/>
    <col min="14856" max="14858" width="8.28515625" style="457" customWidth="1"/>
    <col min="14859" max="14859" width="8" style="457" customWidth="1"/>
    <col min="14860" max="14866" width="8.28515625" style="457" customWidth="1"/>
    <col min="14867" max="14867" width="6.7109375" style="457" customWidth="1"/>
    <col min="14868" max="14870" width="8.28515625" style="457" customWidth="1"/>
    <col min="14871" max="14871" width="7.28515625" style="457" customWidth="1"/>
    <col min="14872" max="14874" width="8.28515625" style="457" customWidth="1"/>
    <col min="14875" max="14875" width="10.7109375" style="457" bestFit="1" customWidth="1"/>
    <col min="14876" max="14876" width="7.85546875" style="457" bestFit="1" customWidth="1"/>
    <col min="14877" max="14877" width="10" style="457" bestFit="1" customWidth="1"/>
    <col min="14878" max="15104" width="9.140625" style="457"/>
    <col min="15105" max="15105" width="4.85546875" style="457" customWidth="1"/>
    <col min="15106" max="15106" width="37.42578125" style="457" customWidth="1"/>
    <col min="15107" max="15107" width="8.42578125" style="457" customWidth="1"/>
    <col min="15108" max="15110" width="8.28515625" style="457" customWidth="1"/>
    <col min="15111" max="15111" width="8.140625" style="457" customWidth="1"/>
    <col min="15112" max="15114" width="8.28515625" style="457" customWidth="1"/>
    <col min="15115" max="15115" width="8" style="457" customWidth="1"/>
    <col min="15116" max="15122" width="8.28515625" style="457" customWidth="1"/>
    <col min="15123" max="15123" width="6.7109375" style="457" customWidth="1"/>
    <col min="15124" max="15126" width="8.28515625" style="457" customWidth="1"/>
    <col min="15127" max="15127" width="7.28515625" style="457" customWidth="1"/>
    <col min="15128" max="15130" width="8.28515625" style="457" customWidth="1"/>
    <col min="15131" max="15131" width="10.7109375" style="457" bestFit="1" customWidth="1"/>
    <col min="15132" max="15132" width="7.85546875" style="457" bestFit="1" customWidth="1"/>
    <col min="15133" max="15133" width="10" style="457" bestFit="1" customWidth="1"/>
    <col min="15134" max="15360" width="9.140625" style="457"/>
    <col min="15361" max="15361" width="4.85546875" style="457" customWidth="1"/>
    <col min="15362" max="15362" width="37.42578125" style="457" customWidth="1"/>
    <col min="15363" max="15363" width="8.42578125" style="457" customWidth="1"/>
    <col min="15364" max="15366" width="8.28515625" style="457" customWidth="1"/>
    <col min="15367" max="15367" width="8.140625" style="457" customWidth="1"/>
    <col min="15368" max="15370" width="8.28515625" style="457" customWidth="1"/>
    <col min="15371" max="15371" width="8" style="457" customWidth="1"/>
    <col min="15372" max="15378" width="8.28515625" style="457" customWidth="1"/>
    <col min="15379" max="15379" width="6.7109375" style="457" customWidth="1"/>
    <col min="15380" max="15382" width="8.28515625" style="457" customWidth="1"/>
    <col min="15383" max="15383" width="7.28515625" style="457" customWidth="1"/>
    <col min="15384" max="15386" width="8.28515625" style="457" customWidth="1"/>
    <col min="15387" max="15387" width="10.7109375" style="457" bestFit="1" customWidth="1"/>
    <col min="15388" max="15388" width="7.85546875" style="457" bestFit="1" customWidth="1"/>
    <col min="15389" max="15389" width="10" style="457" bestFit="1" customWidth="1"/>
    <col min="15390" max="15616" width="9.140625" style="457"/>
    <col min="15617" max="15617" width="4.85546875" style="457" customWidth="1"/>
    <col min="15618" max="15618" width="37.42578125" style="457" customWidth="1"/>
    <col min="15619" max="15619" width="8.42578125" style="457" customWidth="1"/>
    <col min="15620" max="15622" width="8.28515625" style="457" customWidth="1"/>
    <col min="15623" max="15623" width="8.140625" style="457" customWidth="1"/>
    <col min="15624" max="15626" width="8.28515625" style="457" customWidth="1"/>
    <col min="15627" max="15627" width="8" style="457" customWidth="1"/>
    <col min="15628" max="15634" width="8.28515625" style="457" customWidth="1"/>
    <col min="15635" max="15635" width="6.7109375" style="457" customWidth="1"/>
    <col min="15636" max="15638" width="8.28515625" style="457" customWidth="1"/>
    <col min="15639" max="15639" width="7.28515625" style="457" customWidth="1"/>
    <col min="15640" max="15642" width="8.28515625" style="457" customWidth="1"/>
    <col min="15643" max="15643" width="10.7109375" style="457" bestFit="1" customWidth="1"/>
    <col min="15644" max="15644" width="7.85546875" style="457" bestFit="1" customWidth="1"/>
    <col min="15645" max="15645" width="10" style="457" bestFit="1" customWidth="1"/>
    <col min="15646" max="15872" width="9.140625" style="457"/>
    <col min="15873" max="15873" width="4.85546875" style="457" customWidth="1"/>
    <col min="15874" max="15874" width="37.42578125" style="457" customWidth="1"/>
    <col min="15875" max="15875" width="8.42578125" style="457" customWidth="1"/>
    <col min="15876" max="15878" width="8.28515625" style="457" customWidth="1"/>
    <col min="15879" max="15879" width="8.140625" style="457" customWidth="1"/>
    <col min="15880" max="15882" width="8.28515625" style="457" customWidth="1"/>
    <col min="15883" max="15883" width="8" style="457" customWidth="1"/>
    <col min="15884" max="15890" width="8.28515625" style="457" customWidth="1"/>
    <col min="15891" max="15891" width="6.7109375" style="457" customWidth="1"/>
    <col min="15892" max="15894" width="8.28515625" style="457" customWidth="1"/>
    <col min="15895" max="15895" width="7.28515625" style="457" customWidth="1"/>
    <col min="15896" max="15898" width="8.28515625" style="457" customWidth="1"/>
    <col min="15899" max="15899" width="10.7109375" style="457" bestFit="1" customWidth="1"/>
    <col min="15900" max="15900" width="7.85546875" style="457" bestFit="1" customWidth="1"/>
    <col min="15901" max="15901" width="10" style="457" bestFit="1" customWidth="1"/>
    <col min="15902" max="16128" width="9.140625" style="457"/>
    <col min="16129" max="16129" width="4.85546875" style="457" customWidth="1"/>
    <col min="16130" max="16130" width="37.42578125" style="457" customWidth="1"/>
    <col min="16131" max="16131" width="8.42578125" style="457" customWidth="1"/>
    <col min="16132" max="16134" width="8.28515625" style="457" customWidth="1"/>
    <col min="16135" max="16135" width="8.140625" style="457" customWidth="1"/>
    <col min="16136" max="16138" width="8.28515625" style="457" customWidth="1"/>
    <col min="16139" max="16139" width="8" style="457" customWidth="1"/>
    <col min="16140" max="16146" width="8.28515625" style="457" customWidth="1"/>
    <col min="16147" max="16147" width="6.7109375" style="457" customWidth="1"/>
    <col min="16148" max="16150" width="8.28515625" style="457" customWidth="1"/>
    <col min="16151" max="16151" width="7.28515625" style="457" customWidth="1"/>
    <col min="16152" max="16154" width="8.28515625" style="457" customWidth="1"/>
    <col min="16155" max="16155" width="10.7109375" style="457" bestFit="1" customWidth="1"/>
    <col min="16156" max="16156" width="7.85546875" style="457" bestFit="1" customWidth="1"/>
    <col min="16157" max="16157" width="10" style="457" bestFit="1" customWidth="1"/>
    <col min="16158" max="16384" width="9.140625" style="457"/>
  </cols>
  <sheetData>
    <row r="1" spans="1:26" x14ac:dyDescent="0.2">
      <c r="B1" s="79" t="s">
        <v>331</v>
      </c>
    </row>
    <row r="3" spans="1:26" x14ac:dyDescent="0.2">
      <c r="A3" s="80" t="s">
        <v>216</v>
      </c>
      <c r="B3" s="80"/>
      <c r="C3" s="80"/>
      <c r="D3" s="81"/>
      <c r="F3" s="81"/>
      <c r="G3" s="80"/>
      <c r="H3" s="81"/>
      <c r="J3" s="81"/>
    </row>
    <row r="4" spans="1:26" ht="13.5" thickBot="1" x14ac:dyDescent="0.25"/>
    <row r="5" spans="1:26" ht="18.75" customHeight="1" thickTop="1" thickBot="1" x14ac:dyDescent="0.25">
      <c r="A5" s="1413" t="s">
        <v>1</v>
      </c>
      <c r="B5" s="1415" t="s">
        <v>138</v>
      </c>
      <c r="C5" s="1468" t="s">
        <v>37</v>
      </c>
      <c r="D5" s="1469"/>
      <c r="E5" s="1469"/>
      <c r="F5" s="1469"/>
      <c r="G5" s="1469"/>
      <c r="H5" s="1469"/>
      <c r="I5" s="1469"/>
      <c r="J5" s="1469"/>
      <c r="K5" s="1468" t="s">
        <v>98</v>
      </c>
      <c r="L5" s="1469"/>
      <c r="M5" s="1469"/>
      <c r="N5" s="1469"/>
      <c r="O5" s="1469"/>
      <c r="P5" s="1469"/>
      <c r="Q5" s="1469"/>
      <c r="R5" s="1470"/>
      <c r="S5" s="1468" t="s">
        <v>180</v>
      </c>
      <c r="T5" s="1469"/>
      <c r="U5" s="1469"/>
      <c r="V5" s="1469"/>
      <c r="W5" s="1469"/>
      <c r="X5" s="1469"/>
      <c r="Y5" s="1469"/>
      <c r="Z5" s="1470"/>
    </row>
    <row r="6" spans="1:26" ht="21" customHeight="1" thickTop="1" x14ac:dyDescent="0.2">
      <c r="A6" s="1435"/>
      <c r="B6" s="1464"/>
      <c r="C6" s="1471" t="s">
        <v>217</v>
      </c>
      <c r="D6" s="1472"/>
      <c r="E6" s="1472"/>
      <c r="F6" s="1472"/>
      <c r="G6" s="1471" t="s">
        <v>171</v>
      </c>
      <c r="H6" s="1472"/>
      <c r="I6" s="1472"/>
      <c r="J6" s="1472"/>
      <c r="K6" s="1471" t="s">
        <v>217</v>
      </c>
      <c r="L6" s="1472"/>
      <c r="M6" s="1472"/>
      <c r="N6" s="1472"/>
      <c r="O6" s="1471" t="s">
        <v>171</v>
      </c>
      <c r="P6" s="1472"/>
      <c r="Q6" s="1472"/>
      <c r="R6" s="1473"/>
      <c r="S6" s="1471" t="s">
        <v>217</v>
      </c>
      <c r="T6" s="1472"/>
      <c r="U6" s="1472"/>
      <c r="V6" s="1472"/>
      <c r="W6" s="1471" t="s">
        <v>171</v>
      </c>
      <c r="X6" s="1472"/>
      <c r="Y6" s="1472"/>
      <c r="Z6" s="1473"/>
    </row>
    <row r="7" spans="1:26" ht="29.25" customHeight="1" thickBot="1" x14ac:dyDescent="0.25">
      <c r="A7" s="1414"/>
      <c r="B7" s="1465"/>
      <c r="C7" s="84" t="s">
        <v>103</v>
      </c>
      <c r="D7" s="408" t="s">
        <v>218</v>
      </c>
      <c r="E7" s="409" t="s">
        <v>219</v>
      </c>
      <c r="F7" s="409" t="s">
        <v>220</v>
      </c>
      <c r="G7" s="84" t="s">
        <v>103</v>
      </c>
      <c r="H7" s="408" t="s">
        <v>218</v>
      </c>
      <c r="I7" s="409" t="s">
        <v>219</v>
      </c>
      <c r="J7" s="409" t="s">
        <v>220</v>
      </c>
      <c r="K7" s="84" t="s">
        <v>103</v>
      </c>
      <c r="L7" s="408" t="s">
        <v>218</v>
      </c>
      <c r="M7" s="409" t="s">
        <v>219</v>
      </c>
      <c r="N7" s="409" t="s">
        <v>220</v>
      </c>
      <c r="O7" s="84" t="s">
        <v>103</v>
      </c>
      <c r="P7" s="408" t="s">
        <v>218</v>
      </c>
      <c r="Q7" s="409" t="s">
        <v>219</v>
      </c>
      <c r="R7" s="410" t="s">
        <v>220</v>
      </c>
      <c r="S7" s="84" t="s">
        <v>103</v>
      </c>
      <c r="T7" s="408" t="s">
        <v>218</v>
      </c>
      <c r="U7" s="409" t="s">
        <v>219</v>
      </c>
      <c r="V7" s="409" t="s">
        <v>220</v>
      </c>
      <c r="W7" s="84" t="s">
        <v>103</v>
      </c>
      <c r="X7" s="408" t="s">
        <v>218</v>
      </c>
      <c r="Y7" s="409" t="s">
        <v>219</v>
      </c>
      <c r="Z7" s="410" t="s">
        <v>220</v>
      </c>
    </row>
    <row r="8" spans="1:26" ht="36.75" customHeight="1" thickTop="1" x14ac:dyDescent="0.2">
      <c r="A8" s="87">
        <v>1</v>
      </c>
      <c r="B8" s="88" t="s">
        <v>71</v>
      </c>
      <c r="C8" s="411">
        <v>2</v>
      </c>
      <c r="D8" s="412">
        <v>0</v>
      </c>
      <c r="E8" s="306">
        <v>2</v>
      </c>
      <c r="F8" s="413">
        <v>0</v>
      </c>
      <c r="G8" s="411">
        <v>0</v>
      </c>
      <c r="H8" s="412">
        <v>0</v>
      </c>
      <c r="I8" s="306">
        <v>0</v>
      </c>
      <c r="J8" s="306">
        <v>0</v>
      </c>
      <c r="K8" s="411">
        <v>2</v>
      </c>
      <c r="L8" s="412">
        <v>0</v>
      </c>
      <c r="M8" s="306">
        <v>2</v>
      </c>
      <c r="N8" s="306">
        <v>0</v>
      </c>
      <c r="O8" s="411">
        <v>0</v>
      </c>
      <c r="P8" s="412">
        <v>0</v>
      </c>
      <c r="Q8" s="306">
        <v>0</v>
      </c>
      <c r="R8" s="414">
        <v>0</v>
      </c>
      <c r="S8" s="411">
        <v>0</v>
      </c>
      <c r="T8" s="412">
        <v>0</v>
      </c>
      <c r="U8" s="306">
        <v>0</v>
      </c>
      <c r="V8" s="413">
        <v>0</v>
      </c>
      <c r="W8" s="411">
        <v>0</v>
      </c>
      <c r="X8" s="412">
        <v>0</v>
      </c>
      <c r="Y8" s="306">
        <v>0</v>
      </c>
      <c r="Z8" s="414">
        <v>0</v>
      </c>
    </row>
    <row r="9" spans="1:26" ht="36.75" customHeight="1" x14ac:dyDescent="0.2">
      <c r="A9" s="96">
        <v>2</v>
      </c>
      <c r="B9" s="97" t="s">
        <v>72</v>
      </c>
      <c r="C9" s="415">
        <v>0</v>
      </c>
      <c r="D9" s="416">
        <v>0</v>
      </c>
      <c r="E9" s="313">
        <v>0</v>
      </c>
      <c r="F9" s="417">
        <v>0</v>
      </c>
      <c r="G9" s="415">
        <v>0</v>
      </c>
      <c r="H9" s="416">
        <v>0</v>
      </c>
      <c r="I9" s="313">
        <v>0</v>
      </c>
      <c r="J9" s="313">
        <v>0</v>
      </c>
      <c r="K9" s="415">
        <v>0</v>
      </c>
      <c r="L9" s="416">
        <v>0</v>
      </c>
      <c r="M9" s="313">
        <v>0</v>
      </c>
      <c r="N9" s="313">
        <v>0</v>
      </c>
      <c r="O9" s="415">
        <v>0</v>
      </c>
      <c r="P9" s="416">
        <v>0</v>
      </c>
      <c r="Q9" s="313">
        <v>0</v>
      </c>
      <c r="R9" s="418">
        <v>0</v>
      </c>
      <c r="S9" s="415">
        <v>0</v>
      </c>
      <c r="T9" s="416">
        <v>0</v>
      </c>
      <c r="U9" s="313">
        <v>0</v>
      </c>
      <c r="V9" s="417">
        <v>0</v>
      </c>
      <c r="W9" s="415">
        <v>0</v>
      </c>
      <c r="X9" s="416">
        <v>0</v>
      </c>
      <c r="Y9" s="313">
        <v>0</v>
      </c>
      <c r="Z9" s="418">
        <v>0</v>
      </c>
    </row>
    <row r="10" spans="1:26" ht="36.75" customHeight="1" x14ac:dyDescent="0.2">
      <c r="A10" s="96">
        <v>3</v>
      </c>
      <c r="B10" s="97" t="s">
        <v>73</v>
      </c>
      <c r="C10" s="415">
        <v>0</v>
      </c>
      <c r="D10" s="416">
        <v>0</v>
      </c>
      <c r="E10" s="313">
        <v>0</v>
      </c>
      <c r="F10" s="417">
        <v>0</v>
      </c>
      <c r="G10" s="415">
        <v>0</v>
      </c>
      <c r="H10" s="416">
        <v>0</v>
      </c>
      <c r="I10" s="313">
        <v>0</v>
      </c>
      <c r="J10" s="313">
        <v>0</v>
      </c>
      <c r="K10" s="415">
        <v>0</v>
      </c>
      <c r="L10" s="416">
        <v>0</v>
      </c>
      <c r="M10" s="313">
        <v>0</v>
      </c>
      <c r="N10" s="313">
        <v>0</v>
      </c>
      <c r="O10" s="415">
        <v>0</v>
      </c>
      <c r="P10" s="416">
        <v>0</v>
      </c>
      <c r="Q10" s="313">
        <v>0</v>
      </c>
      <c r="R10" s="418">
        <v>0</v>
      </c>
      <c r="S10" s="415">
        <v>0</v>
      </c>
      <c r="T10" s="416">
        <v>0</v>
      </c>
      <c r="U10" s="313">
        <v>0</v>
      </c>
      <c r="V10" s="417">
        <v>0</v>
      </c>
      <c r="W10" s="415">
        <v>0</v>
      </c>
      <c r="X10" s="416">
        <v>0</v>
      </c>
      <c r="Y10" s="313">
        <v>0</v>
      </c>
      <c r="Z10" s="418">
        <v>0</v>
      </c>
    </row>
    <row r="11" spans="1:26" ht="36.75" customHeight="1" x14ac:dyDescent="0.2">
      <c r="A11" s="96">
        <v>4</v>
      </c>
      <c r="B11" s="97" t="s">
        <v>74</v>
      </c>
      <c r="C11" s="415">
        <v>0</v>
      </c>
      <c r="D11" s="416">
        <v>0</v>
      </c>
      <c r="E11" s="313">
        <v>0</v>
      </c>
      <c r="F11" s="417">
        <v>0</v>
      </c>
      <c r="G11" s="415">
        <v>0</v>
      </c>
      <c r="H11" s="416">
        <v>0</v>
      </c>
      <c r="I11" s="313">
        <v>0</v>
      </c>
      <c r="J11" s="313">
        <v>0</v>
      </c>
      <c r="K11" s="415">
        <v>0</v>
      </c>
      <c r="L11" s="416">
        <v>0</v>
      </c>
      <c r="M11" s="313">
        <v>0</v>
      </c>
      <c r="N11" s="313">
        <v>0</v>
      </c>
      <c r="O11" s="415">
        <v>0</v>
      </c>
      <c r="P11" s="416">
        <v>0</v>
      </c>
      <c r="Q11" s="313">
        <v>0</v>
      </c>
      <c r="R11" s="418">
        <v>0</v>
      </c>
      <c r="S11" s="415">
        <v>0</v>
      </c>
      <c r="T11" s="416">
        <v>0</v>
      </c>
      <c r="U11" s="313">
        <v>0</v>
      </c>
      <c r="V11" s="417">
        <v>0</v>
      </c>
      <c r="W11" s="415">
        <v>0</v>
      </c>
      <c r="X11" s="416">
        <v>0</v>
      </c>
      <c r="Y11" s="313">
        <v>0</v>
      </c>
      <c r="Z11" s="418">
        <v>0</v>
      </c>
    </row>
    <row r="12" spans="1:26" ht="36.75" customHeight="1" x14ac:dyDescent="0.2">
      <c r="A12" s="96">
        <v>5</v>
      </c>
      <c r="B12" s="97" t="s">
        <v>75</v>
      </c>
      <c r="C12" s="415">
        <v>8</v>
      </c>
      <c r="D12" s="416">
        <v>0</v>
      </c>
      <c r="E12" s="313">
        <v>6</v>
      </c>
      <c r="F12" s="417">
        <v>2</v>
      </c>
      <c r="G12" s="415">
        <v>2</v>
      </c>
      <c r="H12" s="416">
        <v>0</v>
      </c>
      <c r="I12" s="313">
        <v>2</v>
      </c>
      <c r="J12" s="313">
        <v>0</v>
      </c>
      <c r="K12" s="415">
        <v>8</v>
      </c>
      <c r="L12" s="416">
        <v>0</v>
      </c>
      <c r="M12" s="313">
        <v>6</v>
      </c>
      <c r="N12" s="313">
        <v>2</v>
      </c>
      <c r="O12" s="415">
        <v>2</v>
      </c>
      <c r="P12" s="416">
        <v>0</v>
      </c>
      <c r="Q12" s="313">
        <v>2</v>
      </c>
      <c r="R12" s="418">
        <v>0</v>
      </c>
      <c r="S12" s="415">
        <v>0</v>
      </c>
      <c r="T12" s="416">
        <v>0</v>
      </c>
      <c r="U12" s="313">
        <v>0</v>
      </c>
      <c r="V12" s="417">
        <v>0</v>
      </c>
      <c r="W12" s="415">
        <v>0</v>
      </c>
      <c r="X12" s="416">
        <v>0</v>
      </c>
      <c r="Y12" s="313">
        <v>0</v>
      </c>
      <c r="Z12" s="418">
        <v>0</v>
      </c>
    </row>
    <row r="13" spans="1:26" ht="36.75" customHeight="1" x14ac:dyDescent="0.2">
      <c r="A13" s="96">
        <v>6</v>
      </c>
      <c r="B13" s="97" t="s">
        <v>76</v>
      </c>
      <c r="C13" s="415">
        <v>0</v>
      </c>
      <c r="D13" s="416">
        <v>0</v>
      </c>
      <c r="E13" s="313">
        <v>0</v>
      </c>
      <c r="F13" s="417">
        <v>0</v>
      </c>
      <c r="G13" s="415">
        <v>0</v>
      </c>
      <c r="H13" s="416">
        <v>0</v>
      </c>
      <c r="I13" s="313">
        <v>0</v>
      </c>
      <c r="J13" s="313">
        <v>0</v>
      </c>
      <c r="K13" s="415">
        <v>0</v>
      </c>
      <c r="L13" s="416">
        <v>0</v>
      </c>
      <c r="M13" s="313">
        <v>0</v>
      </c>
      <c r="N13" s="313">
        <v>0</v>
      </c>
      <c r="O13" s="415">
        <v>0</v>
      </c>
      <c r="P13" s="416">
        <v>0</v>
      </c>
      <c r="Q13" s="313">
        <v>0</v>
      </c>
      <c r="R13" s="418">
        <v>0</v>
      </c>
      <c r="S13" s="415">
        <v>0</v>
      </c>
      <c r="T13" s="416">
        <v>0</v>
      </c>
      <c r="U13" s="313">
        <v>0</v>
      </c>
      <c r="V13" s="417">
        <v>0</v>
      </c>
      <c r="W13" s="415">
        <v>0</v>
      </c>
      <c r="X13" s="416">
        <v>0</v>
      </c>
      <c r="Y13" s="313">
        <v>0</v>
      </c>
      <c r="Z13" s="418">
        <v>0</v>
      </c>
    </row>
    <row r="14" spans="1:26" ht="36.75" customHeight="1" x14ac:dyDescent="0.2">
      <c r="A14" s="96">
        <v>7</v>
      </c>
      <c r="B14" s="97" t="s">
        <v>77</v>
      </c>
      <c r="C14" s="415">
        <v>3</v>
      </c>
      <c r="D14" s="416">
        <v>0</v>
      </c>
      <c r="E14" s="313">
        <v>3</v>
      </c>
      <c r="F14" s="417">
        <v>0</v>
      </c>
      <c r="G14" s="415">
        <v>2</v>
      </c>
      <c r="H14" s="416">
        <v>0</v>
      </c>
      <c r="I14" s="313">
        <v>2</v>
      </c>
      <c r="J14" s="313">
        <v>0</v>
      </c>
      <c r="K14" s="415">
        <v>3</v>
      </c>
      <c r="L14" s="416">
        <v>0</v>
      </c>
      <c r="M14" s="313">
        <v>3</v>
      </c>
      <c r="N14" s="313">
        <v>0</v>
      </c>
      <c r="O14" s="415">
        <v>2</v>
      </c>
      <c r="P14" s="416">
        <v>0</v>
      </c>
      <c r="Q14" s="313">
        <v>2</v>
      </c>
      <c r="R14" s="418">
        <v>0</v>
      </c>
      <c r="S14" s="415">
        <v>0</v>
      </c>
      <c r="T14" s="416">
        <v>0</v>
      </c>
      <c r="U14" s="313">
        <v>0</v>
      </c>
      <c r="V14" s="417">
        <v>0</v>
      </c>
      <c r="W14" s="415">
        <v>0</v>
      </c>
      <c r="X14" s="416">
        <v>0</v>
      </c>
      <c r="Y14" s="313">
        <v>0</v>
      </c>
      <c r="Z14" s="418">
        <v>0</v>
      </c>
    </row>
    <row r="15" spans="1:26" ht="36.75" customHeight="1" x14ac:dyDescent="0.2">
      <c r="A15" s="96">
        <v>8</v>
      </c>
      <c r="B15" s="97" t="s">
        <v>78</v>
      </c>
      <c r="C15" s="415">
        <v>4</v>
      </c>
      <c r="D15" s="416">
        <v>0</v>
      </c>
      <c r="E15" s="313">
        <v>4</v>
      </c>
      <c r="F15" s="417">
        <v>0</v>
      </c>
      <c r="G15" s="415">
        <v>0</v>
      </c>
      <c r="H15" s="416">
        <v>0</v>
      </c>
      <c r="I15" s="313">
        <v>0</v>
      </c>
      <c r="J15" s="313">
        <v>0</v>
      </c>
      <c r="K15" s="415">
        <v>4</v>
      </c>
      <c r="L15" s="416">
        <v>0</v>
      </c>
      <c r="M15" s="313">
        <v>4</v>
      </c>
      <c r="N15" s="313">
        <v>0</v>
      </c>
      <c r="O15" s="415">
        <v>0</v>
      </c>
      <c r="P15" s="416">
        <v>0</v>
      </c>
      <c r="Q15" s="313">
        <v>0</v>
      </c>
      <c r="R15" s="418">
        <v>0</v>
      </c>
      <c r="S15" s="415">
        <v>0</v>
      </c>
      <c r="T15" s="416">
        <v>0</v>
      </c>
      <c r="U15" s="313">
        <v>0</v>
      </c>
      <c r="V15" s="417">
        <v>0</v>
      </c>
      <c r="W15" s="415">
        <v>0</v>
      </c>
      <c r="X15" s="416">
        <v>0</v>
      </c>
      <c r="Y15" s="313">
        <v>0</v>
      </c>
      <c r="Z15" s="418">
        <v>0</v>
      </c>
    </row>
    <row r="16" spans="1:26" ht="36.75" customHeight="1" x14ac:dyDescent="0.2">
      <c r="A16" s="96">
        <v>9</v>
      </c>
      <c r="B16" s="97" t="s">
        <v>79</v>
      </c>
      <c r="C16" s="415">
        <v>0</v>
      </c>
      <c r="D16" s="416">
        <v>0</v>
      </c>
      <c r="E16" s="313">
        <v>0</v>
      </c>
      <c r="F16" s="417">
        <v>0</v>
      </c>
      <c r="G16" s="415">
        <v>0</v>
      </c>
      <c r="H16" s="416">
        <v>0</v>
      </c>
      <c r="I16" s="313">
        <v>0</v>
      </c>
      <c r="J16" s="313">
        <v>0</v>
      </c>
      <c r="K16" s="415">
        <v>0</v>
      </c>
      <c r="L16" s="416">
        <v>0</v>
      </c>
      <c r="M16" s="313">
        <v>0</v>
      </c>
      <c r="N16" s="313">
        <v>0</v>
      </c>
      <c r="O16" s="415">
        <v>0</v>
      </c>
      <c r="P16" s="416">
        <v>0</v>
      </c>
      <c r="Q16" s="313">
        <v>0</v>
      </c>
      <c r="R16" s="418">
        <v>0</v>
      </c>
      <c r="S16" s="415">
        <v>0</v>
      </c>
      <c r="T16" s="416">
        <v>0</v>
      </c>
      <c r="U16" s="313">
        <v>0</v>
      </c>
      <c r="V16" s="417">
        <v>0</v>
      </c>
      <c r="W16" s="415">
        <v>0</v>
      </c>
      <c r="X16" s="416">
        <v>0</v>
      </c>
      <c r="Y16" s="313">
        <v>0</v>
      </c>
      <c r="Z16" s="418">
        <v>0</v>
      </c>
    </row>
    <row r="17" spans="1:27" ht="36.75" customHeight="1" x14ac:dyDescent="0.2">
      <c r="A17" s="96">
        <v>10</v>
      </c>
      <c r="B17" s="105" t="s">
        <v>80</v>
      </c>
      <c r="C17" s="310">
        <v>0</v>
      </c>
      <c r="D17" s="419">
        <v>0</v>
      </c>
      <c r="E17" s="319">
        <v>0</v>
      </c>
      <c r="F17" s="420">
        <v>0</v>
      </c>
      <c r="G17" s="310">
        <v>0</v>
      </c>
      <c r="H17" s="419">
        <v>0</v>
      </c>
      <c r="I17" s="319">
        <v>0</v>
      </c>
      <c r="J17" s="319">
        <v>0</v>
      </c>
      <c r="K17" s="310">
        <v>0</v>
      </c>
      <c r="L17" s="419">
        <v>0</v>
      </c>
      <c r="M17" s="319">
        <v>0</v>
      </c>
      <c r="N17" s="319">
        <v>0</v>
      </c>
      <c r="O17" s="310">
        <v>0</v>
      </c>
      <c r="P17" s="419">
        <v>0</v>
      </c>
      <c r="Q17" s="319">
        <v>0</v>
      </c>
      <c r="R17" s="421">
        <v>0</v>
      </c>
      <c r="S17" s="310">
        <v>0</v>
      </c>
      <c r="T17" s="419">
        <v>0</v>
      </c>
      <c r="U17" s="319">
        <v>0</v>
      </c>
      <c r="V17" s="420">
        <v>0</v>
      </c>
      <c r="W17" s="310">
        <v>0</v>
      </c>
      <c r="X17" s="419">
        <v>0</v>
      </c>
      <c r="Y17" s="319">
        <v>0</v>
      </c>
      <c r="Z17" s="421">
        <v>0</v>
      </c>
    </row>
    <row r="18" spans="1:27" ht="36.75" customHeight="1" x14ac:dyDescent="0.2">
      <c r="A18" s="96">
        <v>11</v>
      </c>
      <c r="B18" s="97" t="s">
        <v>81</v>
      </c>
      <c r="C18" s="415">
        <v>0</v>
      </c>
      <c r="D18" s="416">
        <v>0</v>
      </c>
      <c r="E18" s="313">
        <v>0</v>
      </c>
      <c r="F18" s="417">
        <v>0</v>
      </c>
      <c r="G18" s="415">
        <v>0</v>
      </c>
      <c r="H18" s="416">
        <v>0</v>
      </c>
      <c r="I18" s="313">
        <v>0</v>
      </c>
      <c r="J18" s="313">
        <v>0</v>
      </c>
      <c r="K18" s="415">
        <v>0</v>
      </c>
      <c r="L18" s="416">
        <v>0</v>
      </c>
      <c r="M18" s="313">
        <v>0</v>
      </c>
      <c r="N18" s="313">
        <v>0</v>
      </c>
      <c r="O18" s="415">
        <v>0</v>
      </c>
      <c r="P18" s="416">
        <v>0</v>
      </c>
      <c r="Q18" s="313">
        <v>0</v>
      </c>
      <c r="R18" s="418">
        <v>0</v>
      </c>
      <c r="S18" s="415">
        <v>0</v>
      </c>
      <c r="T18" s="416">
        <v>0</v>
      </c>
      <c r="U18" s="313">
        <v>0</v>
      </c>
      <c r="V18" s="417">
        <v>0</v>
      </c>
      <c r="W18" s="415">
        <v>0</v>
      </c>
      <c r="X18" s="416">
        <v>0</v>
      </c>
      <c r="Y18" s="313">
        <v>0</v>
      </c>
      <c r="Z18" s="418">
        <v>0</v>
      </c>
    </row>
    <row r="19" spans="1:27" ht="36.75" customHeight="1" x14ac:dyDescent="0.2">
      <c r="A19" s="96">
        <v>12</v>
      </c>
      <c r="B19" s="97" t="s">
        <v>82</v>
      </c>
      <c r="C19" s="415">
        <v>18</v>
      </c>
      <c r="D19" s="416">
        <v>3</v>
      </c>
      <c r="E19" s="313">
        <v>15</v>
      </c>
      <c r="F19" s="417">
        <v>0</v>
      </c>
      <c r="G19" s="415">
        <v>6</v>
      </c>
      <c r="H19" s="416">
        <v>0</v>
      </c>
      <c r="I19" s="313">
        <v>6</v>
      </c>
      <c r="J19" s="313">
        <v>0</v>
      </c>
      <c r="K19" s="415">
        <v>11</v>
      </c>
      <c r="L19" s="416">
        <v>2</v>
      </c>
      <c r="M19" s="313">
        <v>9</v>
      </c>
      <c r="N19" s="313">
        <v>0</v>
      </c>
      <c r="O19" s="415">
        <v>6</v>
      </c>
      <c r="P19" s="416">
        <v>0</v>
      </c>
      <c r="Q19" s="313">
        <v>6</v>
      </c>
      <c r="R19" s="418">
        <v>0</v>
      </c>
      <c r="S19" s="415">
        <v>7</v>
      </c>
      <c r="T19" s="416">
        <v>1</v>
      </c>
      <c r="U19" s="313">
        <v>6</v>
      </c>
      <c r="V19" s="417">
        <v>0</v>
      </c>
      <c r="W19" s="415">
        <v>0</v>
      </c>
      <c r="X19" s="416">
        <v>0</v>
      </c>
      <c r="Y19" s="313">
        <v>0</v>
      </c>
      <c r="Z19" s="418">
        <v>0</v>
      </c>
    </row>
    <row r="20" spans="1:27" ht="36.75" customHeight="1" x14ac:dyDescent="0.2">
      <c r="A20" s="96">
        <v>13</v>
      </c>
      <c r="B20" s="97" t="s">
        <v>83</v>
      </c>
      <c r="C20" s="415">
        <v>0</v>
      </c>
      <c r="D20" s="416">
        <v>0</v>
      </c>
      <c r="E20" s="313">
        <v>0</v>
      </c>
      <c r="F20" s="417">
        <v>0</v>
      </c>
      <c r="G20" s="415">
        <v>0</v>
      </c>
      <c r="H20" s="416">
        <v>0</v>
      </c>
      <c r="I20" s="313">
        <v>0</v>
      </c>
      <c r="J20" s="313">
        <v>0</v>
      </c>
      <c r="K20" s="415">
        <v>0</v>
      </c>
      <c r="L20" s="416">
        <v>0</v>
      </c>
      <c r="M20" s="313">
        <v>0</v>
      </c>
      <c r="N20" s="313">
        <v>0</v>
      </c>
      <c r="O20" s="415">
        <v>0</v>
      </c>
      <c r="P20" s="416">
        <v>0</v>
      </c>
      <c r="Q20" s="313">
        <v>0</v>
      </c>
      <c r="R20" s="418">
        <v>0</v>
      </c>
      <c r="S20" s="415">
        <v>0</v>
      </c>
      <c r="T20" s="416">
        <v>0</v>
      </c>
      <c r="U20" s="313">
        <v>0</v>
      </c>
      <c r="V20" s="417">
        <v>0</v>
      </c>
      <c r="W20" s="415">
        <v>0</v>
      </c>
      <c r="X20" s="416">
        <v>0</v>
      </c>
      <c r="Y20" s="313">
        <v>0</v>
      </c>
      <c r="Z20" s="418">
        <v>0</v>
      </c>
    </row>
    <row r="21" spans="1:27" ht="36.75" customHeight="1" x14ac:dyDescent="0.2">
      <c r="A21" s="96">
        <v>14</v>
      </c>
      <c r="B21" s="97" t="s">
        <v>84</v>
      </c>
      <c r="C21" s="415">
        <v>0</v>
      </c>
      <c r="D21" s="416">
        <v>0</v>
      </c>
      <c r="E21" s="313">
        <v>0</v>
      </c>
      <c r="F21" s="417">
        <v>0</v>
      </c>
      <c r="G21" s="415">
        <v>0</v>
      </c>
      <c r="H21" s="416">
        <v>0</v>
      </c>
      <c r="I21" s="313">
        <v>0</v>
      </c>
      <c r="J21" s="313">
        <v>0</v>
      </c>
      <c r="K21" s="415">
        <v>0</v>
      </c>
      <c r="L21" s="416">
        <v>0</v>
      </c>
      <c r="M21" s="313">
        <v>0</v>
      </c>
      <c r="N21" s="313">
        <v>0</v>
      </c>
      <c r="O21" s="415">
        <v>0</v>
      </c>
      <c r="P21" s="416">
        <v>0</v>
      </c>
      <c r="Q21" s="313">
        <v>0</v>
      </c>
      <c r="R21" s="418">
        <v>0</v>
      </c>
      <c r="S21" s="415">
        <v>0</v>
      </c>
      <c r="T21" s="416">
        <v>0</v>
      </c>
      <c r="U21" s="313">
        <v>0</v>
      </c>
      <c r="V21" s="417">
        <v>0</v>
      </c>
      <c r="W21" s="415">
        <v>0</v>
      </c>
      <c r="X21" s="416">
        <v>0</v>
      </c>
      <c r="Y21" s="313">
        <v>0</v>
      </c>
      <c r="Z21" s="418">
        <v>0</v>
      </c>
    </row>
    <row r="22" spans="1:27" ht="36.75" customHeight="1" x14ac:dyDescent="0.2">
      <c r="A22" s="96">
        <v>15</v>
      </c>
      <c r="B22" s="97" t="s">
        <v>85</v>
      </c>
      <c r="C22" s="415">
        <v>0</v>
      </c>
      <c r="D22" s="416">
        <v>0</v>
      </c>
      <c r="E22" s="313">
        <v>0</v>
      </c>
      <c r="F22" s="417">
        <v>0</v>
      </c>
      <c r="G22" s="415">
        <v>0</v>
      </c>
      <c r="H22" s="416">
        <v>0</v>
      </c>
      <c r="I22" s="313">
        <v>0</v>
      </c>
      <c r="J22" s="313">
        <v>0</v>
      </c>
      <c r="K22" s="415">
        <v>0</v>
      </c>
      <c r="L22" s="416">
        <v>0</v>
      </c>
      <c r="M22" s="313">
        <v>0</v>
      </c>
      <c r="N22" s="313">
        <v>0</v>
      </c>
      <c r="O22" s="415">
        <v>0</v>
      </c>
      <c r="P22" s="416">
        <v>0</v>
      </c>
      <c r="Q22" s="313">
        <v>0</v>
      </c>
      <c r="R22" s="418">
        <v>0</v>
      </c>
      <c r="S22" s="415">
        <v>0</v>
      </c>
      <c r="T22" s="416">
        <v>0</v>
      </c>
      <c r="U22" s="313">
        <v>0</v>
      </c>
      <c r="V22" s="417">
        <v>0</v>
      </c>
      <c r="W22" s="415">
        <v>0</v>
      </c>
      <c r="X22" s="416">
        <v>0</v>
      </c>
      <c r="Y22" s="313">
        <v>0</v>
      </c>
      <c r="Z22" s="418">
        <v>0</v>
      </c>
    </row>
    <row r="23" spans="1:27" ht="36.75" customHeight="1" x14ac:dyDescent="0.2">
      <c r="A23" s="96">
        <v>16</v>
      </c>
      <c r="B23" s="97" t="s">
        <v>86</v>
      </c>
      <c r="C23" s="415">
        <v>0</v>
      </c>
      <c r="D23" s="416">
        <v>0</v>
      </c>
      <c r="E23" s="313">
        <v>0</v>
      </c>
      <c r="F23" s="417">
        <v>0</v>
      </c>
      <c r="G23" s="415">
        <v>0</v>
      </c>
      <c r="H23" s="416">
        <v>0</v>
      </c>
      <c r="I23" s="313">
        <v>0</v>
      </c>
      <c r="J23" s="313">
        <v>0</v>
      </c>
      <c r="K23" s="415">
        <v>0</v>
      </c>
      <c r="L23" s="416">
        <v>0</v>
      </c>
      <c r="M23" s="313">
        <v>0</v>
      </c>
      <c r="N23" s="313">
        <v>0</v>
      </c>
      <c r="O23" s="415">
        <v>0</v>
      </c>
      <c r="P23" s="416">
        <v>0</v>
      </c>
      <c r="Q23" s="313">
        <v>0</v>
      </c>
      <c r="R23" s="418">
        <v>0</v>
      </c>
      <c r="S23" s="415">
        <v>0</v>
      </c>
      <c r="T23" s="416">
        <v>0</v>
      </c>
      <c r="U23" s="313">
        <v>0</v>
      </c>
      <c r="V23" s="417">
        <v>0</v>
      </c>
      <c r="W23" s="415">
        <v>0</v>
      </c>
      <c r="X23" s="416">
        <v>0</v>
      </c>
      <c r="Y23" s="313">
        <v>0</v>
      </c>
      <c r="Z23" s="418">
        <v>0</v>
      </c>
    </row>
    <row r="24" spans="1:27" ht="36.75" customHeight="1" thickBot="1" x14ac:dyDescent="0.25">
      <c r="A24" s="96">
        <v>17</v>
      </c>
      <c r="B24" s="97" t="s">
        <v>87</v>
      </c>
      <c r="C24" s="415">
        <v>0</v>
      </c>
      <c r="D24" s="416">
        <v>0</v>
      </c>
      <c r="E24" s="313">
        <v>0</v>
      </c>
      <c r="F24" s="417">
        <v>0</v>
      </c>
      <c r="G24" s="415">
        <v>1</v>
      </c>
      <c r="H24" s="416">
        <v>0</v>
      </c>
      <c r="I24" s="313">
        <v>1</v>
      </c>
      <c r="J24" s="313">
        <v>0</v>
      </c>
      <c r="K24" s="415">
        <v>0</v>
      </c>
      <c r="L24" s="416">
        <v>0</v>
      </c>
      <c r="M24" s="313">
        <v>0</v>
      </c>
      <c r="N24" s="313">
        <v>0</v>
      </c>
      <c r="O24" s="415">
        <v>1</v>
      </c>
      <c r="P24" s="416">
        <v>0</v>
      </c>
      <c r="Q24" s="313">
        <v>1</v>
      </c>
      <c r="R24" s="418">
        <v>0</v>
      </c>
      <c r="S24" s="415">
        <v>0</v>
      </c>
      <c r="T24" s="416">
        <v>0</v>
      </c>
      <c r="U24" s="313">
        <v>0</v>
      </c>
      <c r="V24" s="417">
        <v>0</v>
      </c>
      <c r="W24" s="415">
        <v>0</v>
      </c>
      <c r="X24" s="416">
        <v>0</v>
      </c>
      <c r="Y24" s="313">
        <v>0</v>
      </c>
      <c r="Z24" s="418">
        <v>0</v>
      </c>
    </row>
    <row r="25" spans="1:27" ht="36.75" customHeight="1" thickTop="1" thickBot="1" x14ac:dyDescent="0.25">
      <c r="A25" s="140"/>
      <c r="B25" s="141" t="s">
        <v>93</v>
      </c>
      <c r="C25" s="329">
        <v>35</v>
      </c>
      <c r="D25" s="422">
        <v>3</v>
      </c>
      <c r="E25" s="325">
        <v>30</v>
      </c>
      <c r="F25" s="325">
        <v>2</v>
      </c>
      <c r="G25" s="329">
        <v>11</v>
      </c>
      <c r="H25" s="422">
        <v>0</v>
      </c>
      <c r="I25" s="325">
        <v>11</v>
      </c>
      <c r="J25" s="325">
        <v>0</v>
      </c>
      <c r="K25" s="329">
        <v>28</v>
      </c>
      <c r="L25" s="422">
        <v>2</v>
      </c>
      <c r="M25" s="325">
        <v>24</v>
      </c>
      <c r="N25" s="325">
        <v>2</v>
      </c>
      <c r="O25" s="329">
        <v>11</v>
      </c>
      <c r="P25" s="422">
        <v>0</v>
      </c>
      <c r="Q25" s="325">
        <v>11</v>
      </c>
      <c r="R25" s="423">
        <v>0</v>
      </c>
      <c r="S25" s="329">
        <v>7</v>
      </c>
      <c r="T25" s="422">
        <v>1</v>
      </c>
      <c r="U25" s="325">
        <v>6</v>
      </c>
      <c r="V25" s="325">
        <v>0</v>
      </c>
      <c r="W25" s="329">
        <v>0</v>
      </c>
      <c r="X25" s="422">
        <v>0</v>
      </c>
      <c r="Y25" s="325">
        <v>0</v>
      </c>
      <c r="Z25" s="423">
        <v>0</v>
      </c>
      <c r="AA25" s="458"/>
    </row>
    <row r="26" spans="1:27" ht="13.5" customHeight="1" thickTop="1" x14ac:dyDescent="0.2">
      <c r="AA26" s="741"/>
    </row>
  </sheetData>
  <mergeCells count="11">
    <mergeCell ref="A5:A7"/>
    <mergeCell ref="B5:B7"/>
    <mergeCell ref="C5:J5"/>
    <mergeCell ref="K5:R5"/>
    <mergeCell ref="S5:Z5"/>
    <mergeCell ref="W6:Z6"/>
    <mergeCell ref="C6:F6"/>
    <mergeCell ref="G6:J6"/>
    <mergeCell ref="K6:N6"/>
    <mergeCell ref="O6:R6"/>
    <mergeCell ref="S6:V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73" workbookViewId="0">
      <selection activeCell="A80" sqref="A80:XFD100"/>
    </sheetView>
  </sheetViews>
  <sheetFormatPr defaultRowHeight="12.75" x14ac:dyDescent="0.2"/>
  <cols>
    <col min="1" max="1" width="4" style="1" customWidth="1"/>
    <col min="2" max="2" width="11.85546875" style="1" bestFit="1" customWidth="1"/>
    <col min="3" max="3" width="14.28515625" style="1" customWidth="1"/>
    <col min="4" max="5" width="11.85546875" style="1" bestFit="1" customWidth="1"/>
    <col min="6" max="6" width="11.5703125" style="1" bestFit="1" customWidth="1"/>
    <col min="7" max="7" width="10" style="1" bestFit="1" customWidth="1"/>
    <col min="8" max="8" width="8.5703125" style="1" bestFit="1" customWidth="1"/>
    <col min="9" max="10" width="11.85546875" style="1" bestFit="1" customWidth="1"/>
    <col min="11" max="11" width="11.5703125" style="1" bestFit="1" customWidth="1"/>
    <col min="12" max="12" width="10" style="1" bestFit="1" customWidth="1"/>
    <col min="13" max="13" width="8.5703125" style="1" bestFit="1" customWidth="1"/>
    <col min="14" max="15" width="11.85546875" style="1" bestFit="1" customWidth="1"/>
    <col min="16" max="16" width="11.5703125" style="1" bestFit="1" customWidth="1"/>
    <col min="17" max="17" width="10" style="1" bestFit="1" customWidth="1"/>
    <col min="18" max="18" width="8.5703125" style="1" bestFit="1" customWidth="1"/>
    <col min="19" max="256" width="9.140625" style="35"/>
    <col min="257" max="257" width="4" style="35" customWidth="1"/>
    <col min="258" max="258" width="11.85546875" style="35" bestFit="1" customWidth="1"/>
    <col min="259" max="259" width="14.28515625" style="35" customWidth="1"/>
    <col min="260" max="261" width="11.85546875" style="35" bestFit="1" customWidth="1"/>
    <col min="262" max="262" width="11.5703125" style="35" bestFit="1" customWidth="1"/>
    <col min="263" max="263" width="10" style="35" bestFit="1" customWidth="1"/>
    <col min="264" max="264" width="8.5703125" style="35" bestFit="1" customWidth="1"/>
    <col min="265" max="266" width="11.85546875" style="35" bestFit="1" customWidth="1"/>
    <col min="267" max="267" width="11.5703125" style="35" bestFit="1" customWidth="1"/>
    <col min="268" max="268" width="10" style="35" bestFit="1" customWidth="1"/>
    <col min="269" max="269" width="8.5703125" style="35" bestFit="1" customWidth="1"/>
    <col min="270" max="271" width="11.85546875" style="35" bestFit="1" customWidth="1"/>
    <col min="272" max="272" width="11.5703125" style="35" bestFit="1" customWidth="1"/>
    <col min="273" max="273" width="10" style="35" bestFit="1" customWidth="1"/>
    <col min="274" max="274" width="8.5703125" style="35" bestFit="1" customWidth="1"/>
    <col min="275" max="512" width="9.140625" style="35"/>
    <col min="513" max="513" width="4" style="35" customWidth="1"/>
    <col min="514" max="514" width="11.85546875" style="35" bestFit="1" customWidth="1"/>
    <col min="515" max="515" width="14.28515625" style="35" customWidth="1"/>
    <col min="516" max="517" width="11.85546875" style="35" bestFit="1" customWidth="1"/>
    <col min="518" max="518" width="11.5703125" style="35" bestFit="1" customWidth="1"/>
    <col min="519" max="519" width="10" style="35" bestFit="1" customWidth="1"/>
    <col min="520" max="520" width="8.5703125" style="35" bestFit="1" customWidth="1"/>
    <col min="521" max="522" width="11.85546875" style="35" bestFit="1" customWidth="1"/>
    <col min="523" max="523" width="11.5703125" style="35" bestFit="1" customWidth="1"/>
    <col min="524" max="524" width="10" style="35" bestFit="1" customWidth="1"/>
    <col min="525" max="525" width="8.5703125" style="35" bestFit="1" customWidth="1"/>
    <col min="526" max="527" width="11.85546875" style="35" bestFit="1" customWidth="1"/>
    <col min="528" max="528" width="11.5703125" style="35" bestFit="1" customWidth="1"/>
    <col min="529" max="529" width="10" style="35" bestFit="1" customWidth="1"/>
    <col min="530" max="530" width="8.5703125" style="35" bestFit="1" customWidth="1"/>
    <col min="531" max="768" width="9.140625" style="35"/>
    <col min="769" max="769" width="4" style="35" customWidth="1"/>
    <col min="770" max="770" width="11.85546875" style="35" bestFit="1" customWidth="1"/>
    <col min="771" max="771" width="14.28515625" style="35" customWidth="1"/>
    <col min="772" max="773" width="11.85546875" style="35" bestFit="1" customWidth="1"/>
    <col min="774" max="774" width="11.5703125" style="35" bestFit="1" customWidth="1"/>
    <col min="775" max="775" width="10" style="35" bestFit="1" customWidth="1"/>
    <col min="776" max="776" width="8.5703125" style="35" bestFit="1" customWidth="1"/>
    <col min="777" max="778" width="11.85546875" style="35" bestFit="1" customWidth="1"/>
    <col min="779" max="779" width="11.5703125" style="35" bestFit="1" customWidth="1"/>
    <col min="780" max="780" width="10" style="35" bestFit="1" customWidth="1"/>
    <col min="781" max="781" width="8.5703125" style="35" bestFit="1" customWidth="1"/>
    <col min="782" max="783" width="11.85546875" style="35" bestFit="1" customWidth="1"/>
    <col min="784" max="784" width="11.5703125" style="35" bestFit="1" customWidth="1"/>
    <col min="785" max="785" width="10" style="35" bestFit="1" customWidth="1"/>
    <col min="786" max="786" width="8.5703125" style="35" bestFit="1" customWidth="1"/>
    <col min="787" max="1024" width="9.140625" style="35"/>
    <col min="1025" max="1025" width="4" style="35" customWidth="1"/>
    <col min="1026" max="1026" width="11.85546875" style="35" bestFit="1" customWidth="1"/>
    <col min="1027" max="1027" width="14.28515625" style="35" customWidth="1"/>
    <col min="1028" max="1029" width="11.85546875" style="35" bestFit="1" customWidth="1"/>
    <col min="1030" max="1030" width="11.5703125" style="35" bestFit="1" customWidth="1"/>
    <col min="1031" max="1031" width="10" style="35" bestFit="1" customWidth="1"/>
    <col min="1032" max="1032" width="8.5703125" style="35" bestFit="1" customWidth="1"/>
    <col min="1033" max="1034" width="11.85546875" style="35" bestFit="1" customWidth="1"/>
    <col min="1035" max="1035" width="11.5703125" style="35" bestFit="1" customWidth="1"/>
    <col min="1036" max="1036" width="10" style="35" bestFit="1" customWidth="1"/>
    <col min="1037" max="1037" width="8.5703125" style="35" bestFit="1" customWidth="1"/>
    <col min="1038" max="1039" width="11.85546875" style="35" bestFit="1" customWidth="1"/>
    <col min="1040" max="1040" width="11.5703125" style="35" bestFit="1" customWidth="1"/>
    <col min="1041" max="1041" width="10" style="35" bestFit="1" customWidth="1"/>
    <col min="1042" max="1042" width="8.5703125" style="35" bestFit="1" customWidth="1"/>
    <col min="1043" max="1280" width="9.140625" style="35"/>
    <col min="1281" max="1281" width="4" style="35" customWidth="1"/>
    <col min="1282" max="1282" width="11.85546875" style="35" bestFit="1" customWidth="1"/>
    <col min="1283" max="1283" width="14.28515625" style="35" customWidth="1"/>
    <col min="1284" max="1285" width="11.85546875" style="35" bestFit="1" customWidth="1"/>
    <col min="1286" max="1286" width="11.5703125" style="35" bestFit="1" customWidth="1"/>
    <col min="1287" max="1287" width="10" style="35" bestFit="1" customWidth="1"/>
    <col min="1288" max="1288" width="8.5703125" style="35" bestFit="1" customWidth="1"/>
    <col min="1289" max="1290" width="11.85546875" style="35" bestFit="1" customWidth="1"/>
    <col min="1291" max="1291" width="11.5703125" style="35" bestFit="1" customWidth="1"/>
    <col min="1292" max="1292" width="10" style="35" bestFit="1" customWidth="1"/>
    <col min="1293" max="1293" width="8.5703125" style="35" bestFit="1" customWidth="1"/>
    <col min="1294" max="1295" width="11.85546875" style="35" bestFit="1" customWidth="1"/>
    <col min="1296" max="1296" width="11.5703125" style="35" bestFit="1" customWidth="1"/>
    <col min="1297" max="1297" width="10" style="35" bestFit="1" customWidth="1"/>
    <col min="1298" max="1298" width="8.5703125" style="35" bestFit="1" customWidth="1"/>
    <col min="1299" max="1536" width="9.140625" style="35"/>
    <col min="1537" max="1537" width="4" style="35" customWidth="1"/>
    <col min="1538" max="1538" width="11.85546875" style="35" bestFit="1" customWidth="1"/>
    <col min="1539" max="1539" width="14.28515625" style="35" customWidth="1"/>
    <col min="1540" max="1541" width="11.85546875" style="35" bestFit="1" customWidth="1"/>
    <col min="1542" max="1542" width="11.5703125" style="35" bestFit="1" customWidth="1"/>
    <col min="1543" max="1543" width="10" style="35" bestFit="1" customWidth="1"/>
    <col min="1544" max="1544" width="8.5703125" style="35" bestFit="1" customWidth="1"/>
    <col min="1545" max="1546" width="11.85546875" style="35" bestFit="1" customWidth="1"/>
    <col min="1547" max="1547" width="11.5703125" style="35" bestFit="1" customWidth="1"/>
    <col min="1548" max="1548" width="10" style="35" bestFit="1" customWidth="1"/>
    <col min="1549" max="1549" width="8.5703125" style="35" bestFit="1" customWidth="1"/>
    <col min="1550" max="1551" width="11.85546875" style="35" bestFit="1" customWidth="1"/>
    <col min="1552" max="1552" width="11.5703125" style="35" bestFit="1" customWidth="1"/>
    <col min="1553" max="1553" width="10" style="35" bestFit="1" customWidth="1"/>
    <col min="1554" max="1554" width="8.5703125" style="35" bestFit="1" customWidth="1"/>
    <col min="1555" max="1792" width="9.140625" style="35"/>
    <col min="1793" max="1793" width="4" style="35" customWidth="1"/>
    <col min="1794" max="1794" width="11.85546875" style="35" bestFit="1" customWidth="1"/>
    <col min="1795" max="1795" width="14.28515625" style="35" customWidth="1"/>
    <col min="1796" max="1797" width="11.85546875" style="35" bestFit="1" customWidth="1"/>
    <col min="1798" max="1798" width="11.5703125" style="35" bestFit="1" customWidth="1"/>
    <col min="1799" max="1799" width="10" style="35" bestFit="1" customWidth="1"/>
    <col min="1800" max="1800" width="8.5703125" style="35" bestFit="1" customWidth="1"/>
    <col min="1801" max="1802" width="11.85546875" style="35" bestFit="1" customWidth="1"/>
    <col min="1803" max="1803" width="11.5703125" style="35" bestFit="1" customWidth="1"/>
    <col min="1804" max="1804" width="10" style="35" bestFit="1" customWidth="1"/>
    <col min="1805" max="1805" width="8.5703125" style="35" bestFit="1" customWidth="1"/>
    <col min="1806" max="1807" width="11.85546875" style="35" bestFit="1" customWidth="1"/>
    <col min="1808" max="1808" width="11.5703125" style="35" bestFit="1" customWidth="1"/>
    <col min="1809" max="1809" width="10" style="35" bestFit="1" customWidth="1"/>
    <col min="1810" max="1810" width="8.5703125" style="35" bestFit="1" customWidth="1"/>
    <col min="1811" max="2048" width="9.140625" style="35"/>
    <col min="2049" max="2049" width="4" style="35" customWidth="1"/>
    <col min="2050" max="2050" width="11.85546875" style="35" bestFit="1" customWidth="1"/>
    <col min="2051" max="2051" width="14.28515625" style="35" customWidth="1"/>
    <col min="2052" max="2053" width="11.85546875" style="35" bestFit="1" customWidth="1"/>
    <col min="2054" max="2054" width="11.5703125" style="35" bestFit="1" customWidth="1"/>
    <col min="2055" max="2055" width="10" style="35" bestFit="1" customWidth="1"/>
    <col min="2056" max="2056" width="8.5703125" style="35" bestFit="1" customWidth="1"/>
    <col min="2057" max="2058" width="11.85546875" style="35" bestFit="1" customWidth="1"/>
    <col min="2059" max="2059" width="11.5703125" style="35" bestFit="1" customWidth="1"/>
    <col min="2060" max="2060" width="10" style="35" bestFit="1" customWidth="1"/>
    <col min="2061" max="2061" width="8.5703125" style="35" bestFit="1" customWidth="1"/>
    <col min="2062" max="2063" width="11.85546875" style="35" bestFit="1" customWidth="1"/>
    <col min="2064" max="2064" width="11.5703125" style="35" bestFit="1" customWidth="1"/>
    <col min="2065" max="2065" width="10" style="35" bestFit="1" customWidth="1"/>
    <col min="2066" max="2066" width="8.5703125" style="35" bestFit="1" customWidth="1"/>
    <col min="2067" max="2304" width="9.140625" style="35"/>
    <col min="2305" max="2305" width="4" style="35" customWidth="1"/>
    <col min="2306" max="2306" width="11.85546875" style="35" bestFit="1" customWidth="1"/>
    <col min="2307" max="2307" width="14.28515625" style="35" customWidth="1"/>
    <col min="2308" max="2309" width="11.85546875" style="35" bestFit="1" customWidth="1"/>
    <col min="2310" max="2310" width="11.5703125" style="35" bestFit="1" customWidth="1"/>
    <col min="2311" max="2311" width="10" style="35" bestFit="1" customWidth="1"/>
    <col min="2312" max="2312" width="8.5703125" style="35" bestFit="1" customWidth="1"/>
    <col min="2313" max="2314" width="11.85546875" style="35" bestFit="1" customWidth="1"/>
    <col min="2315" max="2315" width="11.5703125" style="35" bestFit="1" customWidth="1"/>
    <col min="2316" max="2316" width="10" style="35" bestFit="1" customWidth="1"/>
    <col min="2317" max="2317" width="8.5703125" style="35" bestFit="1" customWidth="1"/>
    <col min="2318" max="2319" width="11.85546875" style="35" bestFit="1" customWidth="1"/>
    <col min="2320" max="2320" width="11.5703125" style="35" bestFit="1" customWidth="1"/>
    <col min="2321" max="2321" width="10" style="35" bestFit="1" customWidth="1"/>
    <col min="2322" max="2322" width="8.5703125" style="35" bestFit="1" customWidth="1"/>
    <col min="2323" max="2560" width="9.140625" style="35"/>
    <col min="2561" max="2561" width="4" style="35" customWidth="1"/>
    <col min="2562" max="2562" width="11.85546875" style="35" bestFit="1" customWidth="1"/>
    <col min="2563" max="2563" width="14.28515625" style="35" customWidth="1"/>
    <col min="2564" max="2565" width="11.85546875" style="35" bestFit="1" customWidth="1"/>
    <col min="2566" max="2566" width="11.5703125" style="35" bestFit="1" customWidth="1"/>
    <col min="2567" max="2567" width="10" style="35" bestFit="1" customWidth="1"/>
    <col min="2568" max="2568" width="8.5703125" style="35" bestFit="1" customWidth="1"/>
    <col min="2569" max="2570" width="11.85546875" style="35" bestFit="1" customWidth="1"/>
    <col min="2571" max="2571" width="11.5703125" style="35" bestFit="1" customWidth="1"/>
    <col min="2572" max="2572" width="10" style="35" bestFit="1" customWidth="1"/>
    <col min="2573" max="2573" width="8.5703125" style="35" bestFit="1" customWidth="1"/>
    <col min="2574" max="2575" width="11.85546875" style="35" bestFit="1" customWidth="1"/>
    <col min="2576" max="2576" width="11.5703125" style="35" bestFit="1" customWidth="1"/>
    <col min="2577" max="2577" width="10" style="35" bestFit="1" customWidth="1"/>
    <col min="2578" max="2578" width="8.5703125" style="35" bestFit="1" customWidth="1"/>
    <col min="2579" max="2816" width="9.140625" style="35"/>
    <col min="2817" max="2817" width="4" style="35" customWidth="1"/>
    <col min="2818" max="2818" width="11.85546875" style="35" bestFit="1" customWidth="1"/>
    <col min="2819" max="2819" width="14.28515625" style="35" customWidth="1"/>
    <col min="2820" max="2821" width="11.85546875" style="35" bestFit="1" customWidth="1"/>
    <col min="2822" max="2822" width="11.5703125" style="35" bestFit="1" customWidth="1"/>
    <col min="2823" max="2823" width="10" style="35" bestFit="1" customWidth="1"/>
    <col min="2824" max="2824" width="8.5703125" style="35" bestFit="1" customWidth="1"/>
    <col min="2825" max="2826" width="11.85546875" style="35" bestFit="1" customWidth="1"/>
    <col min="2827" max="2827" width="11.5703125" style="35" bestFit="1" customWidth="1"/>
    <col min="2828" max="2828" width="10" style="35" bestFit="1" customWidth="1"/>
    <col min="2829" max="2829" width="8.5703125" style="35" bestFit="1" customWidth="1"/>
    <col min="2830" max="2831" width="11.85546875" style="35" bestFit="1" customWidth="1"/>
    <col min="2832" max="2832" width="11.5703125" style="35" bestFit="1" customWidth="1"/>
    <col min="2833" max="2833" width="10" style="35" bestFit="1" customWidth="1"/>
    <col min="2834" max="2834" width="8.5703125" style="35" bestFit="1" customWidth="1"/>
    <col min="2835" max="3072" width="9.140625" style="35"/>
    <col min="3073" max="3073" width="4" style="35" customWidth="1"/>
    <col min="3074" max="3074" width="11.85546875" style="35" bestFit="1" customWidth="1"/>
    <col min="3075" max="3075" width="14.28515625" style="35" customWidth="1"/>
    <col min="3076" max="3077" width="11.85546875" style="35" bestFit="1" customWidth="1"/>
    <col min="3078" max="3078" width="11.5703125" style="35" bestFit="1" customWidth="1"/>
    <col min="3079" max="3079" width="10" style="35" bestFit="1" customWidth="1"/>
    <col min="3080" max="3080" width="8.5703125" style="35" bestFit="1" customWidth="1"/>
    <col min="3081" max="3082" width="11.85546875" style="35" bestFit="1" customWidth="1"/>
    <col min="3083" max="3083" width="11.5703125" style="35" bestFit="1" customWidth="1"/>
    <col min="3084" max="3084" width="10" style="35" bestFit="1" customWidth="1"/>
    <col min="3085" max="3085" width="8.5703125" style="35" bestFit="1" customWidth="1"/>
    <col min="3086" max="3087" width="11.85546875" style="35" bestFit="1" customWidth="1"/>
    <col min="3088" max="3088" width="11.5703125" style="35" bestFit="1" customWidth="1"/>
    <col min="3089" max="3089" width="10" style="35" bestFit="1" customWidth="1"/>
    <col min="3090" max="3090" width="8.5703125" style="35" bestFit="1" customWidth="1"/>
    <col min="3091" max="3328" width="9.140625" style="35"/>
    <col min="3329" max="3329" width="4" style="35" customWidth="1"/>
    <col min="3330" max="3330" width="11.85546875" style="35" bestFit="1" customWidth="1"/>
    <col min="3331" max="3331" width="14.28515625" style="35" customWidth="1"/>
    <col min="3332" max="3333" width="11.85546875" style="35" bestFit="1" customWidth="1"/>
    <col min="3334" max="3334" width="11.5703125" style="35" bestFit="1" customWidth="1"/>
    <col min="3335" max="3335" width="10" style="35" bestFit="1" customWidth="1"/>
    <col min="3336" max="3336" width="8.5703125" style="35" bestFit="1" customWidth="1"/>
    <col min="3337" max="3338" width="11.85546875" style="35" bestFit="1" customWidth="1"/>
    <col min="3339" max="3339" width="11.5703125" style="35" bestFit="1" customWidth="1"/>
    <col min="3340" max="3340" width="10" style="35" bestFit="1" customWidth="1"/>
    <col min="3341" max="3341" width="8.5703125" style="35" bestFit="1" customWidth="1"/>
    <col min="3342" max="3343" width="11.85546875" style="35" bestFit="1" customWidth="1"/>
    <col min="3344" max="3344" width="11.5703125" style="35" bestFit="1" customWidth="1"/>
    <col min="3345" max="3345" width="10" style="35" bestFit="1" customWidth="1"/>
    <col min="3346" max="3346" width="8.5703125" style="35" bestFit="1" customWidth="1"/>
    <col min="3347" max="3584" width="9.140625" style="35"/>
    <col min="3585" max="3585" width="4" style="35" customWidth="1"/>
    <col min="3586" max="3586" width="11.85546875" style="35" bestFit="1" customWidth="1"/>
    <col min="3587" max="3587" width="14.28515625" style="35" customWidth="1"/>
    <col min="3588" max="3589" width="11.85546875" style="35" bestFit="1" customWidth="1"/>
    <col min="3590" max="3590" width="11.5703125" style="35" bestFit="1" customWidth="1"/>
    <col min="3591" max="3591" width="10" style="35" bestFit="1" customWidth="1"/>
    <col min="3592" max="3592" width="8.5703125" style="35" bestFit="1" customWidth="1"/>
    <col min="3593" max="3594" width="11.85546875" style="35" bestFit="1" customWidth="1"/>
    <col min="3595" max="3595" width="11.5703125" style="35" bestFit="1" customWidth="1"/>
    <col min="3596" max="3596" width="10" style="35" bestFit="1" customWidth="1"/>
    <col min="3597" max="3597" width="8.5703125" style="35" bestFit="1" customWidth="1"/>
    <col min="3598" max="3599" width="11.85546875" style="35" bestFit="1" customWidth="1"/>
    <col min="3600" max="3600" width="11.5703125" style="35" bestFit="1" customWidth="1"/>
    <col min="3601" max="3601" width="10" style="35" bestFit="1" customWidth="1"/>
    <col min="3602" max="3602" width="8.5703125" style="35" bestFit="1" customWidth="1"/>
    <col min="3603" max="3840" width="9.140625" style="35"/>
    <col min="3841" max="3841" width="4" style="35" customWidth="1"/>
    <col min="3842" max="3842" width="11.85546875" style="35" bestFit="1" customWidth="1"/>
    <col min="3843" max="3843" width="14.28515625" style="35" customWidth="1"/>
    <col min="3844" max="3845" width="11.85546875" style="35" bestFit="1" customWidth="1"/>
    <col min="3846" max="3846" width="11.5703125" style="35" bestFit="1" customWidth="1"/>
    <col min="3847" max="3847" width="10" style="35" bestFit="1" customWidth="1"/>
    <col min="3848" max="3848" width="8.5703125" style="35" bestFit="1" customWidth="1"/>
    <col min="3849" max="3850" width="11.85546875" style="35" bestFit="1" customWidth="1"/>
    <col min="3851" max="3851" width="11.5703125" style="35" bestFit="1" customWidth="1"/>
    <col min="3852" max="3852" width="10" style="35" bestFit="1" customWidth="1"/>
    <col min="3853" max="3853" width="8.5703125" style="35" bestFit="1" customWidth="1"/>
    <col min="3854" max="3855" width="11.85546875" style="35" bestFit="1" customWidth="1"/>
    <col min="3856" max="3856" width="11.5703125" style="35" bestFit="1" customWidth="1"/>
    <col min="3857" max="3857" width="10" style="35" bestFit="1" customWidth="1"/>
    <col min="3858" max="3858" width="8.5703125" style="35" bestFit="1" customWidth="1"/>
    <col min="3859" max="4096" width="9.140625" style="35"/>
    <col min="4097" max="4097" width="4" style="35" customWidth="1"/>
    <col min="4098" max="4098" width="11.85546875" style="35" bestFit="1" customWidth="1"/>
    <col min="4099" max="4099" width="14.28515625" style="35" customWidth="1"/>
    <col min="4100" max="4101" width="11.85546875" style="35" bestFit="1" customWidth="1"/>
    <col min="4102" max="4102" width="11.5703125" style="35" bestFit="1" customWidth="1"/>
    <col min="4103" max="4103" width="10" style="35" bestFit="1" customWidth="1"/>
    <col min="4104" max="4104" width="8.5703125" style="35" bestFit="1" customWidth="1"/>
    <col min="4105" max="4106" width="11.85546875" style="35" bestFit="1" customWidth="1"/>
    <col min="4107" max="4107" width="11.5703125" style="35" bestFit="1" customWidth="1"/>
    <col min="4108" max="4108" width="10" style="35" bestFit="1" customWidth="1"/>
    <col min="4109" max="4109" width="8.5703125" style="35" bestFit="1" customWidth="1"/>
    <col min="4110" max="4111" width="11.85546875" style="35" bestFit="1" customWidth="1"/>
    <col min="4112" max="4112" width="11.5703125" style="35" bestFit="1" customWidth="1"/>
    <col min="4113" max="4113" width="10" style="35" bestFit="1" customWidth="1"/>
    <col min="4114" max="4114" width="8.5703125" style="35" bestFit="1" customWidth="1"/>
    <col min="4115" max="4352" width="9.140625" style="35"/>
    <col min="4353" max="4353" width="4" style="35" customWidth="1"/>
    <col min="4354" max="4354" width="11.85546875" style="35" bestFit="1" customWidth="1"/>
    <col min="4355" max="4355" width="14.28515625" style="35" customWidth="1"/>
    <col min="4356" max="4357" width="11.85546875" style="35" bestFit="1" customWidth="1"/>
    <col min="4358" max="4358" width="11.5703125" style="35" bestFit="1" customWidth="1"/>
    <col min="4359" max="4359" width="10" style="35" bestFit="1" customWidth="1"/>
    <col min="4360" max="4360" width="8.5703125" style="35" bestFit="1" customWidth="1"/>
    <col min="4361" max="4362" width="11.85546875" style="35" bestFit="1" customWidth="1"/>
    <col min="4363" max="4363" width="11.5703125" style="35" bestFit="1" customWidth="1"/>
    <col min="4364" max="4364" width="10" style="35" bestFit="1" customWidth="1"/>
    <col min="4365" max="4365" width="8.5703125" style="35" bestFit="1" customWidth="1"/>
    <col min="4366" max="4367" width="11.85546875" style="35" bestFit="1" customWidth="1"/>
    <col min="4368" max="4368" width="11.5703125" style="35" bestFit="1" customWidth="1"/>
    <col min="4369" max="4369" width="10" style="35" bestFit="1" customWidth="1"/>
    <col min="4370" max="4370" width="8.5703125" style="35" bestFit="1" customWidth="1"/>
    <col min="4371" max="4608" width="9.140625" style="35"/>
    <col min="4609" max="4609" width="4" style="35" customWidth="1"/>
    <col min="4610" max="4610" width="11.85546875" style="35" bestFit="1" customWidth="1"/>
    <col min="4611" max="4611" width="14.28515625" style="35" customWidth="1"/>
    <col min="4612" max="4613" width="11.85546875" style="35" bestFit="1" customWidth="1"/>
    <col min="4614" max="4614" width="11.5703125" style="35" bestFit="1" customWidth="1"/>
    <col min="4615" max="4615" width="10" style="35" bestFit="1" customWidth="1"/>
    <col min="4616" max="4616" width="8.5703125" style="35" bestFit="1" customWidth="1"/>
    <col min="4617" max="4618" width="11.85546875" style="35" bestFit="1" customWidth="1"/>
    <col min="4619" max="4619" width="11.5703125" style="35" bestFit="1" customWidth="1"/>
    <col min="4620" max="4620" width="10" style="35" bestFit="1" customWidth="1"/>
    <col min="4621" max="4621" width="8.5703125" style="35" bestFit="1" customWidth="1"/>
    <col min="4622" max="4623" width="11.85546875" style="35" bestFit="1" customWidth="1"/>
    <col min="4624" max="4624" width="11.5703125" style="35" bestFit="1" customWidth="1"/>
    <col min="4625" max="4625" width="10" style="35" bestFit="1" customWidth="1"/>
    <col min="4626" max="4626" width="8.5703125" style="35" bestFit="1" customWidth="1"/>
    <col min="4627" max="4864" width="9.140625" style="35"/>
    <col min="4865" max="4865" width="4" style="35" customWidth="1"/>
    <col min="4866" max="4866" width="11.85546875" style="35" bestFit="1" customWidth="1"/>
    <col min="4867" max="4867" width="14.28515625" style="35" customWidth="1"/>
    <col min="4868" max="4869" width="11.85546875" style="35" bestFit="1" customWidth="1"/>
    <col min="4870" max="4870" width="11.5703125" style="35" bestFit="1" customWidth="1"/>
    <col min="4871" max="4871" width="10" style="35" bestFit="1" customWidth="1"/>
    <col min="4872" max="4872" width="8.5703125" style="35" bestFit="1" customWidth="1"/>
    <col min="4873" max="4874" width="11.85546875" style="35" bestFit="1" customWidth="1"/>
    <col min="4875" max="4875" width="11.5703125" style="35" bestFit="1" customWidth="1"/>
    <col min="4876" max="4876" width="10" style="35" bestFit="1" customWidth="1"/>
    <col min="4877" max="4877" width="8.5703125" style="35" bestFit="1" customWidth="1"/>
    <col min="4878" max="4879" width="11.85546875" style="35" bestFit="1" customWidth="1"/>
    <col min="4880" max="4880" width="11.5703125" style="35" bestFit="1" customWidth="1"/>
    <col min="4881" max="4881" width="10" style="35" bestFit="1" customWidth="1"/>
    <col min="4882" max="4882" width="8.5703125" style="35" bestFit="1" customWidth="1"/>
    <col min="4883" max="5120" width="9.140625" style="35"/>
    <col min="5121" max="5121" width="4" style="35" customWidth="1"/>
    <col min="5122" max="5122" width="11.85546875" style="35" bestFit="1" customWidth="1"/>
    <col min="5123" max="5123" width="14.28515625" style="35" customWidth="1"/>
    <col min="5124" max="5125" width="11.85546875" style="35" bestFit="1" customWidth="1"/>
    <col min="5126" max="5126" width="11.5703125" style="35" bestFit="1" customWidth="1"/>
    <col min="5127" max="5127" width="10" style="35" bestFit="1" customWidth="1"/>
    <col min="5128" max="5128" width="8.5703125" style="35" bestFit="1" customWidth="1"/>
    <col min="5129" max="5130" width="11.85546875" style="35" bestFit="1" customWidth="1"/>
    <col min="5131" max="5131" width="11.5703125" style="35" bestFit="1" customWidth="1"/>
    <col min="5132" max="5132" width="10" style="35" bestFit="1" customWidth="1"/>
    <col min="5133" max="5133" width="8.5703125" style="35" bestFit="1" customWidth="1"/>
    <col min="5134" max="5135" width="11.85546875" style="35" bestFit="1" customWidth="1"/>
    <col min="5136" max="5136" width="11.5703125" style="35" bestFit="1" customWidth="1"/>
    <col min="5137" max="5137" width="10" style="35" bestFit="1" customWidth="1"/>
    <col min="5138" max="5138" width="8.5703125" style="35" bestFit="1" customWidth="1"/>
    <col min="5139" max="5376" width="9.140625" style="35"/>
    <col min="5377" max="5377" width="4" style="35" customWidth="1"/>
    <col min="5378" max="5378" width="11.85546875" style="35" bestFit="1" customWidth="1"/>
    <col min="5379" max="5379" width="14.28515625" style="35" customWidth="1"/>
    <col min="5380" max="5381" width="11.85546875" style="35" bestFit="1" customWidth="1"/>
    <col min="5382" max="5382" width="11.5703125" style="35" bestFit="1" customWidth="1"/>
    <col min="5383" max="5383" width="10" style="35" bestFit="1" customWidth="1"/>
    <col min="5384" max="5384" width="8.5703125" style="35" bestFit="1" customWidth="1"/>
    <col min="5385" max="5386" width="11.85546875" style="35" bestFit="1" customWidth="1"/>
    <col min="5387" max="5387" width="11.5703125" style="35" bestFit="1" customWidth="1"/>
    <col min="5388" max="5388" width="10" style="35" bestFit="1" customWidth="1"/>
    <col min="5389" max="5389" width="8.5703125" style="35" bestFit="1" customWidth="1"/>
    <col min="5390" max="5391" width="11.85546875" style="35" bestFit="1" customWidth="1"/>
    <col min="5392" max="5392" width="11.5703125" style="35" bestFit="1" customWidth="1"/>
    <col min="5393" max="5393" width="10" style="35" bestFit="1" customWidth="1"/>
    <col min="5394" max="5394" width="8.5703125" style="35" bestFit="1" customWidth="1"/>
    <col min="5395" max="5632" width="9.140625" style="35"/>
    <col min="5633" max="5633" width="4" style="35" customWidth="1"/>
    <col min="5634" max="5634" width="11.85546875" style="35" bestFit="1" customWidth="1"/>
    <col min="5635" max="5635" width="14.28515625" style="35" customWidth="1"/>
    <col min="5636" max="5637" width="11.85546875" style="35" bestFit="1" customWidth="1"/>
    <col min="5638" max="5638" width="11.5703125" style="35" bestFit="1" customWidth="1"/>
    <col min="5639" max="5639" width="10" style="35" bestFit="1" customWidth="1"/>
    <col min="5640" max="5640" width="8.5703125" style="35" bestFit="1" customWidth="1"/>
    <col min="5641" max="5642" width="11.85546875" style="35" bestFit="1" customWidth="1"/>
    <col min="5643" max="5643" width="11.5703125" style="35" bestFit="1" customWidth="1"/>
    <col min="5644" max="5644" width="10" style="35" bestFit="1" customWidth="1"/>
    <col min="5645" max="5645" width="8.5703125" style="35" bestFit="1" customWidth="1"/>
    <col min="5646" max="5647" width="11.85546875" style="35" bestFit="1" customWidth="1"/>
    <col min="5648" max="5648" width="11.5703125" style="35" bestFit="1" customWidth="1"/>
    <col min="5649" max="5649" width="10" style="35" bestFit="1" customWidth="1"/>
    <col min="5650" max="5650" width="8.5703125" style="35" bestFit="1" customWidth="1"/>
    <col min="5651" max="5888" width="9.140625" style="35"/>
    <col min="5889" max="5889" width="4" style="35" customWidth="1"/>
    <col min="5890" max="5890" width="11.85546875" style="35" bestFit="1" customWidth="1"/>
    <col min="5891" max="5891" width="14.28515625" style="35" customWidth="1"/>
    <col min="5892" max="5893" width="11.85546875" style="35" bestFit="1" customWidth="1"/>
    <col min="5894" max="5894" width="11.5703125" style="35" bestFit="1" customWidth="1"/>
    <col min="5895" max="5895" width="10" style="35" bestFit="1" customWidth="1"/>
    <col min="5896" max="5896" width="8.5703125" style="35" bestFit="1" customWidth="1"/>
    <col min="5897" max="5898" width="11.85546875" style="35" bestFit="1" customWidth="1"/>
    <col min="5899" max="5899" width="11.5703125" style="35" bestFit="1" customWidth="1"/>
    <col min="5900" max="5900" width="10" style="35" bestFit="1" customWidth="1"/>
    <col min="5901" max="5901" width="8.5703125" style="35" bestFit="1" customWidth="1"/>
    <col min="5902" max="5903" width="11.85546875" style="35" bestFit="1" customWidth="1"/>
    <col min="5904" max="5904" width="11.5703125" style="35" bestFit="1" customWidth="1"/>
    <col min="5905" max="5905" width="10" style="35" bestFit="1" customWidth="1"/>
    <col min="5906" max="5906" width="8.5703125" style="35" bestFit="1" customWidth="1"/>
    <col min="5907" max="6144" width="9.140625" style="35"/>
    <col min="6145" max="6145" width="4" style="35" customWidth="1"/>
    <col min="6146" max="6146" width="11.85546875" style="35" bestFit="1" customWidth="1"/>
    <col min="6147" max="6147" width="14.28515625" style="35" customWidth="1"/>
    <col min="6148" max="6149" width="11.85546875" style="35" bestFit="1" customWidth="1"/>
    <col min="6150" max="6150" width="11.5703125" style="35" bestFit="1" customWidth="1"/>
    <col min="6151" max="6151" width="10" style="35" bestFit="1" customWidth="1"/>
    <col min="6152" max="6152" width="8.5703125" style="35" bestFit="1" customWidth="1"/>
    <col min="6153" max="6154" width="11.85546875" style="35" bestFit="1" customWidth="1"/>
    <col min="6155" max="6155" width="11.5703125" style="35" bestFit="1" customWidth="1"/>
    <col min="6156" max="6156" width="10" style="35" bestFit="1" customWidth="1"/>
    <col min="6157" max="6157" width="8.5703125" style="35" bestFit="1" customWidth="1"/>
    <col min="6158" max="6159" width="11.85546875" style="35" bestFit="1" customWidth="1"/>
    <col min="6160" max="6160" width="11.5703125" style="35" bestFit="1" customWidth="1"/>
    <col min="6161" max="6161" width="10" style="35" bestFit="1" customWidth="1"/>
    <col min="6162" max="6162" width="8.5703125" style="35" bestFit="1" customWidth="1"/>
    <col min="6163" max="6400" width="9.140625" style="35"/>
    <col min="6401" max="6401" width="4" style="35" customWidth="1"/>
    <col min="6402" max="6402" width="11.85546875" style="35" bestFit="1" customWidth="1"/>
    <col min="6403" max="6403" width="14.28515625" style="35" customWidth="1"/>
    <col min="6404" max="6405" width="11.85546875" style="35" bestFit="1" customWidth="1"/>
    <col min="6406" max="6406" width="11.5703125" style="35" bestFit="1" customWidth="1"/>
    <col min="6407" max="6407" width="10" style="35" bestFit="1" customWidth="1"/>
    <col min="6408" max="6408" width="8.5703125" style="35" bestFit="1" customWidth="1"/>
    <col min="6409" max="6410" width="11.85546875" style="35" bestFit="1" customWidth="1"/>
    <col min="6411" max="6411" width="11.5703125" style="35" bestFit="1" customWidth="1"/>
    <col min="6412" max="6412" width="10" style="35" bestFit="1" customWidth="1"/>
    <col min="6413" max="6413" width="8.5703125" style="35" bestFit="1" customWidth="1"/>
    <col min="6414" max="6415" width="11.85546875" style="35" bestFit="1" customWidth="1"/>
    <col min="6416" max="6416" width="11.5703125" style="35" bestFit="1" customWidth="1"/>
    <col min="6417" max="6417" width="10" style="35" bestFit="1" customWidth="1"/>
    <col min="6418" max="6418" width="8.5703125" style="35" bestFit="1" customWidth="1"/>
    <col min="6419" max="6656" width="9.140625" style="35"/>
    <col min="6657" max="6657" width="4" style="35" customWidth="1"/>
    <col min="6658" max="6658" width="11.85546875" style="35" bestFit="1" customWidth="1"/>
    <col min="6659" max="6659" width="14.28515625" style="35" customWidth="1"/>
    <col min="6660" max="6661" width="11.85546875" style="35" bestFit="1" customWidth="1"/>
    <col min="6662" max="6662" width="11.5703125" style="35" bestFit="1" customWidth="1"/>
    <col min="6663" max="6663" width="10" style="35" bestFit="1" customWidth="1"/>
    <col min="6664" max="6664" width="8.5703125" style="35" bestFit="1" customWidth="1"/>
    <col min="6665" max="6666" width="11.85546875" style="35" bestFit="1" customWidth="1"/>
    <col min="6667" max="6667" width="11.5703125" style="35" bestFit="1" customWidth="1"/>
    <col min="6668" max="6668" width="10" style="35" bestFit="1" customWidth="1"/>
    <col min="6669" max="6669" width="8.5703125" style="35" bestFit="1" customWidth="1"/>
    <col min="6670" max="6671" width="11.85546875" style="35" bestFit="1" customWidth="1"/>
    <col min="6672" max="6672" width="11.5703125" style="35" bestFit="1" customWidth="1"/>
    <col min="6673" max="6673" width="10" style="35" bestFit="1" customWidth="1"/>
    <col min="6674" max="6674" width="8.5703125" style="35" bestFit="1" customWidth="1"/>
    <col min="6675" max="6912" width="9.140625" style="35"/>
    <col min="6913" max="6913" width="4" style="35" customWidth="1"/>
    <col min="6914" max="6914" width="11.85546875" style="35" bestFit="1" customWidth="1"/>
    <col min="6915" max="6915" width="14.28515625" style="35" customWidth="1"/>
    <col min="6916" max="6917" width="11.85546875" style="35" bestFit="1" customWidth="1"/>
    <col min="6918" max="6918" width="11.5703125" style="35" bestFit="1" customWidth="1"/>
    <col min="6919" max="6919" width="10" style="35" bestFit="1" customWidth="1"/>
    <col min="6920" max="6920" width="8.5703125" style="35" bestFit="1" customWidth="1"/>
    <col min="6921" max="6922" width="11.85546875" style="35" bestFit="1" customWidth="1"/>
    <col min="6923" max="6923" width="11.5703125" style="35" bestFit="1" customWidth="1"/>
    <col min="6924" max="6924" width="10" style="35" bestFit="1" customWidth="1"/>
    <col min="6925" max="6925" width="8.5703125" style="35" bestFit="1" customWidth="1"/>
    <col min="6926" max="6927" width="11.85546875" style="35" bestFit="1" customWidth="1"/>
    <col min="6928" max="6928" width="11.5703125" style="35" bestFit="1" customWidth="1"/>
    <col min="6929" max="6929" width="10" style="35" bestFit="1" customWidth="1"/>
    <col min="6930" max="6930" width="8.5703125" style="35" bestFit="1" customWidth="1"/>
    <col min="6931" max="7168" width="9.140625" style="35"/>
    <col min="7169" max="7169" width="4" style="35" customWidth="1"/>
    <col min="7170" max="7170" width="11.85546875" style="35" bestFit="1" customWidth="1"/>
    <col min="7171" max="7171" width="14.28515625" style="35" customWidth="1"/>
    <col min="7172" max="7173" width="11.85546875" style="35" bestFit="1" customWidth="1"/>
    <col min="7174" max="7174" width="11.5703125" style="35" bestFit="1" customWidth="1"/>
    <col min="7175" max="7175" width="10" style="35" bestFit="1" customWidth="1"/>
    <col min="7176" max="7176" width="8.5703125" style="35" bestFit="1" customWidth="1"/>
    <col min="7177" max="7178" width="11.85546875" style="35" bestFit="1" customWidth="1"/>
    <col min="7179" max="7179" width="11.5703125" style="35" bestFit="1" customWidth="1"/>
    <col min="7180" max="7180" width="10" style="35" bestFit="1" customWidth="1"/>
    <col min="7181" max="7181" width="8.5703125" style="35" bestFit="1" customWidth="1"/>
    <col min="7182" max="7183" width="11.85546875" style="35" bestFit="1" customWidth="1"/>
    <col min="7184" max="7184" width="11.5703125" style="35" bestFit="1" customWidth="1"/>
    <col min="7185" max="7185" width="10" style="35" bestFit="1" customWidth="1"/>
    <col min="7186" max="7186" width="8.5703125" style="35" bestFit="1" customWidth="1"/>
    <col min="7187" max="7424" width="9.140625" style="35"/>
    <col min="7425" max="7425" width="4" style="35" customWidth="1"/>
    <col min="7426" max="7426" width="11.85546875" style="35" bestFit="1" customWidth="1"/>
    <col min="7427" max="7427" width="14.28515625" style="35" customWidth="1"/>
    <col min="7428" max="7429" width="11.85546875" style="35" bestFit="1" customWidth="1"/>
    <col min="7430" max="7430" width="11.5703125" style="35" bestFit="1" customWidth="1"/>
    <col min="7431" max="7431" width="10" style="35" bestFit="1" customWidth="1"/>
    <col min="7432" max="7432" width="8.5703125" style="35" bestFit="1" customWidth="1"/>
    <col min="7433" max="7434" width="11.85546875" style="35" bestFit="1" customWidth="1"/>
    <col min="7435" max="7435" width="11.5703125" style="35" bestFit="1" customWidth="1"/>
    <col min="7436" max="7436" width="10" style="35" bestFit="1" customWidth="1"/>
    <col min="7437" max="7437" width="8.5703125" style="35" bestFit="1" customWidth="1"/>
    <col min="7438" max="7439" width="11.85546875" style="35" bestFit="1" customWidth="1"/>
    <col min="7440" max="7440" width="11.5703125" style="35" bestFit="1" customWidth="1"/>
    <col min="7441" max="7441" width="10" style="35" bestFit="1" customWidth="1"/>
    <col min="7442" max="7442" width="8.5703125" style="35" bestFit="1" customWidth="1"/>
    <col min="7443" max="7680" width="9.140625" style="35"/>
    <col min="7681" max="7681" width="4" style="35" customWidth="1"/>
    <col min="7682" max="7682" width="11.85546875" style="35" bestFit="1" customWidth="1"/>
    <col min="7683" max="7683" width="14.28515625" style="35" customWidth="1"/>
    <col min="7684" max="7685" width="11.85546875" style="35" bestFit="1" customWidth="1"/>
    <col min="7686" max="7686" width="11.5703125" style="35" bestFit="1" customWidth="1"/>
    <col min="7687" max="7687" width="10" style="35" bestFit="1" customWidth="1"/>
    <col min="7688" max="7688" width="8.5703125" style="35" bestFit="1" customWidth="1"/>
    <col min="7689" max="7690" width="11.85546875" style="35" bestFit="1" customWidth="1"/>
    <col min="7691" max="7691" width="11.5703125" style="35" bestFit="1" customWidth="1"/>
    <col min="7692" max="7692" width="10" style="35" bestFit="1" customWidth="1"/>
    <col min="7693" max="7693" width="8.5703125" style="35" bestFit="1" customWidth="1"/>
    <col min="7694" max="7695" width="11.85546875" style="35" bestFit="1" customWidth="1"/>
    <col min="7696" max="7696" width="11.5703125" style="35" bestFit="1" customWidth="1"/>
    <col min="7697" max="7697" width="10" style="35" bestFit="1" customWidth="1"/>
    <col min="7698" max="7698" width="8.5703125" style="35" bestFit="1" customWidth="1"/>
    <col min="7699" max="7936" width="9.140625" style="35"/>
    <col min="7937" max="7937" width="4" style="35" customWidth="1"/>
    <col min="7938" max="7938" width="11.85546875" style="35" bestFit="1" customWidth="1"/>
    <col min="7939" max="7939" width="14.28515625" style="35" customWidth="1"/>
    <col min="7940" max="7941" width="11.85546875" style="35" bestFit="1" customWidth="1"/>
    <col min="7942" max="7942" width="11.5703125" style="35" bestFit="1" customWidth="1"/>
    <col min="7943" max="7943" width="10" style="35" bestFit="1" customWidth="1"/>
    <col min="7944" max="7944" width="8.5703125" style="35" bestFit="1" customWidth="1"/>
    <col min="7945" max="7946" width="11.85546875" style="35" bestFit="1" customWidth="1"/>
    <col min="7947" max="7947" width="11.5703125" style="35" bestFit="1" customWidth="1"/>
    <col min="7948" max="7948" width="10" style="35" bestFit="1" customWidth="1"/>
    <col min="7949" max="7949" width="8.5703125" style="35" bestFit="1" customWidth="1"/>
    <col min="7950" max="7951" width="11.85546875" style="35" bestFit="1" customWidth="1"/>
    <col min="7952" max="7952" width="11.5703125" style="35" bestFit="1" customWidth="1"/>
    <col min="7953" max="7953" width="10" style="35" bestFit="1" customWidth="1"/>
    <col min="7954" max="7954" width="8.5703125" style="35" bestFit="1" customWidth="1"/>
    <col min="7955" max="8192" width="9.140625" style="35"/>
    <col min="8193" max="8193" width="4" style="35" customWidth="1"/>
    <col min="8194" max="8194" width="11.85546875" style="35" bestFit="1" customWidth="1"/>
    <col min="8195" max="8195" width="14.28515625" style="35" customWidth="1"/>
    <col min="8196" max="8197" width="11.85546875" style="35" bestFit="1" customWidth="1"/>
    <col min="8198" max="8198" width="11.5703125" style="35" bestFit="1" customWidth="1"/>
    <col min="8199" max="8199" width="10" style="35" bestFit="1" customWidth="1"/>
    <col min="8200" max="8200" width="8.5703125" style="35" bestFit="1" customWidth="1"/>
    <col min="8201" max="8202" width="11.85546875" style="35" bestFit="1" customWidth="1"/>
    <col min="8203" max="8203" width="11.5703125" style="35" bestFit="1" customWidth="1"/>
    <col min="8204" max="8204" width="10" style="35" bestFit="1" customWidth="1"/>
    <col min="8205" max="8205" width="8.5703125" style="35" bestFit="1" customWidth="1"/>
    <col min="8206" max="8207" width="11.85546875" style="35" bestFit="1" customWidth="1"/>
    <col min="8208" max="8208" width="11.5703125" style="35" bestFit="1" customWidth="1"/>
    <col min="8209" max="8209" width="10" style="35" bestFit="1" customWidth="1"/>
    <col min="8210" max="8210" width="8.5703125" style="35" bestFit="1" customWidth="1"/>
    <col min="8211" max="8448" width="9.140625" style="35"/>
    <col min="8449" max="8449" width="4" style="35" customWidth="1"/>
    <col min="8450" max="8450" width="11.85546875" style="35" bestFit="1" customWidth="1"/>
    <col min="8451" max="8451" width="14.28515625" style="35" customWidth="1"/>
    <col min="8452" max="8453" width="11.85546875" style="35" bestFit="1" customWidth="1"/>
    <col min="8454" max="8454" width="11.5703125" style="35" bestFit="1" customWidth="1"/>
    <col min="8455" max="8455" width="10" style="35" bestFit="1" customWidth="1"/>
    <col min="8456" max="8456" width="8.5703125" style="35" bestFit="1" customWidth="1"/>
    <col min="8457" max="8458" width="11.85546875" style="35" bestFit="1" customWidth="1"/>
    <col min="8459" max="8459" width="11.5703125" style="35" bestFit="1" customWidth="1"/>
    <col min="8460" max="8460" width="10" style="35" bestFit="1" customWidth="1"/>
    <col min="8461" max="8461" width="8.5703125" style="35" bestFit="1" customWidth="1"/>
    <col min="8462" max="8463" width="11.85546875" style="35" bestFit="1" customWidth="1"/>
    <col min="8464" max="8464" width="11.5703125" style="35" bestFit="1" customWidth="1"/>
    <col min="8465" max="8465" width="10" style="35" bestFit="1" customWidth="1"/>
    <col min="8466" max="8466" width="8.5703125" style="35" bestFit="1" customWidth="1"/>
    <col min="8467" max="8704" width="9.140625" style="35"/>
    <col min="8705" max="8705" width="4" style="35" customWidth="1"/>
    <col min="8706" max="8706" width="11.85546875" style="35" bestFit="1" customWidth="1"/>
    <col min="8707" max="8707" width="14.28515625" style="35" customWidth="1"/>
    <col min="8708" max="8709" width="11.85546875" style="35" bestFit="1" customWidth="1"/>
    <col min="8710" max="8710" width="11.5703125" style="35" bestFit="1" customWidth="1"/>
    <col min="8711" max="8711" width="10" style="35" bestFit="1" customWidth="1"/>
    <col min="8712" max="8712" width="8.5703125" style="35" bestFit="1" customWidth="1"/>
    <col min="8713" max="8714" width="11.85546875" style="35" bestFit="1" customWidth="1"/>
    <col min="8715" max="8715" width="11.5703125" style="35" bestFit="1" customWidth="1"/>
    <col min="8716" max="8716" width="10" style="35" bestFit="1" customWidth="1"/>
    <col min="8717" max="8717" width="8.5703125" style="35" bestFit="1" customWidth="1"/>
    <col min="8718" max="8719" width="11.85546875" style="35" bestFit="1" customWidth="1"/>
    <col min="8720" max="8720" width="11.5703125" style="35" bestFit="1" customWidth="1"/>
    <col min="8721" max="8721" width="10" style="35" bestFit="1" customWidth="1"/>
    <col min="8722" max="8722" width="8.5703125" style="35" bestFit="1" customWidth="1"/>
    <col min="8723" max="8960" width="9.140625" style="35"/>
    <col min="8961" max="8961" width="4" style="35" customWidth="1"/>
    <col min="8962" max="8962" width="11.85546875" style="35" bestFit="1" customWidth="1"/>
    <col min="8963" max="8963" width="14.28515625" style="35" customWidth="1"/>
    <col min="8964" max="8965" width="11.85546875" style="35" bestFit="1" customWidth="1"/>
    <col min="8966" max="8966" width="11.5703125" style="35" bestFit="1" customWidth="1"/>
    <col min="8967" max="8967" width="10" style="35" bestFit="1" customWidth="1"/>
    <col min="8968" max="8968" width="8.5703125" style="35" bestFit="1" customWidth="1"/>
    <col min="8969" max="8970" width="11.85546875" style="35" bestFit="1" customWidth="1"/>
    <col min="8971" max="8971" width="11.5703125" style="35" bestFit="1" customWidth="1"/>
    <col min="8972" max="8972" width="10" style="35" bestFit="1" customWidth="1"/>
    <col min="8973" max="8973" width="8.5703125" style="35" bestFit="1" customWidth="1"/>
    <col min="8974" max="8975" width="11.85546875" style="35" bestFit="1" customWidth="1"/>
    <col min="8976" max="8976" width="11.5703125" style="35" bestFit="1" customWidth="1"/>
    <col min="8977" max="8977" width="10" style="35" bestFit="1" customWidth="1"/>
    <col min="8978" max="8978" width="8.5703125" style="35" bestFit="1" customWidth="1"/>
    <col min="8979" max="9216" width="9.140625" style="35"/>
    <col min="9217" max="9217" width="4" style="35" customWidth="1"/>
    <col min="9218" max="9218" width="11.85546875" style="35" bestFit="1" customWidth="1"/>
    <col min="9219" max="9219" width="14.28515625" style="35" customWidth="1"/>
    <col min="9220" max="9221" width="11.85546875" style="35" bestFit="1" customWidth="1"/>
    <col min="9222" max="9222" width="11.5703125" style="35" bestFit="1" customWidth="1"/>
    <col min="9223" max="9223" width="10" style="35" bestFit="1" customWidth="1"/>
    <col min="9224" max="9224" width="8.5703125" style="35" bestFit="1" customWidth="1"/>
    <col min="9225" max="9226" width="11.85546875" style="35" bestFit="1" customWidth="1"/>
    <col min="9227" max="9227" width="11.5703125" style="35" bestFit="1" customWidth="1"/>
    <col min="9228" max="9228" width="10" style="35" bestFit="1" customWidth="1"/>
    <col min="9229" max="9229" width="8.5703125" style="35" bestFit="1" customWidth="1"/>
    <col min="9230" max="9231" width="11.85546875" style="35" bestFit="1" customWidth="1"/>
    <col min="9232" max="9232" width="11.5703125" style="35" bestFit="1" customWidth="1"/>
    <col min="9233" max="9233" width="10" style="35" bestFit="1" customWidth="1"/>
    <col min="9234" max="9234" width="8.5703125" style="35" bestFit="1" customWidth="1"/>
    <col min="9235" max="9472" width="9.140625" style="35"/>
    <col min="9473" max="9473" width="4" style="35" customWidth="1"/>
    <col min="9474" max="9474" width="11.85546875" style="35" bestFit="1" customWidth="1"/>
    <col min="9475" max="9475" width="14.28515625" style="35" customWidth="1"/>
    <col min="9476" max="9477" width="11.85546875" style="35" bestFit="1" customWidth="1"/>
    <col min="9478" max="9478" width="11.5703125" style="35" bestFit="1" customWidth="1"/>
    <col min="9479" max="9479" width="10" style="35" bestFit="1" customWidth="1"/>
    <col min="9480" max="9480" width="8.5703125" style="35" bestFit="1" customWidth="1"/>
    <col min="9481" max="9482" width="11.85546875" style="35" bestFit="1" customWidth="1"/>
    <col min="9483" max="9483" width="11.5703125" style="35" bestFit="1" customWidth="1"/>
    <col min="9484" max="9484" width="10" style="35" bestFit="1" customWidth="1"/>
    <col min="9485" max="9485" width="8.5703125" style="35" bestFit="1" customWidth="1"/>
    <col min="9486" max="9487" width="11.85546875" style="35" bestFit="1" customWidth="1"/>
    <col min="9488" max="9488" width="11.5703125" style="35" bestFit="1" customWidth="1"/>
    <col min="9489" max="9489" width="10" style="35" bestFit="1" customWidth="1"/>
    <col min="9490" max="9490" width="8.5703125" style="35" bestFit="1" customWidth="1"/>
    <col min="9491" max="9728" width="9.140625" style="35"/>
    <col min="9729" max="9729" width="4" style="35" customWidth="1"/>
    <col min="9730" max="9730" width="11.85546875" style="35" bestFit="1" customWidth="1"/>
    <col min="9731" max="9731" width="14.28515625" style="35" customWidth="1"/>
    <col min="9732" max="9733" width="11.85546875" style="35" bestFit="1" customWidth="1"/>
    <col min="9734" max="9734" width="11.5703125" style="35" bestFit="1" customWidth="1"/>
    <col min="9735" max="9735" width="10" style="35" bestFit="1" customWidth="1"/>
    <col min="9736" max="9736" width="8.5703125" style="35" bestFit="1" customWidth="1"/>
    <col min="9737" max="9738" width="11.85546875" style="35" bestFit="1" customWidth="1"/>
    <col min="9739" max="9739" width="11.5703125" style="35" bestFit="1" customWidth="1"/>
    <col min="9740" max="9740" width="10" style="35" bestFit="1" customWidth="1"/>
    <col min="9741" max="9741" width="8.5703125" style="35" bestFit="1" customWidth="1"/>
    <col min="9742" max="9743" width="11.85546875" style="35" bestFit="1" customWidth="1"/>
    <col min="9744" max="9744" width="11.5703125" style="35" bestFit="1" customWidth="1"/>
    <col min="9745" max="9745" width="10" style="35" bestFit="1" customWidth="1"/>
    <col min="9746" max="9746" width="8.5703125" style="35" bestFit="1" customWidth="1"/>
    <col min="9747" max="9984" width="9.140625" style="35"/>
    <col min="9985" max="9985" width="4" style="35" customWidth="1"/>
    <col min="9986" max="9986" width="11.85546875" style="35" bestFit="1" customWidth="1"/>
    <col min="9987" max="9987" width="14.28515625" style="35" customWidth="1"/>
    <col min="9988" max="9989" width="11.85546875" style="35" bestFit="1" customWidth="1"/>
    <col min="9990" max="9990" width="11.5703125" style="35" bestFit="1" customWidth="1"/>
    <col min="9991" max="9991" width="10" style="35" bestFit="1" customWidth="1"/>
    <col min="9992" max="9992" width="8.5703125" style="35" bestFit="1" customWidth="1"/>
    <col min="9993" max="9994" width="11.85546875" style="35" bestFit="1" customWidth="1"/>
    <col min="9995" max="9995" width="11.5703125" style="35" bestFit="1" customWidth="1"/>
    <col min="9996" max="9996" width="10" style="35" bestFit="1" customWidth="1"/>
    <col min="9997" max="9997" width="8.5703125" style="35" bestFit="1" customWidth="1"/>
    <col min="9998" max="9999" width="11.85546875" style="35" bestFit="1" customWidth="1"/>
    <col min="10000" max="10000" width="11.5703125" style="35" bestFit="1" customWidth="1"/>
    <col min="10001" max="10001" width="10" style="35" bestFit="1" customWidth="1"/>
    <col min="10002" max="10002" width="8.5703125" style="35" bestFit="1" customWidth="1"/>
    <col min="10003" max="10240" width="9.140625" style="35"/>
    <col min="10241" max="10241" width="4" style="35" customWidth="1"/>
    <col min="10242" max="10242" width="11.85546875" style="35" bestFit="1" customWidth="1"/>
    <col min="10243" max="10243" width="14.28515625" style="35" customWidth="1"/>
    <col min="10244" max="10245" width="11.85546875" style="35" bestFit="1" customWidth="1"/>
    <col min="10246" max="10246" width="11.5703125" style="35" bestFit="1" customWidth="1"/>
    <col min="10247" max="10247" width="10" style="35" bestFit="1" customWidth="1"/>
    <col min="10248" max="10248" width="8.5703125" style="35" bestFit="1" customWidth="1"/>
    <col min="10249" max="10250" width="11.85546875" style="35" bestFit="1" customWidth="1"/>
    <col min="10251" max="10251" width="11.5703125" style="35" bestFit="1" customWidth="1"/>
    <col min="10252" max="10252" width="10" style="35" bestFit="1" customWidth="1"/>
    <col min="10253" max="10253" width="8.5703125" style="35" bestFit="1" customWidth="1"/>
    <col min="10254" max="10255" width="11.85546875" style="35" bestFit="1" customWidth="1"/>
    <col min="10256" max="10256" width="11.5703125" style="35" bestFit="1" customWidth="1"/>
    <col min="10257" max="10257" width="10" style="35" bestFit="1" customWidth="1"/>
    <col min="10258" max="10258" width="8.5703125" style="35" bestFit="1" customWidth="1"/>
    <col min="10259" max="10496" width="9.140625" style="35"/>
    <col min="10497" max="10497" width="4" style="35" customWidth="1"/>
    <col min="10498" max="10498" width="11.85546875" style="35" bestFit="1" customWidth="1"/>
    <col min="10499" max="10499" width="14.28515625" style="35" customWidth="1"/>
    <col min="10500" max="10501" width="11.85546875" style="35" bestFit="1" customWidth="1"/>
    <col min="10502" max="10502" width="11.5703125" style="35" bestFit="1" customWidth="1"/>
    <col min="10503" max="10503" width="10" style="35" bestFit="1" customWidth="1"/>
    <col min="10504" max="10504" width="8.5703125" style="35" bestFit="1" customWidth="1"/>
    <col min="10505" max="10506" width="11.85546875" style="35" bestFit="1" customWidth="1"/>
    <col min="10507" max="10507" width="11.5703125" style="35" bestFit="1" customWidth="1"/>
    <col min="10508" max="10508" width="10" style="35" bestFit="1" customWidth="1"/>
    <col min="10509" max="10509" width="8.5703125" style="35" bestFit="1" customWidth="1"/>
    <col min="10510" max="10511" width="11.85546875" style="35" bestFit="1" customWidth="1"/>
    <col min="10512" max="10512" width="11.5703125" style="35" bestFit="1" customWidth="1"/>
    <col min="10513" max="10513" width="10" style="35" bestFit="1" customWidth="1"/>
    <col min="10514" max="10514" width="8.5703125" style="35" bestFit="1" customWidth="1"/>
    <col min="10515" max="10752" width="9.140625" style="35"/>
    <col min="10753" max="10753" width="4" style="35" customWidth="1"/>
    <col min="10754" max="10754" width="11.85546875" style="35" bestFit="1" customWidth="1"/>
    <col min="10755" max="10755" width="14.28515625" style="35" customWidth="1"/>
    <col min="10756" max="10757" width="11.85546875" style="35" bestFit="1" customWidth="1"/>
    <col min="10758" max="10758" width="11.5703125" style="35" bestFit="1" customWidth="1"/>
    <col min="10759" max="10759" width="10" style="35" bestFit="1" customWidth="1"/>
    <col min="10760" max="10760" width="8.5703125" style="35" bestFit="1" customWidth="1"/>
    <col min="10761" max="10762" width="11.85546875" style="35" bestFit="1" customWidth="1"/>
    <col min="10763" max="10763" width="11.5703125" style="35" bestFit="1" customWidth="1"/>
    <col min="10764" max="10764" width="10" style="35" bestFit="1" customWidth="1"/>
    <col min="10765" max="10765" width="8.5703125" style="35" bestFit="1" customWidth="1"/>
    <col min="10766" max="10767" width="11.85546875" style="35" bestFit="1" customWidth="1"/>
    <col min="10768" max="10768" width="11.5703125" style="35" bestFit="1" customWidth="1"/>
    <col min="10769" max="10769" width="10" style="35" bestFit="1" customWidth="1"/>
    <col min="10770" max="10770" width="8.5703125" style="35" bestFit="1" customWidth="1"/>
    <col min="10771" max="11008" width="9.140625" style="35"/>
    <col min="11009" max="11009" width="4" style="35" customWidth="1"/>
    <col min="11010" max="11010" width="11.85546875" style="35" bestFit="1" customWidth="1"/>
    <col min="11011" max="11011" width="14.28515625" style="35" customWidth="1"/>
    <col min="11012" max="11013" width="11.85546875" style="35" bestFit="1" customWidth="1"/>
    <col min="11014" max="11014" width="11.5703125" style="35" bestFit="1" customWidth="1"/>
    <col min="11015" max="11015" width="10" style="35" bestFit="1" customWidth="1"/>
    <col min="11016" max="11016" width="8.5703125" style="35" bestFit="1" customWidth="1"/>
    <col min="11017" max="11018" width="11.85546875" style="35" bestFit="1" customWidth="1"/>
    <col min="11019" max="11019" width="11.5703125" style="35" bestFit="1" customWidth="1"/>
    <col min="11020" max="11020" width="10" style="35" bestFit="1" customWidth="1"/>
    <col min="11021" max="11021" width="8.5703125" style="35" bestFit="1" customWidth="1"/>
    <col min="11022" max="11023" width="11.85546875" style="35" bestFit="1" customWidth="1"/>
    <col min="11024" max="11024" width="11.5703125" style="35" bestFit="1" customWidth="1"/>
    <col min="11025" max="11025" width="10" style="35" bestFit="1" customWidth="1"/>
    <col min="11026" max="11026" width="8.5703125" style="35" bestFit="1" customWidth="1"/>
    <col min="11027" max="11264" width="9.140625" style="35"/>
    <col min="11265" max="11265" width="4" style="35" customWidth="1"/>
    <col min="11266" max="11266" width="11.85546875" style="35" bestFit="1" customWidth="1"/>
    <col min="11267" max="11267" width="14.28515625" style="35" customWidth="1"/>
    <col min="11268" max="11269" width="11.85546875" style="35" bestFit="1" customWidth="1"/>
    <col min="11270" max="11270" width="11.5703125" style="35" bestFit="1" customWidth="1"/>
    <col min="11271" max="11271" width="10" style="35" bestFit="1" customWidth="1"/>
    <col min="11272" max="11272" width="8.5703125" style="35" bestFit="1" customWidth="1"/>
    <col min="11273" max="11274" width="11.85546875" style="35" bestFit="1" customWidth="1"/>
    <col min="11275" max="11275" width="11.5703125" style="35" bestFit="1" customWidth="1"/>
    <col min="11276" max="11276" width="10" style="35" bestFit="1" customWidth="1"/>
    <col min="11277" max="11277" width="8.5703125" style="35" bestFit="1" customWidth="1"/>
    <col min="11278" max="11279" width="11.85546875" style="35" bestFit="1" customWidth="1"/>
    <col min="11280" max="11280" width="11.5703125" style="35" bestFit="1" customWidth="1"/>
    <col min="11281" max="11281" width="10" style="35" bestFit="1" customWidth="1"/>
    <col min="11282" max="11282" width="8.5703125" style="35" bestFit="1" customWidth="1"/>
    <col min="11283" max="11520" width="9.140625" style="35"/>
    <col min="11521" max="11521" width="4" style="35" customWidth="1"/>
    <col min="11522" max="11522" width="11.85546875" style="35" bestFit="1" customWidth="1"/>
    <col min="11523" max="11523" width="14.28515625" style="35" customWidth="1"/>
    <col min="11524" max="11525" width="11.85546875" style="35" bestFit="1" customWidth="1"/>
    <col min="11526" max="11526" width="11.5703125" style="35" bestFit="1" customWidth="1"/>
    <col min="11527" max="11527" width="10" style="35" bestFit="1" customWidth="1"/>
    <col min="11528" max="11528" width="8.5703125" style="35" bestFit="1" customWidth="1"/>
    <col min="11529" max="11530" width="11.85546875" style="35" bestFit="1" customWidth="1"/>
    <col min="11531" max="11531" width="11.5703125" style="35" bestFit="1" customWidth="1"/>
    <col min="11532" max="11532" width="10" style="35" bestFit="1" customWidth="1"/>
    <col min="11533" max="11533" width="8.5703125" style="35" bestFit="1" customWidth="1"/>
    <col min="11534" max="11535" width="11.85546875" style="35" bestFit="1" customWidth="1"/>
    <col min="11536" max="11536" width="11.5703125" style="35" bestFit="1" customWidth="1"/>
    <col min="11537" max="11537" width="10" style="35" bestFit="1" customWidth="1"/>
    <col min="11538" max="11538" width="8.5703125" style="35" bestFit="1" customWidth="1"/>
    <col min="11539" max="11776" width="9.140625" style="35"/>
    <col min="11777" max="11777" width="4" style="35" customWidth="1"/>
    <col min="11778" max="11778" width="11.85546875" style="35" bestFit="1" customWidth="1"/>
    <col min="11779" max="11779" width="14.28515625" style="35" customWidth="1"/>
    <col min="11780" max="11781" width="11.85546875" style="35" bestFit="1" customWidth="1"/>
    <col min="11782" max="11782" width="11.5703125" style="35" bestFit="1" customWidth="1"/>
    <col min="11783" max="11783" width="10" style="35" bestFit="1" customWidth="1"/>
    <col min="11784" max="11784" width="8.5703125" style="35" bestFit="1" customWidth="1"/>
    <col min="11785" max="11786" width="11.85546875" style="35" bestFit="1" customWidth="1"/>
    <col min="11787" max="11787" width="11.5703125" style="35" bestFit="1" customWidth="1"/>
    <col min="11788" max="11788" width="10" style="35" bestFit="1" customWidth="1"/>
    <col min="11789" max="11789" width="8.5703125" style="35" bestFit="1" customWidth="1"/>
    <col min="11790" max="11791" width="11.85546875" style="35" bestFit="1" customWidth="1"/>
    <col min="11792" max="11792" width="11.5703125" style="35" bestFit="1" customWidth="1"/>
    <col min="11793" max="11793" width="10" style="35" bestFit="1" customWidth="1"/>
    <col min="11794" max="11794" width="8.5703125" style="35" bestFit="1" customWidth="1"/>
    <col min="11795" max="12032" width="9.140625" style="35"/>
    <col min="12033" max="12033" width="4" style="35" customWidth="1"/>
    <col min="12034" max="12034" width="11.85546875" style="35" bestFit="1" customWidth="1"/>
    <col min="12035" max="12035" width="14.28515625" style="35" customWidth="1"/>
    <col min="12036" max="12037" width="11.85546875" style="35" bestFit="1" customWidth="1"/>
    <col min="12038" max="12038" width="11.5703125" style="35" bestFit="1" customWidth="1"/>
    <col min="12039" max="12039" width="10" style="35" bestFit="1" customWidth="1"/>
    <col min="12040" max="12040" width="8.5703125" style="35" bestFit="1" customWidth="1"/>
    <col min="12041" max="12042" width="11.85546875" style="35" bestFit="1" customWidth="1"/>
    <col min="12043" max="12043" width="11.5703125" style="35" bestFit="1" customWidth="1"/>
    <col min="12044" max="12044" width="10" style="35" bestFit="1" customWidth="1"/>
    <col min="12045" max="12045" width="8.5703125" style="35" bestFit="1" customWidth="1"/>
    <col min="12046" max="12047" width="11.85546875" style="35" bestFit="1" customWidth="1"/>
    <col min="12048" max="12048" width="11.5703125" style="35" bestFit="1" customWidth="1"/>
    <col min="12049" max="12049" width="10" style="35" bestFit="1" customWidth="1"/>
    <col min="12050" max="12050" width="8.5703125" style="35" bestFit="1" customWidth="1"/>
    <col min="12051" max="12288" width="9.140625" style="35"/>
    <col min="12289" max="12289" width="4" style="35" customWidth="1"/>
    <col min="12290" max="12290" width="11.85546875" style="35" bestFit="1" customWidth="1"/>
    <col min="12291" max="12291" width="14.28515625" style="35" customWidth="1"/>
    <col min="12292" max="12293" width="11.85546875" style="35" bestFit="1" customWidth="1"/>
    <col min="12294" max="12294" width="11.5703125" style="35" bestFit="1" customWidth="1"/>
    <col min="12295" max="12295" width="10" style="35" bestFit="1" customWidth="1"/>
    <col min="12296" max="12296" width="8.5703125" style="35" bestFit="1" customWidth="1"/>
    <col min="12297" max="12298" width="11.85546875" style="35" bestFit="1" customWidth="1"/>
    <col min="12299" max="12299" width="11.5703125" style="35" bestFit="1" customWidth="1"/>
    <col min="12300" max="12300" width="10" style="35" bestFit="1" customWidth="1"/>
    <col min="12301" max="12301" width="8.5703125" style="35" bestFit="1" customWidth="1"/>
    <col min="12302" max="12303" width="11.85546875" style="35" bestFit="1" customWidth="1"/>
    <col min="12304" max="12304" width="11.5703125" style="35" bestFit="1" customWidth="1"/>
    <col min="12305" max="12305" width="10" style="35" bestFit="1" customWidth="1"/>
    <col min="12306" max="12306" width="8.5703125" style="35" bestFit="1" customWidth="1"/>
    <col min="12307" max="12544" width="9.140625" style="35"/>
    <col min="12545" max="12545" width="4" style="35" customWidth="1"/>
    <col min="12546" max="12546" width="11.85546875" style="35" bestFit="1" customWidth="1"/>
    <col min="12547" max="12547" width="14.28515625" style="35" customWidth="1"/>
    <col min="12548" max="12549" width="11.85546875" style="35" bestFit="1" customWidth="1"/>
    <col min="12550" max="12550" width="11.5703125" style="35" bestFit="1" customWidth="1"/>
    <col min="12551" max="12551" width="10" style="35" bestFit="1" customWidth="1"/>
    <col min="12552" max="12552" width="8.5703125" style="35" bestFit="1" customWidth="1"/>
    <col min="12553" max="12554" width="11.85546875" style="35" bestFit="1" customWidth="1"/>
    <col min="12555" max="12555" width="11.5703125" style="35" bestFit="1" customWidth="1"/>
    <col min="12556" max="12556" width="10" style="35" bestFit="1" customWidth="1"/>
    <col min="12557" max="12557" width="8.5703125" style="35" bestFit="1" customWidth="1"/>
    <col min="12558" max="12559" width="11.85546875" style="35" bestFit="1" customWidth="1"/>
    <col min="12560" max="12560" width="11.5703125" style="35" bestFit="1" customWidth="1"/>
    <col min="12561" max="12561" width="10" style="35" bestFit="1" customWidth="1"/>
    <col min="12562" max="12562" width="8.5703125" style="35" bestFit="1" customWidth="1"/>
    <col min="12563" max="12800" width="9.140625" style="35"/>
    <col min="12801" max="12801" width="4" style="35" customWidth="1"/>
    <col min="12802" max="12802" width="11.85546875" style="35" bestFit="1" customWidth="1"/>
    <col min="12803" max="12803" width="14.28515625" style="35" customWidth="1"/>
    <col min="12804" max="12805" width="11.85546875" style="35" bestFit="1" customWidth="1"/>
    <col min="12806" max="12806" width="11.5703125" style="35" bestFit="1" customWidth="1"/>
    <col min="12807" max="12807" width="10" style="35" bestFit="1" customWidth="1"/>
    <col min="12808" max="12808" width="8.5703125" style="35" bestFit="1" customWidth="1"/>
    <col min="12809" max="12810" width="11.85546875" style="35" bestFit="1" customWidth="1"/>
    <col min="12811" max="12811" width="11.5703125" style="35" bestFit="1" customWidth="1"/>
    <col min="12812" max="12812" width="10" style="35" bestFit="1" customWidth="1"/>
    <col min="12813" max="12813" width="8.5703125" style="35" bestFit="1" customWidth="1"/>
    <col min="12814" max="12815" width="11.85546875" style="35" bestFit="1" customWidth="1"/>
    <col min="12816" max="12816" width="11.5703125" style="35" bestFit="1" customWidth="1"/>
    <col min="12817" max="12817" width="10" style="35" bestFit="1" customWidth="1"/>
    <col min="12818" max="12818" width="8.5703125" style="35" bestFit="1" customWidth="1"/>
    <col min="12819" max="13056" width="9.140625" style="35"/>
    <col min="13057" max="13057" width="4" style="35" customWidth="1"/>
    <col min="13058" max="13058" width="11.85546875" style="35" bestFit="1" customWidth="1"/>
    <col min="13059" max="13059" width="14.28515625" style="35" customWidth="1"/>
    <col min="13060" max="13061" width="11.85546875" style="35" bestFit="1" customWidth="1"/>
    <col min="13062" max="13062" width="11.5703125" style="35" bestFit="1" customWidth="1"/>
    <col min="13063" max="13063" width="10" style="35" bestFit="1" customWidth="1"/>
    <col min="13064" max="13064" width="8.5703125" style="35" bestFit="1" customWidth="1"/>
    <col min="13065" max="13066" width="11.85546875" style="35" bestFit="1" customWidth="1"/>
    <col min="13067" max="13067" width="11.5703125" style="35" bestFit="1" customWidth="1"/>
    <col min="13068" max="13068" width="10" style="35" bestFit="1" customWidth="1"/>
    <col min="13069" max="13069" width="8.5703125" style="35" bestFit="1" customWidth="1"/>
    <col min="13070" max="13071" width="11.85546875" style="35" bestFit="1" customWidth="1"/>
    <col min="13072" max="13072" width="11.5703125" style="35" bestFit="1" customWidth="1"/>
    <col min="13073" max="13073" width="10" style="35" bestFit="1" customWidth="1"/>
    <col min="13074" max="13074" width="8.5703125" style="35" bestFit="1" customWidth="1"/>
    <col min="13075" max="13312" width="9.140625" style="35"/>
    <col min="13313" max="13313" width="4" style="35" customWidth="1"/>
    <col min="13314" max="13314" width="11.85546875" style="35" bestFit="1" customWidth="1"/>
    <col min="13315" max="13315" width="14.28515625" style="35" customWidth="1"/>
    <col min="13316" max="13317" width="11.85546875" style="35" bestFit="1" customWidth="1"/>
    <col min="13318" max="13318" width="11.5703125" style="35" bestFit="1" customWidth="1"/>
    <col min="13319" max="13319" width="10" style="35" bestFit="1" customWidth="1"/>
    <col min="13320" max="13320" width="8.5703125" style="35" bestFit="1" customWidth="1"/>
    <col min="13321" max="13322" width="11.85546875" style="35" bestFit="1" customWidth="1"/>
    <col min="13323" max="13323" width="11.5703125" style="35" bestFit="1" customWidth="1"/>
    <col min="13324" max="13324" width="10" style="35" bestFit="1" customWidth="1"/>
    <col min="13325" max="13325" width="8.5703125" style="35" bestFit="1" customWidth="1"/>
    <col min="13326" max="13327" width="11.85546875" style="35" bestFit="1" customWidth="1"/>
    <col min="13328" max="13328" width="11.5703125" style="35" bestFit="1" customWidth="1"/>
    <col min="13329" max="13329" width="10" style="35" bestFit="1" customWidth="1"/>
    <col min="13330" max="13330" width="8.5703125" style="35" bestFit="1" customWidth="1"/>
    <col min="13331" max="13568" width="9.140625" style="35"/>
    <col min="13569" max="13569" width="4" style="35" customWidth="1"/>
    <col min="13570" max="13570" width="11.85546875" style="35" bestFit="1" customWidth="1"/>
    <col min="13571" max="13571" width="14.28515625" style="35" customWidth="1"/>
    <col min="13572" max="13573" width="11.85546875" style="35" bestFit="1" customWidth="1"/>
    <col min="13574" max="13574" width="11.5703125" style="35" bestFit="1" customWidth="1"/>
    <col min="13575" max="13575" width="10" style="35" bestFit="1" customWidth="1"/>
    <col min="13576" max="13576" width="8.5703125" style="35" bestFit="1" customWidth="1"/>
    <col min="13577" max="13578" width="11.85546875" style="35" bestFit="1" customWidth="1"/>
    <col min="13579" max="13579" width="11.5703125" style="35" bestFit="1" customWidth="1"/>
    <col min="13580" max="13580" width="10" style="35" bestFit="1" customWidth="1"/>
    <col min="13581" max="13581" width="8.5703125" style="35" bestFit="1" customWidth="1"/>
    <col min="13582" max="13583" width="11.85546875" style="35" bestFit="1" customWidth="1"/>
    <col min="13584" max="13584" width="11.5703125" style="35" bestFit="1" customWidth="1"/>
    <col min="13585" max="13585" width="10" style="35" bestFit="1" customWidth="1"/>
    <col min="13586" max="13586" width="8.5703125" style="35" bestFit="1" customWidth="1"/>
    <col min="13587" max="13824" width="9.140625" style="35"/>
    <col min="13825" max="13825" width="4" style="35" customWidth="1"/>
    <col min="13826" max="13826" width="11.85546875" style="35" bestFit="1" customWidth="1"/>
    <col min="13827" max="13827" width="14.28515625" style="35" customWidth="1"/>
    <col min="13828" max="13829" width="11.85546875" style="35" bestFit="1" customWidth="1"/>
    <col min="13830" max="13830" width="11.5703125" style="35" bestFit="1" customWidth="1"/>
    <col min="13831" max="13831" width="10" style="35" bestFit="1" customWidth="1"/>
    <col min="13832" max="13832" width="8.5703125" style="35" bestFit="1" customWidth="1"/>
    <col min="13833" max="13834" width="11.85546875" style="35" bestFit="1" customWidth="1"/>
    <col min="13835" max="13835" width="11.5703125" style="35" bestFit="1" customWidth="1"/>
    <col min="13836" max="13836" width="10" style="35" bestFit="1" customWidth="1"/>
    <col min="13837" max="13837" width="8.5703125" style="35" bestFit="1" customWidth="1"/>
    <col min="13838" max="13839" width="11.85546875" style="35" bestFit="1" customWidth="1"/>
    <col min="13840" max="13840" width="11.5703125" style="35" bestFit="1" customWidth="1"/>
    <col min="13841" max="13841" width="10" style="35" bestFit="1" customWidth="1"/>
    <col min="13842" max="13842" width="8.5703125" style="35" bestFit="1" customWidth="1"/>
    <col min="13843" max="14080" width="9.140625" style="35"/>
    <col min="14081" max="14081" width="4" style="35" customWidth="1"/>
    <col min="14082" max="14082" width="11.85546875" style="35" bestFit="1" customWidth="1"/>
    <col min="14083" max="14083" width="14.28515625" style="35" customWidth="1"/>
    <col min="14084" max="14085" width="11.85546875" style="35" bestFit="1" customWidth="1"/>
    <col min="14086" max="14086" width="11.5703125" style="35" bestFit="1" customWidth="1"/>
    <col min="14087" max="14087" width="10" style="35" bestFit="1" customWidth="1"/>
    <col min="14088" max="14088" width="8.5703125" style="35" bestFit="1" customWidth="1"/>
    <col min="14089" max="14090" width="11.85546875" style="35" bestFit="1" customWidth="1"/>
    <col min="14091" max="14091" width="11.5703125" style="35" bestFit="1" customWidth="1"/>
    <col min="14092" max="14092" width="10" style="35" bestFit="1" customWidth="1"/>
    <col min="14093" max="14093" width="8.5703125" style="35" bestFit="1" customWidth="1"/>
    <col min="14094" max="14095" width="11.85546875" style="35" bestFit="1" customWidth="1"/>
    <col min="14096" max="14096" width="11.5703125" style="35" bestFit="1" customWidth="1"/>
    <col min="14097" max="14097" width="10" style="35" bestFit="1" customWidth="1"/>
    <col min="14098" max="14098" width="8.5703125" style="35" bestFit="1" customWidth="1"/>
    <col min="14099" max="14336" width="9.140625" style="35"/>
    <col min="14337" max="14337" width="4" style="35" customWidth="1"/>
    <col min="14338" max="14338" width="11.85546875" style="35" bestFit="1" customWidth="1"/>
    <col min="14339" max="14339" width="14.28515625" style="35" customWidth="1"/>
    <col min="14340" max="14341" width="11.85546875" style="35" bestFit="1" customWidth="1"/>
    <col min="14342" max="14342" width="11.5703125" style="35" bestFit="1" customWidth="1"/>
    <col min="14343" max="14343" width="10" style="35" bestFit="1" customWidth="1"/>
    <col min="14344" max="14344" width="8.5703125" style="35" bestFit="1" customWidth="1"/>
    <col min="14345" max="14346" width="11.85546875" style="35" bestFit="1" customWidth="1"/>
    <col min="14347" max="14347" width="11.5703125" style="35" bestFit="1" customWidth="1"/>
    <col min="14348" max="14348" width="10" style="35" bestFit="1" customWidth="1"/>
    <col min="14349" max="14349" width="8.5703125" style="35" bestFit="1" customWidth="1"/>
    <col min="14350" max="14351" width="11.85546875" style="35" bestFit="1" customWidth="1"/>
    <col min="14352" max="14352" width="11.5703125" style="35" bestFit="1" customWidth="1"/>
    <col min="14353" max="14353" width="10" style="35" bestFit="1" customWidth="1"/>
    <col min="14354" max="14354" width="8.5703125" style="35" bestFit="1" customWidth="1"/>
    <col min="14355" max="14592" width="9.140625" style="35"/>
    <col min="14593" max="14593" width="4" style="35" customWidth="1"/>
    <col min="14594" max="14594" width="11.85546875" style="35" bestFit="1" customWidth="1"/>
    <col min="14595" max="14595" width="14.28515625" style="35" customWidth="1"/>
    <col min="14596" max="14597" width="11.85546875" style="35" bestFit="1" customWidth="1"/>
    <col min="14598" max="14598" width="11.5703125" style="35" bestFit="1" customWidth="1"/>
    <col min="14599" max="14599" width="10" style="35" bestFit="1" customWidth="1"/>
    <col min="14600" max="14600" width="8.5703125" style="35" bestFit="1" customWidth="1"/>
    <col min="14601" max="14602" width="11.85546875" style="35" bestFit="1" customWidth="1"/>
    <col min="14603" max="14603" width="11.5703125" style="35" bestFit="1" customWidth="1"/>
    <col min="14604" max="14604" width="10" style="35" bestFit="1" customWidth="1"/>
    <col min="14605" max="14605" width="8.5703125" style="35" bestFit="1" customWidth="1"/>
    <col min="14606" max="14607" width="11.85546875" style="35" bestFit="1" customWidth="1"/>
    <col min="14608" max="14608" width="11.5703125" style="35" bestFit="1" customWidth="1"/>
    <col min="14609" max="14609" width="10" style="35" bestFit="1" customWidth="1"/>
    <col min="14610" max="14610" width="8.5703125" style="35" bestFit="1" customWidth="1"/>
    <col min="14611" max="14848" width="9.140625" style="35"/>
    <col min="14849" max="14849" width="4" style="35" customWidth="1"/>
    <col min="14850" max="14850" width="11.85546875" style="35" bestFit="1" customWidth="1"/>
    <col min="14851" max="14851" width="14.28515625" style="35" customWidth="1"/>
    <col min="14852" max="14853" width="11.85546875" style="35" bestFit="1" customWidth="1"/>
    <col min="14854" max="14854" width="11.5703125" style="35" bestFit="1" customWidth="1"/>
    <col min="14855" max="14855" width="10" style="35" bestFit="1" customWidth="1"/>
    <col min="14856" max="14856" width="8.5703125" style="35" bestFit="1" customWidth="1"/>
    <col min="14857" max="14858" width="11.85546875" style="35" bestFit="1" customWidth="1"/>
    <col min="14859" max="14859" width="11.5703125" style="35" bestFit="1" customWidth="1"/>
    <col min="14860" max="14860" width="10" style="35" bestFit="1" customWidth="1"/>
    <col min="14861" max="14861" width="8.5703125" style="35" bestFit="1" customWidth="1"/>
    <col min="14862" max="14863" width="11.85546875" style="35" bestFit="1" customWidth="1"/>
    <col min="14864" max="14864" width="11.5703125" style="35" bestFit="1" customWidth="1"/>
    <col min="14865" max="14865" width="10" style="35" bestFit="1" customWidth="1"/>
    <col min="14866" max="14866" width="8.5703125" style="35" bestFit="1" customWidth="1"/>
    <col min="14867" max="15104" width="9.140625" style="35"/>
    <col min="15105" max="15105" width="4" style="35" customWidth="1"/>
    <col min="15106" max="15106" width="11.85546875" style="35" bestFit="1" customWidth="1"/>
    <col min="15107" max="15107" width="14.28515625" style="35" customWidth="1"/>
    <col min="15108" max="15109" width="11.85546875" style="35" bestFit="1" customWidth="1"/>
    <col min="15110" max="15110" width="11.5703125" style="35" bestFit="1" customWidth="1"/>
    <col min="15111" max="15111" width="10" style="35" bestFit="1" customWidth="1"/>
    <col min="15112" max="15112" width="8.5703125" style="35" bestFit="1" customWidth="1"/>
    <col min="15113" max="15114" width="11.85546875" style="35" bestFit="1" customWidth="1"/>
    <col min="15115" max="15115" width="11.5703125" style="35" bestFit="1" customWidth="1"/>
    <col min="15116" max="15116" width="10" style="35" bestFit="1" customWidth="1"/>
    <col min="15117" max="15117" width="8.5703125" style="35" bestFit="1" customWidth="1"/>
    <col min="15118" max="15119" width="11.85546875" style="35" bestFit="1" customWidth="1"/>
    <col min="15120" max="15120" width="11.5703125" style="35" bestFit="1" customWidth="1"/>
    <col min="15121" max="15121" width="10" style="35" bestFit="1" customWidth="1"/>
    <col min="15122" max="15122" width="8.5703125" style="35" bestFit="1" customWidth="1"/>
    <col min="15123" max="15360" width="9.140625" style="35"/>
    <col min="15361" max="15361" width="4" style="35" customWidth="1"/>
    <col min="15362" max="15362" width="11.85546875" style="35" bestFit="1" customWidth="1"/>
    <col min="15363" max="15363" width="14.28515625" style="35" customWidth="1"/>
    <col min="15364" max="15365" width="11.85546875" style="35" bestFit="1" customWidth="1"/>
    <col min="15366" max="15366" width="11.5703125" style="35" bestFit="1" customWidth="1"/>
    <col min="15367" max="15367" width="10" style="35" bestFit="1" customWidth="1"/>
    <col min="15368" max="15368" width="8.5703125" style="35" bestFit="1" customWidth="1"/>
    <col min="15369" max="15370" width="11.85546875" style="35" bestFit="1" customWidth="1"/>
    <col min="15371" max="15371" width="11.5703125" style="35" bestFit="1" customWidth="1"/>
    <col min="15372" max="15372" width="10" style="35" bestFit="1" customWidth="1"/>
    <col min="15373" max="15373" width="8.5703125" style="35" bestFit="1" customWidth="1"/>
    <col min="15374" max="15375" width="11.85546875" style="35" bestFit="1" customWidth="1"/>
    <col min="15376" max="15376" width="11.5703125" style="35" bestFit="1" customWidth="1"/>
    <col min="15377" max="15377" width="10" style="35" bestFit="1" customWidth="1"/>
    <col min="15378" max="15378" width="8.5703125" style="35" bestFit="1" customWidth="1"/>
    <col min="15379" max="15616" width="9.140625" style="35"/>
    <col min="15617" max="15617" width="4" style="35" customWidth="1"/>
    <col min="15618" max="15618" width="11.85546875" style="35" bestFit="1" customWidth="1"/>
    <col min="15619" max="15619" width="14.28515625" style="35" customWidth="1"/>
    <col min="15620" max="15621" width="11.85546875" style="35" bestFit="1" customWidth="1"/>
    <col min="15622" max="15622" width="11.5703125" style="35" bestFit="1" customWidth="1"/>
    <col min="15623" max="15623" width="10" style="35" bestFit="1" customWidth="1"/>
    <col min="15624" max="15624" width="8.5703125" style="35" bestFit="1" customWidth="1"/>
    <col min="15625" max="15626" width="11.85546875" style="35" bestFit="1" customWidth="1"/>
    <col min="15627" max="15627" width="11.5703125" style="35" bestFit="1" customWidth="1"/>
    <col min="15628" max="15628" width="10" style="35" bestFit="1" customWidth="1"/>
    <col min="15629" max="15629" width="8.5703125" style="35" bestFit="1" customWidth="1"/>
    <col min="15630" max="15631" width="11.85546875" style="35" bestFit="1" customWidth="1"/>
    <col min="15632" max="15632" width="11.5703125" style="35" bestFit="1" customWidth="1"/>
    <col min="15633" max="15633" width="10" style="35" bestFit="1" customWidth="1"/>
    <col min="15634" max="15634" width="8.5703125" style="35" bestFit="1" customWidth="1"/>
    <col min="15635" max="15872" width="9.140625" style="35"/>
    <col min="15873" max="15873" width="4" style="35" customWidth="1"/>
    <col min="15874" max="15874" width="11.85546875" style="35" bestFit="1" customWidth="1"/>
    <col min="15875" max="15875" width="14.28515625" style="35" customWidth="1"/>
    <col min="15876" max="15877" width="11.85546875" style="35" bestFit="1" customWidth="1"/>
    <col min="15878" max="15878" width="11.5703125" style="35" bestFit="1" customWidth="1"/>
    <col min="15879" max="15879" width="10" style="35" bestFit="1" customWidth="1"/>
    <col min="15880" max="15880" width="8.5703125" style="35" bestFit="1" customWidth="1"/>
    <col min="15881" max="15882" width="11.85546875" style="35" bestFit="1" customWidth="1"/>
    <col min="15883" max="15883" width="11.5703125" style="35" bestFit="1" customWidth="1"/>
    <col min="15884" max="15884" width="10" style="35" bestFit="1" customWidth="1"/>
    <col min="15885" max="15885" width="8.5703125" style="35" bestFit="1" customWidth="1"/>
    <col min="15886" max="15887" width="11.85546875" style="35" bestFit="1" customWidth="1"/>
    <col min="15888" max="15888" width="11.5703125" style="35" bestFit="1" customWidth="1"/>
    <col min="15889" max="15889" width="10" style="35" bestFit="1" customWidth="1"/>
    <col min="15890" max="15890" width="8.5703125" style="35" bestFit="1" customWidth="1"/>
    <col min="15891" max="16128" width="9.140625" style="35"/>
    <col min="16129" max="16129" width="4" style="35" customWidth="1"/>
    <col min="16130" max="16130" width="11.85546875" style="35" bestFit="1" customWidth="1"/>
    <col min="16131" max="16131" width="14.28515625" style="35" customWidth="1"/>
    <col min="16132" max="16133" width="11.85546875" style="35" bestFit="1" customWidth="1"/>
    <col min="16134" max="16134" width="11.5703125" style="35" bestFit="1" customWidth="1"/>
    <col min="16135" max="16135" width="10" style="35" bestFit="1" customWidth="1"/>
    <col min="16136" max="16136" width="8.5703125" style="35" bestFit="1" customWidth="1"/>
    <col min="16137" max="16138" width="11.85546875" style="35" bestFit="1" customWidth="1"/>
    <col min="16139" max="16139" width="11.5703125" style="35" bestFit="1" customWidth="1"/>
    <col min="16140" max="16140" width="10" style="35" bestFit="1" customWidth="1"/>
    <col min="16141" max="16141" width="8.5703125" style="35" bestFit="1" customWidth="1"/>
    <col min="16142" max="16143" width="11.85546875" style="35" bestFit="1" customWidth="1"/>
    <col min="16144" max="16144" width="11.5703125" style="35" bestFit="1" customWidth="1"/>
    <col min="16145" max="16145" width="10" style="35" bestFit="1" customWidth="1"/>
    <col min="16146" max="16146" width="8.5703125" style="35" bestFit="1" customWidth="1"/>
    <col min="16147" max="16384" width="9.140625" style="35"/>
  </cols>
  <sheetData>
    <row r="1" spans="1:18" x14ac:dyDescent="0.2">
      <c r="C1" s="2" t="s">
        <v>331</v>
      </c>
    </row>
    <row r="3" spans="1:18" ht="24.75" customHeight="1" x14ac:dyDescent="0.2">
      <c r="A3" s="1480" t="s">
        <v>221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  <c r="Q3" s="1481"/>
      <c r="R3" s="1481"/>
    </row>
    <row r="4" spans="1:18" ht="13.5" thickBot="1" x14ac:dyDescent="0.25"/>
    <row r="5" spans="1:18" ht="21" customHeight="1" thickTop="1" x14ac:dyDescent="0.2">
      <c r="A5" s="1482" t="s">
        <v>1</v>
      </c>
      <c r="B5" s="1484" t="s">
        <v>222</v>
      </c>
      <c r="C5" s="1485"/>
      <c r="D5" s="1488" t="s">
        <v>37</v>
      </c>
      <c r="E5" s="1489"/>
      <c r="F5" s="1489"/>
      <c r="G5" s="1489"/>
      <c r="H5" s="1490"/>
      <c r="I5" s="1488" t="s">
        <v>98</v>
      </c>
      <c r="J5" s="1489"/>
      <c r="K5" s="1489"/>
      <c r="L5" s="1489"/>
      <c r="M5" s="1490"/>
      <c r="N5" s="1488" t="s">
        <v>223</v>
      </c>
      <c r="O5" s="1489"/>
      <c r="P5" s="1489"/>
      <c r="Q5" s="1489"/>
      <c r="R5" s="1490"/>
    </row>
    <row r="6" spans="1:18" s="778" customFormat="1" ht="26.25" customHeight="1" thickBot="1" x14ac:dyDescent="0.25">
      <c r="A6" s="1483"/>
      <c r="B6" s="1486"/>
      <c r="C6" s="1487"/>
      <c r="D6" s="742" t="s">
        <v>224</v>
      </c>
      <c r="E6" s="743" t="s">
        <v>225</v>
      </c>
      <c r="F6" s="743" t="s">
        <v>226</v>
      </c>
      <c r="G6" s="743" t="s">
        <v>227</v>
      </c>
      <c r="H6" s="744" t="s">
        <v>228</v>
      </c>
      <c r="I6" s="742" t="s">
        <v>224</v>
      </c>
      <c r="J6" s="743" t="s">
        <v>225</v>
      </c>
      <c r="K6" s="743" t="s">
        <v>226</v>
      </c>
      <c r="L6" s="743" t="s">
        <v>227</v>
      </c>
      <c r="M6" s="744" t="s">
        <v>228</v>
      </c>
      <c r="N6" s="742" t="s">
        <v>224</v>
      </c>
      <c r="O6" s="743" t="s">
        <v>225</v>
      </c>
      <c r="P6" s="743" t="s">
        <v>226</v>
      </c>
      <c r="Q6" s="743" t="s">
        <v>227</v>
      </c>
      <c r="R6" s="745" t="s">
        <v>228</v>
      </c>
    </row>
    <row r="7" spans="1:18" ht="17.25" customHeight="1" thickTop="1" x14ac:dyDescent="0.2">
      <c r="A7" s="1474">
        <v>1</v>
      </c>
      <c r="B7" s="1477" t="s">
        <v>229</v>
      </c>
      <c r="C7" s="424" t="s">
        <v>165</v>
      </c>
      <c r="D7" s="746">
        <v>0</v>
      </c>
      <c r="E7" s="747">
        <v>0</v>
      </c>
      <c r="F7" s="747">
        <v>0</v>
      </c>
      <c r="G7" s="747">
        <v>217</v>
      </c>
      <c r="H7" s="748">
        <v>0</v>
      </c>
      <c r="I7" s="746">
        <v>0</v>
      </c>
      <c r="J7" s="747">
        <v>0</v>
      </c>
      <c r="K7" s="747">
        <v>0</v>
      </c>
      <c r="L7" s="747">
        <v>197</v>
      </c>
      <c r="M7" s="749">
        <v>0</v>
      </c>
      <c r="N7" s="746">
        <v>0</v>
      </c>
      <c r="O7" s="747">
        <v>0</v>
      </c>
      <c r="P7" s="747">
        <v>0</v>
      </c>
      <c r="Q7" s="747">
        <v>20</v>
      </c>
      <c r="R7" s="749">
        <v>0</v>
      </c>
    </row>
    <row r="8" spans="1:18" ht="17.25" customHeight="1" x14ac:dyDescent="0.2">
      <c r="A8" s="1475"/>
      <c r="B8" s="1478"/>
      <c r="C8" s="424" t="s">
        <v>217</v>
      </c>
      <c r="D8" s="746">
        <v>751</v>
      </c>
      <c r="E8" s="747">
        <v>265</v>
      </c>
      <c r="F8" s="747">
        <v>102</v>
      </c>
      <c r="G8" s="747">
        <v>0</v>
      </c>
      <c r="H8" s="748">
        <v>79</v>
      </c>
      <c r="I8" s="746">
        <v>646</v>
      </c>
      <c r="J8" s="747">
        <v>257</v>
      </c>
      <c r="K8" s="747">
        <v>67</v>
      </c>
      <c r="L8" s="747">
        <v>0</v>
      </c>
      <c r="M8" s="749">
        <v>76</v>
      </c>
      <c r="N8" s="746">
        <v>105</v>
      </c>
      <c r="O8" s="747">
        <v>8</v>
      </c>
      <c r="P8" s="747">
        <v>35</v>
      </c>
      <c r="Q8" s="747">
        <v>0</v>
      </c>
      <c r="R8" s="749">
        <v>3</v>
      </c>
    </row>
    <row r="9" spans="1:18" ht="17.25" customHeight="1" thickBot="1" x14ac:dyDescent="0.25">
      <c r="A9" s="1475"/>
      <c r="B9" s="1478"/>
      <c r="C9" s="425" t="s">
        <v>230</v>
      </c>
      <c r="D9" s="750">
        <v>684</v>
      </c>
      <c r="E9" s="751">
        <v>348</v>
      </c>
      <c r="F9" s="751">
        <v>20</v>
      </c>
      <c r="G9" s="751">
        <v>0</v>
      </c>
      <c r="H9" s="752">
        <v>8</v>
      </c>
      <c r="I9" s="750">
        <v>548</v>
      </c>
      <c r="J9" s="751">
        <v>342</v>
      </c>
      <c r="K9" s="751">
        <v>16</v>
      </c>
      <c r="L9" s="751">
        <v>0</v>
      </c>
      <c r="M9" s="753">
        <v>8</v>
      </c>
      <c r="N9" s="750">
        <v>136</v>
      </c>
      <c r="O9" s="751">
        <v>6</v>
      </c>
      <c r="P9" s="751">
        <v>4</v>
      </c>
      <c r="Q9" s="751">
        <v>0</v>
      </c>
      <c r="R9" s="753">
        <v>0</v>
      </c>
    </row>
    <row r="10" spans="1:18" ht="17.25" customHeight="1" thickTop="1" thickBot="1" x14ac:dyDescent="0.25">
      <c r="A10" s="1476"/>
      <c r="B10" s="1479"/>
      <c r="C10" s="426" t="s">
        <v>231</v>
      </c>
      <c r="D10" s="754">
        <v>1435</v>
      </c>
      <c r="E10" s="755">
        <v>613</v>
      </c>
      <c r="F10" s="755">
        <v>122</v>
      </c>
      <c r="G10" s="755">
        <v>217</v>
      </c>
      <c r="H10" s="756">
        <v>87</v>
      </c>
      <c r="I10" s="754">
        <v>1194</v>
      </c>
      <c r="J10" s="755">
        <v>599</v>
      </c>
      <c r="K10" s="755">
        <v>83</v>
      </c>
      <c r="L10" s="755">
        <v>197</v>
      </c>
      <c r="M10" s="757">
        <v>84</v>
      </c>
      <c r="N10" s="754">
        <v>241</v>
      </c>
      <c r="O10" s="755">
        <v>14</v>
      </c>
      <c r="P10" s="755">
        <v>39</v>
      </c>
      <c r="Q10" s="755">
        <v>20</v>
      </c>
      <c r="R10" s="757">
        <v>3</v>
      </c>
    </row>
    <row r="11" spans="1:18" ht="17.25" customHeight="1" thickTop="1" x14ac:dyDescent="0.2">
      <c r="A11" s="1474">
        <v>2</v>
      </c>
      <c r="B11" s="1477" t="s">
        <v>232</v>
      </c>
      <c r="C11" s="424" t="s">
        <v>165</v>
      </c>
      <c r="D11" s="746">
        <v>0</v>
      </c>
      <c r="E11" s="747">
        <v>0</v>
      </c>
      <c r="F11" s="747">
        <v>0</v>
      </c>
      <c r="G11" s="747">
        <v>140</v>
      </c>
      <c r="H11" s="748">
        <v>0</v>
      </c>
      <c r="I11" s="746">
        <v>0</v>
      </c>
      <c r="J11" s="747">
        <v>0</v>
      </c>
      <c r="K11" s="747">
        <v>0</v>
      </c>
      <c r="L11" s="747">
        <v>135</v>
      </c>
      <c r="M11" s="749">
        <v>0</v>
      </c>
      <c r="N11" s="746">
        <v>0</v>
      </c>
      <c r="O11" s="747">
        <v>0</v>
      </c>
      <c r="P11" s="747">
        <v>0</v>
      </c>
      <c r="Q11" s="747">
        <v>5</v>
      </c>
      <c r="R11" s="749">
        <v>0</v>
      </c>
    </row>
    <row r="12" spans="1:18" ht="17.25" customHeight="1" x14ac:dyDescent="0.2">
      <c r="A12" s="1475"/>
      <c r="B12" s="1478"/>
      <c r="C12" s="424" t="s">
        <v>217</v>
      </c>
      <c r="D12" s="746">
        <v>554</v>
      </c>
      <c r="E12" s="747">
        <v>251</v>
      </c>
      <c r="F12" s="747">
        <v>18</v>
      </c>
      <c r="G12" s="747">
        <v>0</v>
      </c>
      <c r="H12" s="748">
        <v>47</v>
      </c>
      <c r="I12" s="746">
        <v>546</v>
      </c>
      <c r="J12" s="747">
        <v>249</v>
      </c>
      <c r="K12" s="747">
        <v>18</v>
      </c>
      <c r="L12" s="747">
        <v>0</v>
      </c>
      <c r="M12" s="749">
        <v>47</v>
      </c>
      <c r="N12" s="746">
        <v>8</v>
      </c>
      <c r="O12" s="747">
        <v>2</v>
      </c>
      <c r="P12" s="747">
        <v>0</v>
      </c>
      <c r="Q12" s="747">
        <v>0</v>
      </c>
      <c r="R12" s="749">
        <v>0</v>
      </c>
    </row>
    <row r="13" spans="1:18" ht="17.25" customHeight="1" thickBot="1" x14ac:dyDescent="0.25">
      <c r="A13" s="1475"/>
      <c r="B13" s="1478"/>
      <c r="C13" s="425" t="s">
        <v>230</v>
      </c>
      <c r="D13" s="750">
        <v>521</v>
      </c>
      <c r="E13" s="751">
        <v>219</v>
      </c>
      <c r="F13" s="751">
        <v>0</v>
      </c>
      <c r="G13" s="751">
        <v>0</v>
      </c>
      <c r="H13" s="752">
        <v>0</v>
      </c>
      <c r="I13" s="750">
        <v>509</v>
      </c>
      <c r="J13" s="751">
        <v>215</v>
      </c>
      <c r="K13" s="751">
        <v>0</v>
      </c>
      <c r="L13" s="751">
        <v>0</v>
      </c>
      <c r="M13" s="753">
        <v>0</v>
      </c>
      <c r="N13" s="750">
        <v>12</v>
      </c>
      <c r="O13" s="751">
        <v>4</v>
      </c>
      <c r="P13" s="751">
        <v>0</v>
      </c>
      <c r="Q13" s="751">
        <v>0</v>
      </c>
      <c r="R13" s="753">
        <v>0</v>
      </c>
    </row>
    <row r="14" spans="1:18" ht="17.25" customHeight="1" thickTop="1" thickBot="1" x14ac:dyDescent="0.25">
      <c r="A14" s="1476"/>
      <c r="B14" s="1479"/>
      <c r="C14" s="426" t="s">
        <v>231</v>
      </c>
      <c r="D14" s="754">
        <v>1075</v>
      </c>
      <c r="E14" s="755">
        <v>470</v>
      </c>
      <c r="F14" s="755">
        <v>18</v>
      </c>
      <c r="G14" s="755">
        <v>140</v>
      </c>
      <c r="H14" s="756">
        <v>47</v>
      </c>
      <c r="I14" s="754">
        <v>1055</v>
      </c>
      <c r="J14" s="755">
        <v>464</v>
      </c>
      <c r="K14" s="755">
        <v>18</v>
      </c>
      <c r="L14" s="755">
        <v>135</v>
      </c>
      <c r="M14" s="757">
        <v>47</v>
      </c>
      <c r="N14" s="754">
        <v>20</v>
      </c>
      <c r="O14" s="755">
        <v>6</v>
      </c>
      <c r="P14" s="755">
        <v>0</v>
      </c>
      <c r="Q14" s="755">
        <v>5</v>
      </c>
      <c r="R14" s="757">
        <v>0</v>
      </c>
    </row>
    <row r="15" spans="1:18" ht="17.25" customHeight="1" thickTop="1" x14ac:dyDescent="0.2">
      <c r="A15" s="1474">
        <v>3</v>
      </c>
      <c r="B15" s="1477" t="s">
        <v>233</v>
      </c>
      <c r="C15" s="424" t="s">
        <v>165</v>
      </c>
      <c r="D15" s="746">
        <v>0</v>
      </c>
      <c r="E15" s="747">
        <v>0</v>
      </c>
      <c r="F15" s="747">
        <v>0</v>
      </c>
      <c r="G15" s="747">
        <v>42</v>
      </c>
      <c r="H15" s="748">
        <v>15</v>
      </c>
      <c r="I15" s="746">
        <v>0</v>
      </c>
      <c r="J15" s="747">
        <v>0</v>
      </c>
      <c r="K15" s="747">
        <v>0</v>
      </c>
      <c r="L15" s="747">
        <v>40</v>
      </c>
      <c r="M15" s="749">
        <v>15</v>
      </c>
      <c r="N15" s="746">
        <v>0</v>
      </c>
      <c r="O15" s="747">
        <v>0</v>
      </c>
      <c r="P15" s="747">
        <v>0</v>
      </c>
      <c r="Q15" s="747">
        <v>2</v>
      </c>
      <c r="R15" s="749">
        <v>0</v>
      </c>
    </row>
    <row r="16" spans="1:18" ht="17.25" customHeight="1" x14ac:dyDescent="0.2">
      <c r="A16" s="1475"/>
      <c r="B16" s="1478"/>
      <c r="C16" s="424" t="s">
        <v>217</v>
      </c>
      <c r="D16" s="746">
        <v>605</v>
      </c>
      <c r="E16" s="747">
        <v>220</v>
      </c>
      <c r="F16" s="747">
        <v>45</v>
      </c>
      <c r="G16" s="747">
        <v>0</v>
      </c>
      <c r="H16" s="748">
        <v>25</v>
      </c>
      <c r="I16" s="746">
        <v>589</v>
      </c>
      <c r="J16" s="747">
        <v>217</v>
      </c>
      <c r="K16" s="747">
        <v>44</v>
      </c>
      <c r="L16" s="747">
        <v>0</v>
      </c>
      <c r="M16" s="749">
        <v>25</v>
      </c>
      <c r="N16" s="746">
        <v>16</v>
      </c>
      <c r="O16" s="747">
        <v>3</v>
      </c>
      <c r="P16" s="747">
        <v>1</v>
      </c>
      <c r="Q16" s="747">
        <v>0</v>
      </c>
      <c r="R16" s="749">
        <v>0</v>
      </c>
    </row>
    <row r="17" spans="1:18" ht="17.25" customHeight="1" thickBot="1" x14ac:dyDescent="0.25">
      <c r="A17" s="1475"/>
      <c r="B17" s="1478"/>
      <c r="C17" s="425" t="s">
        <v>230</v>
      </c>
      <c r="D17" s="750">
        <v>506</v>
      </c>
      <c r="E17" s="751">
        <v>172</v>
      </c>
      <c r="F17" s="751">
        <v>0</v>
      </c>
      <c r="G17" s="751">
        <v>0</v>
      </c>
      <c r="H17" s="752">
        <v>0</v>
      </c>
      <c r="I17" s="750">
        <v>485</v>
      </c>
      <c r="J17" s="751">
        <v>169</v>
      </c>
      <c r="K17" s="751">
        <v>0</v>
      </c>
      <c r="L17" s="751">
        <v>0</v>
      </c>
      <c r="M17" s="753">
        <v>0</v>
      </c>
      <c r="N17" s="750">
        <v>21</v>
      </c>
      <c r="O17" s="751">
        <v>3</v>
      </c>
      <c r="P17" s="751">
        <v>0</v>
      </c>
      <c r="Q17" s="751">
        <v>0</v>
      </c>
      <c r="R17" s="753">
        <v>0</v>
      </c>
    </row>
    <row r="18" spans="1:18" ht="17.25" customHeight="1" thickTop="1" thickBot="1" x14ac:dyDescent="0.25">
      <c r="A18" s="1476"/>
      <c r="B18" s="1479"/>
      <c r="C18" s="426" t="s">
        <v>231</v>
      </c>
      <c r="D18" s="754">
        <v>1111</v>
      </c>
      <c r="E18" s="755">
        <v>392</v>
      </c>
      <c r="F18" s="755">
        <v>45</v>
      </c>
      <c r="G18" s="755">
        <v>42</v>
      </c>
      <c r="H18" s="756">
        <v>40</v>
      </c>
      <c r="I18" s="754">
        <v>1074</v>
      </c>
      <c r="J18" s="755">
        <v>386</v>
      </c>
      <c r="K18" s="755">
        <v>44</v>
      </c>
      <c r="L18" s="755">
        <v>40</v>
      </c>
      <c r="M18" s="757">
        <v>40</v>
      </c>
      <c r="N18" s="754">
        <v>37</v>
      </c>
      <c r="O18" s="755">
        <v>6</v>
      </c>
      <c r="P18" s="755">
        <v>1</v>
      </c>
      <c r="Q18" s="755">
        <v>2</v>
      </c>
      <c r="R18" s="757">
        <v>0</v>
      </c>
    </row>
    <row r="19" spans="1:18" ht="17.25" customHeight="1" thickTop="1" x14ac:dyDescent="0.2">
      <c r="A19" s="1474">
        <v>4</v>
      </c>
      <c r="B19" s="1477" t="s">
        <v>234</v>
      </c>
      <c r="C19" s="424" t="s">
        <v>165</v>
      </c>
      <c r="D19" s="746">
        <v>0</v>
      </c>
      <c r="E19" s="747">
        <v>0</v>
      </c>
      <c r="F19" s="747">
        <v>0</v>
      </c>
      <c r="G19" s="747">
        <v>99</v>
      </c>
      <c r="H19" s="748">
        <v>0</v>
      </c>
      <c r="I19" s="746">
        <v>0</v>
      </c>
      <c r="J19" s="747">
        <v>0</v>
      </c>
      <c r="K19" s="747">
        <v>0</v>
      </c>
      <c r="L19" s="747">
        <v>90</v>
      </c>
      <c r="M19" s="749">
        <v>0</v>
      </c>
      <c r="N19" s="746">
        <v>0</v>
      </c>
      <c r="O19" s="747">
        <v>0</v>
      </c>
      <c r="P19" s="747">
        <v>0</v>
      </c>
      <c r="Q19" s="747">
        <v>9</v>
      </c>
      <c r="R19" s="749">
        <v>0</v>
      </c>
    </row>
    <row r="20" spans="1:18" ht="17.25" customHeight="1" x14ac:dyDescent="0.2">
      <c r="A20" s="1475"/>
      <c r="B20" s="1478"/>
      <c r="C20" s="424" t="s">
        <v>217</v>
      </c>
      <c r="D20" s="746">
        <v>334</v>
      </c>
      <c r="E20" s="747">
        <v>103</v>
      </c>
      <c r="F20" s="747">
        <v>16</v>
      </c>
      <c r="G20" s="747">
        <v>0</v>
      </c>
      <c r="H20" s="748">
        <v>10</v>
      </c>
      <c r="I20" s="746">
        <v>263</v>
      </c>
      <c r="J20" s="747">
        <v>95</v>
      </c>
      <c r="K20" s="747">
        <v>12</v>
      </c>
      <c r="L20" s="747">
        <v>0</v>
      </c>
      <c r="M20" s="749">
        <v>10</v>
      </c>
      <c r="N20" s="746">
        <v>71</v>
      </c>
      <c r="O20" s="747">
        <v>8</v>
      </c>
      <c r="P20" s="747">
        <v>4</v>
      </c>
      <c r="Q20" s="747">
        <v>0</v>
      </c>
      <c r="R20" s="749">
        <v>0</v>
      </c>
    </row>
    <row r="21" spans="1:18" ht="17.25" customHeight="1" thickBot="1" x14ac:dyDescent="0.25">
      <c r="A21" s="1475"/>
      <c r="B21" s="1478"/>
      <c r="C21" s="425" t="s">
        <v>230</v>
      </c>
      <c r="D21" s="750">
        <v>147</v>
      </c>
      <c r="E21" s="751">
        <v>140</v>
      </c>
      <c r="F21" s="751">
        <v>0</v>
      </c>
      <c r="G21" s="751">
        <v>0</v>
      </c>
      <c r="H21" s="752">
        <v>0</v>
      </c>
      <c r="I21" s="750">
        <v>120</v>
      </c>
      <c r="J21" s="751">
        <v>126</v>
      </c>
      <c r="K21" s="751">
        <v>0</v>
      </c>
      <c r="L21" s="751">
        <v>0</v>
      </c>
      <c r="M21" s="753">
        <v>0</v>
      </c>
      <c r="N21" s="750">
        <v>27</v>
      </c>
      <c r="O21" s="751">
        <v>14</v>
      </c>
      <c r="P21" s="751">
        <v>0</v>
      </c>
      <c r="Q21" s="751">
        <v>0</v>
      </c>
      <c r="R21" s="753">
        <v>0</v>
      </c>
    </row>
    <row r="22" spans="1:18" ht="17.25" customHeight="1" thickTop="1" thickBot="1" x14ac:dyDescent="0.25">
      <c r="A22" s="1476"/>
      <c r="B22" s="1479"/>
      <c r="C22" s="426" t="s">
        <v>231</v>
      </c>
      <c r="D22" s="754">
        <v>481</v>
      </c>
      <c r="E22" s="755">
        <v>243</v>
      </c>
      <c r="F22" s="755">
        <v>16</v>
      </c>
      <c r="G22" s="755">
        <v>99</v>
      </c>
      <c r="H22" s="756">
        <v>10</v>
      </c>
      <c r="I22" s="754">
        <v>383</v>
      </c>
      <c r="J22" s="755">
        <v>221</v>
      </c>
      <c r="K22" s="755">
        <v>12</v>
      </c>
      <c r="L22" s="755">
        <v>90</v>
      </c>
      <c r="M22" s="757">
        <v>10</v>
      </c>
      <c r="N22" s="754">
        <v>98</v>
      </c>
      <c r="O22" s="755">
        <v>22</v>
      </c>
      <c r="P22" s="755">
        <v>4</v>
      </c>
      <c r="Q22" s="755">
        <v>9</v>
      </c>
      <c r="R22" s="757">
        <v>0</v>
      </c>
    </row>
    <row r="23" spans="1:18" ht="17.25" customHeight="1" thickTop="1" x14ac:dyDescent="0.2">
      <c r="A23" s="1474">
        <v>5</v>
      </c>
      <c r="B23" s="1478" t="s">
        <v>235</v>
      </c>
      <c r="C23" s="424" t="s">
        <v>165</v>
      </c>
      <c r="D23" s="746">
        <v>0</v>
      </c>
      <c r="E23" s="747">
        <v>0</v>
      </c>
      <c r="F23" s="747">
        <v>0</v>
      </c>
      <c r="G23" s="747">
        <v>161</v>
      </c>
      <c r="H23" s="748">
        <v>0</v>
      </c>
      <c r="I23" s="746">
        <v>0</v>
      </c>
      <c r="J23" s="747">
        <v>0</v>
      </c>
      <c r="K23" s="747">
        <v>0</v>
      </c>
      <c r="L23" s="747">
        <v>140</v>
      </c>
      <c r="M23" s="749">
        <v>0</v>
      </c>
      <c r="N23" s="746">
        <v>0</v>
      </c>
      <c r="O23" s="747">
        <v>0</v>
      </c>
      <c r="P23" s="747">
        <v>0</v>
      </c>
      <c r="Q23" s="747">
        <v>21</v>
      </c>
      <c r="R23" s="749">
        <v>0</v>
      </c>
    </row>
    <row r="24" spans="1:18" ht="17.25" customHeight="1" x14ac:dyDescent="0.2">
      <c r="A24" s="1475"/>
      <c r="B24" s="1478"/>
      <c r="C24" s="424" t="s">
        <v>217</v>
      </c>
      <c r="D24" s="746">
        <v>586</v>
      </c>
      <c r="E24" s="747">
        <v>228</v>
      </c>
      <c r="F24" s="747">
        <v>86</v>
      </c>
      <c r="G24" s="747">
        <v>0</v>
      </c>
      <c r="H24" s="748">
        <v>42</v>
      </c>
      <c r="I24" s="746">
        <v>508</v>
      </c>
      <c r="J24" s="747">
        <v>209</v>
      </c>
      <c r="K24" s="747">
        <v>70</v>
      </c>
      <c r="L24" s="747">
        <v>0</v>
      </c>
      <c r="M24" s="749">
        <v>42</v>
      </c>
      <c r="N24" s="746">
        <v>78</v>
      </c>
      <c r="O24" s="747">
        <v>19</v>
      </c>
      <c r="P24" s="747">
        <v>16</v>
      </c>
      <c r="Q24" s="747">
        <v>0</v>
      </c>
      <c r="R24" s="749">
        <v>0</v>
      </c>
    </row>
    <row r="25" spans="1:18" ht="17.25" customHeight="1" thickBot="1" x14ac:dyDescent="0.25">
      <c r="A25" s="1475"/>
      <c r="B25" s="1478"/>
      <c r="C25" s="425" t="s">
        <v>230</v>
      </c>
      <c r="D25" s="750">
        <v>417</v>
      </c>
      <c r="E25" s="751">
        <v>272</v>
      </c>
      <c r="F25" s="751">
        <v>0</v>
      </c>
      <c r="G25" s="751">
        <v>0</v>
      </c>
      <c r="H25" s="752">
        <v>0</v>
      </c>
      <c r="I25" s="750">
        <v>352</v>
      </c>
      <c r="J25" s="751">
        <v>240</v>
      </c>
      <c r="K25" s="751">
        <v>0</v>
      </c>
      <c r="L25" s="751">
        <v>0</v>
      </c>
      <c r="M25" s="753">
        <v>0</v>
      </c>
      <c r="N25" s="750">
        <v>65</v>
      </c>
      <c r="O25" s="751">
        <v>32</v>
      </c>
      <c r="P25" s="751">
        <v>0</v>
      </c>
      <c r="Q25" s="751">
        <v>0</v>
      </c>
      <c r="R25" s="753">
        <v>0</v>
      </c>
    </row>
    <row r="26" spans="1:18" ht="17.25" customHeight="1" thickTop="1" thickBot="1" x14ac:dyDescent="0.25">
      <c r="A26" s="1476"/>
      <c r="B26" s="1478"/>
      <c r="C26" s="426" t="s">
        <v>231</v>
      </c>
      <c r="D26" s="754">
        <v>1003</v>
      </c>
      <c r="E26" s="755">
        <v>500</v>
      </c>
      <c r="F26" s="755">
        <v>86</v>
      </c>
      <c r="G26" s="755">
        <v>161</v>
      </c>
      <c r="H26" s="756">
        <v>42</v>
      </c>
      <c r="I26" s="754">
        <v>860</v>
      </c>
      <c r="J26" s="755">
        <v>449</v>
      </c>
      <c r="K26" s="755">
        <v>70</v>
      </c>
      <c r="L26" s="755">
        <v>140</v>
      </c>
      <c r="M26" s="757">
        <v>42</v>
      </c>
      <c r="N26" s="754">
        <v>143</v>
      </c>
      <c r="O26" s="755">
        <v>51</v>
      </c>
      <c r="P26" s="755">
        <v>16</v>
      </c>
      <c r="Q26" s="755">
        <v>21</v>
      </c>
      <c r="R26" s="757">
        <v>0</v>
      </c>
    </row>
    <row r="27" spans="1:18" ht="17.25" customHeight="1" thickTop="1" x14ac:dyDescent="0.2">
      <c r="A27" s="1474">
        <v>6</v>
      </c>
      <c r="B27" s="1477" t="s">
        <v>236</v>
      </c>
      <c r="C27" s="424" t="s">
        <v>165</v>
      </c>
      <c r="D27" s="746">
        <v>0</v>
      </c>
      <c r="E27" s="747">
        <v>0</v>
      </c>
      <c r="F27" s="747">
        <v>0</v>
      </c>
      <c r="G27" s="747">
        <v>220</v>
      </c>
      <c r="H27" s="748">
        <v>51</v>
      </c>
      <c r="I27" s="746">
        <v>0</v>
      </c>
      <c r="J27" s="747">
        <v>0</v>
      </c>
      <c r="K27" s="747">
        <v>0</v>
      </c>
      <c r="L27" s="747">
        <v>215</v>
      </c>
      <c r="M27" s="749">
        <v>51</v>
      </c>
      <c r="N27" s="746">
        <v>0</v>
      </c>
      <c r="O27" s="747">
        <v>0</v>
      </c>
      <c r="P27" s="747">
        <v>0</v>
      </c>
      <c r="Q27" s="747">
        <v>5</v>
      </c>
      <c r="R27" s="749">
        <v>0</v>
      </c>
    </row>
    <row r="28" spans="1:18" ht="17.25" customHeight="1" x14ac:dyDescent="0.2">
      <c r="A28" s="1475"/>
      <c r="B28" s="1478"/>
      <c r="C28" s="424" t="s">
        <v>217</v>
      </c>
      <c r="D28" s="746">
        <v>685</v>
      </c>
      <c r="E28" s="747">
        <v>209</v>
      </c>
      <c r="F28" s="747">
        <v>75</v>
      </c>
      <c r="G28" s="747">
        <v>0</v>
      </c>
      <c r="H28" s="748">
        <v>61</v>
      </c>
      <c r="I28" s="746">
        <v>668</v>
      </c>
      <c r="J28" s="747">
        <v>209</v>
      </c>
      <c r="K28" s="747">
        <v>71</v>
      </c>
      <c r="L28" s="747">
        <v>0</v>
      </c>
      <c r="M28" s="749">
        <v>60</v>
      </c>
      <c r="N28" s="746">
        <v>17</v>
      </c>
      <c r="O28" s="747">
        <v>0</v>
      </c>
      <c r="P28" s="747">
        <v>4</v>
      </c>
      <c r="Q28" s="747">
        <v>0</v>
      </c>
      <c r="R28" s="749">
        <v>1</v>
      </c>
    </row>
    <row r="29" spans="1:18" ht="17.25" customHeight="1" thickBot="1" x14ac:dyDescent="0.25">
      <c r="A29" s="1475"/>
      <c r="B29" s="1478"/>
      <c r="C29" s="425" t="s">
        <v>230</v>
      </c>
      <c r="D29" s="750">
        <v>785</v>
      </c>
      <c r="E29" s="751">
        <v>446</v>
      </c>
      <c r="F29" s="751">
        <v>0</v>
      </c>
      <c r="G29" s="751">
        <v>0</v>
      </c>
      <c r="H29" s="752">
        <v>0</v>
      </c>
      <c r="I29" s="750">
        <v>765</v>
      </c>
      <c r="J29" s="751">
        <v>435</v>
      </c>
      <c r="K29" s="751">
        <v>0</v>
      </c>
      <c r="L29" s="751">
        <v>0</v>
      </c>
      <c r="M29" s="753">
        <v>0</v>
      </c>
      <c r="N29" s="750">
        <v>20</v>
      </c>
      <c r="O29" s="751">
        <v>11</v>
      </c>
      <c r="P29" s="751">
        <v>0</v>
      </c>
      <c r="Q29" s="751">
        <v>0</v>
      </c>
      <c r="R29" s="753">
        <v>0</v>
      </c>
    </row>
    <row r="30" spans="1:18" ht="17.25" customHeight="1" thickTop="1" thickBot="1" x14ac:dyDescent="0.25">
      <c r="A30" s="1476"/>
      <c r="B30" s="1479"/>
      <c r="C30" s="426" t="s">
        <v>231</v>
      </c>
      <c r="D30" s="754">
        <v>1470</v>
      </c>
      <c r="E30" s="755">
        <v>655</v>
      </c>
      <c r="F30" s="755">
        <v>75</v>
      </c>
      <c r="G30" s="755">
        <v>220</v>
      </c>
      <c r="H30" s="756">
        <v>112</v>
      </c>
      <c r="I30" s="754">
        <v>1433</v>
      </c>
      <c r="J30" s="755">
        <v>644</v>
      </c>
      <c r="K30" s="755">
        <v>71</v>
      </c>
      <c r="L30" s="755">
        <v>215</v>
      </c>
      <c r="M30" s="757">
        <v>111</v>
      </c>
      <c r="N30" s="754">
        <v>37</v>
      </c>
      <c r="O30" s="755">
        <v>11</v>
      </c>
      <c r="P30" s="755">
        <v>4</v>
      </c>
      <c r="Q30" s="755">
        <v>5</v>
      </c>
      <c r="R30" s="757">
        <v>1</v>
      </c>
    </row>
    <row r="31" spans="1:18" ht="17.25" customHeight="1" thickTop="1" x14ac:dyDescent="0.2">
      <c r="A31" s="1474">
        <v>7</v>
      </c>
      <c r="B31" s="1478" t="s">
        <v>237</v>
      </c>
      <c r="C31" s="424" t="s">
        <v>165</v>
      </c>
      <c r="D31" s="746">
        <v>0</v>
      </c>
      <c r="E31" s="747">
        <v>0</v>
      </c>
      <c r="F31" s="747">
        <v>0</v>
      </c>
      <c r="G31" s="747">
        <v>140</v>
      </c>
      <c r="H31" s="748">
        <v>22</v>
      </c>
      <c r="I31" s="746">
        <v>0</v>
      </c>
      <c r="J31" s="747">
        <v>0</v>
      </c>
      <c r="K31" s="747">
        <v>0</v>
      </c>
      <c r="L31" s="747">
        <v>135</v>
      </c>
      <c r="M31" s="749">
        <v>21</v>
      </c>
      <c r="N31" s="746">
        <v>0</v>
      </c>
      <c r="O31" s="747">
        <v>0</v>
      </c>
      <c r="P31" s="747">
        <v>0</v>
      </c>
      <c r="Q31" s="747">
        <v>5</v>
      </c>
      <c r="R31" s="749">
        <v>1</v>
      </c>
    </row>
    <row r="32" spans="1:18" ht="17.25" customHeight="1" x14ac:dyDescent="0.2">
      <c r="A32" s="1475"/>
      <c r="B32" s="1478"/>
      <c r="C32" s="424" t="s">
        <v>217</v>
      </c>
      <c r="D32" s="746">
        <v>868</v>
      </c>
      <c r="E32" s="747">
        <v>336</v>
      </c>
      <c r="F32" s="747">
        <v>40</v>
      </c>
      <c r="G32" s="747">
        <v>0</v>
      </c>
      <c r="H32" s="748">
        <v>10</v>
      </c>
      <c r="I32" s="746">
        <v>834</v>
      </c>
      <c r="J32" s="747">
        <v>326</v>
      </c>
      <c r="K32" s="747">
        <v>40</v>
      </c>
      <c r="L32" s="747">
        <v>0</v>
      </c>
      <c r="M32" s="749">
        <v>10</v>
      </c>
      <c r="N32" s="746">
        <v>34</v>
      </c>
      <c r="O32" s="747">
        <v>10</v>
      </c>
      <c r="P32" s="747">
        <v>0</v>
      </c>
      <c r="Q32" s="747">
        <v>0</v>
      </c>
      <c r="R32" s="749">
        <v>0</v>
      </c>
    </row>
    <row r="33" spans="1:18" ht="17.25" customHeight="1" thickBot="1" x14ac:dyDescent="0.25">
      <c r="A33" s="1475"/>
      <c r="B33" s="1478"/>
      <c r="C33" s="425" t="s">
        <v>230</v>
      </c>
      <c r="D33" s="750">
        <v>273</v>
      </c>
      <c r="E33" s="751">
        <v>130</v>
      </c>
      <c r="F33" s="751">
        <v>0</v>
      </c>
      <c r="G33" s="751">
        <v>0</v>
      </c>
      <c r="H33" s="752">
        <v>0</v>
      </c>
      <c r="I33" s="750">
        <v>262</v>
      </c>
      <c r="J33" s="751">
        <v>128</v>
      </c>
      <c r="K33" s="751">
        <v>0</v>
      </c>
      <c r="L33" s="751">
        <v>0</v>
      </c>
      <c r="M33" s="753">
        <v>0</v>
      </c>
      <c r="N33" s="750">
        <v>11</v>
      </c>
      <c r="O33" s="751">
        <v>2</v>
      </c>
      <c r="P33" s="751">
        <v>0</v>
      </c>
      <c r="Q33" s="751">
        <v>0</v>
      </c>
      <c r="R33" s="753">
        <v>0</v>
      </c>
    </row>
    <row r="34" spans="1:18" ht="17.25" customHeight="1" thickTop="1" thickBot="1" x14ac:dyDescent="0.25">
      <c r="A34" s="1476"/>
      <c r="B34" s="1478"/>
      <c r="C34" s="427" t="s">
        <v>231</v>
      </c>
      <c r="D34" s="758">
        <v>1141</v>
      </c>
      <c r="E34" s="759">
        <v>466</v>
      </c>
      <c r="F34" s="759">
        <v>40</v>
      </c>
      <c r="G34" s="759">
        <v>140</v>
      </c>
      <c r="H34" s="760">
        <v>32</v>
      </c>
      <c r="I34" s="758">
        <v>1096</v>
      </c>
      <c r="J34" s="759">
        <v>454</v>
      </c>
      <c r="K34" s="759">
        <v>40</v>
      </c>
      <c r="L34" s="759">
        <v>135</v>
      </c>
      <c r="M34" s="761">
        <v>31</v>
      </c>
      <c r="N34" s="758">
        <v>45</v>
      </c>
      <c r="O34" s="759">
        <v>12</v>
      </c>
      <c r="P34" s="759">
        <v>0</v>
      </c>
      <c r="Q34" s="759">
        <v>5</v>
      </c>
      <c r="R34" s="761">
        <v>1</v>
      </c>
    </row>
    <row r="35" spans="1:18" ht="17.25" customHeight="1" thickTop="1" x14ac:dyDescent="0.2">
      <c r="A35" s="1474">
        <v>8</v>
      </c>
      <c r="B35" s="1477" t="s">
        <v>238</v>
      </c>
      <c r="C35" s="428" t="s">
        <v>165</v>
      </c>
      <c r="D35" s="762">
        <v>0</v>
      </c>
      <c r="E35" s="763">
        <v>0</v>
      </c>
      <c r="F35" s="763">
        <v>0</v>
      </c>
      <c r="G35" s="763">
        <v>56</v>
      </c>
      <c r="H35" s="764">
        <v>0</v>
      </c>
      <c r="I35" s="762">
        <v>0</v>
      </c>
      <c r="J35" s="763">
        <v>0</v>
      </c>
      <c r="K35" s="763">
        <v>0</v>
      </c>
      <c r="L35" s="763">
        <v>55</v>
      </c>
      <c r="M35" s="765">
        <v>0</v>
      </c>
      <c r="N35" s="762">
        <v>0</v>
      </c>
      <c r="O35" s="763">
        <v>0</v>
      </c>
      <c r="P35" s="763">
        <v>0</v>
      </c>
      <c r="Q35" s="763">
        <v>1</v>
      </c>
      <c r="R35" s="765">
        <v>0</v>
      </c>
    </row>
    <row r="36" spans="1:18" ht="17.25" customHeight="1" x14ac:dyDescent="0.2">
      <c r="A36" s="1475"/>
      <c r="B36" s="1478"/>
      <c r="C36" s="424" t="s">
        <v>217</v>
      </c>
      <c r="D36" s="746">
        <v>177</v>
      </c>
      <c r="E36" s="747">
        <v>123</v>
      </c>
      <c r="F36" s="747">
        <v>0</v>
      </c>
      <c r="G36" s="747">
        <v>0</v>
      </c>
      <c r="H36" s="748">
        <v>14</v>
      </c>
      <c r="I36" s="746">
        <v>163</v>
      </c>
      <c r="J36" s="747">
        <v>109</v>
      </c>
      <c r="K36" s="747">
        <v>0</v>
      </c>
      <c r="L36" s="747">
        <v>0</v>
      </c>
      <c r="M36" s="749">
        <v>13</v>
      </c>
      <c r="N36" s="746">
        <v>14</v>
      </c>
      <c r="O36" s="747">
        <v>14</v>
      </c>
      <c r="P36" s="747">
        <v>0</v>
      </c>
      <c r="Q36" s="747">
        <v>0</v>
      </c>
      <c r="R36" s="749">
        <v>1</v>
      </c>
    </row>
    <row r="37" spans="1:18" ht="17.25" customHeight="1" thickBot="1" x14ac:dyDescent="0.25">
      <c r="A37" s="1475"/>
      <c r="B37" s="1478"/>
      <c r="C37" s="425" t="s">
        <v>230</v>
      </c>
      <c r="D37" s="750">
        <v>193</v>
      </c>
      <c r="E37" s="751">
        <v>137</v>
      </c>
      <c r="F37" s="751">
        <v>0</v>
      </c>
      <c r="G37" s="751">
        <v>0</v>
      </c>
      <c r="H37" s="752">
        <v>0</v>
      </c>
      <c r="I37" s="750">
        <v>180</v>
      </c>
      <c r="J37" s="751">
        <v>133</v>
      </c>
      <c r="K37" s="751">
        <v>0</v>
      </c>
      <c r="L37" s="751">
        <v>0</v>
      </c>
      <c r="M37" s="753">
        <v>0</v>
      </c>
      <c r="N37" s="750">
        <v>13</v>
      </c>
      <c r="O37" s="751">
        <v>4</v>
      </c>
      <c r="P37" s="751">
        <v>0</v>
      </c>
      <c r="Q37" s="751">
        <v>0</v>
      </c>
      <c r="R37" s="753">
        <v>0</v>
      </c>
    </row>
    <row r="38" spans="1:18" ht="17.25" customHeight="1" thickTop="1" thickBot="1" x14ac:dyDescent="0.25">
      <c r="A38" s="1476"/>
      <c r="B38" s="1479"/>
      <c r="C38" s="426" t="s">
        <v>231</v>
      </c>
      <c r="D38" s="754">
        <v>370</v>
      </c>
      <c r="E38" s="755">
        <v>260</v>
      </c>
      <c r="F38" s="755">
        <v>0</v>
      </c>
      <c r="G38" s="755">
        <v>56</v>
      </c>
      <c r="H38" s="756">
        <v>14</v>
      </c>
      <c r="I38" s="754">
        <v>343</v>
      </c>
      <c r="J38" s="755">
        <v>242</v>
      </c>
      <c r="K38" s="755">
        <v>0</v>
      </c>
      <c r="L38" s="755">
        <v>55</v>
      </c>
      <c r="M38" s="757">
        <v>13</v>
      </c>
      <c r="N38" s="754">
        <v>27</v>
      </c>
      <c r="O38" s="755">
        <v>18</v>
      </c>
      <c r="P38" s="755">
        <v>0</v>
      </c>
      <c r="Q38" s="755">
        <v>1</v>
      </c>
      <c r="R38" s="757">
        <v>1</v>
      </c>
    </row>
    <row r="39" spans="1:18" ht="17.25" customHeight="1" thickTop="1" x14ac:dyDescent="0.2">
      <c r="A39" s="1474">
        <v>9</v>
      </c>
      <c r="B39" s="1478" t="s">
        <v>239</v>
      </c>
      <c r="C39" s="424" t="s">
        <v>165</v>
      </c>
      <c r="D39" s="746">
        <v>0</v>
      </c>
      <c r="E39" s="747">
        <v>0</v>
      </c>
      <c r="F39" s="747">
        <v>0</v>
      </c>
      <c r="G39" s="747">
        <v>94</v>
      </c>
      <c r="H39" s="748">
        <v>0</v>
      </c>
      <c r="I39" s="746">
        <v>0</v>
      </c>
      <c r="J39" s="747">
        <v>0</v>
      </c>
      <c r="K39" s="747">
        <v>0</v>
      </c>
      <c r="L39" s="747">
        <v>94</v>
      </c>
      <c r="M39" s="749">
        <v>0</v>
      </c>
      <c r="N39" s="746">
        <v>0</v>
      </c>
      <c r="O39" s="747">
        <v>0</v>
      </c>
      <c r="P39" s="747">
        <v>0</v>
      </c>
      <c r="Q39" s="747">
        <v>0</v>
      </c>
      <c r="R39" s="749">
        <v>0</v>
      </c>
    </row>
    <row r="40" spans="1:18" ht="17.25" customHeight="1" x14ac:dyDescent="0.2">
      <c r="A40" s="1475"/>
      <c r="B40" s="1478"/>
      <c r="C40" s="424" t="s">
        <v>217</v>
      </c>
      <c r="D40" s="746">
        <v>533</v>
      </c>
      <c r="E40" s="747">
        <v>280</v>
      </c>
      <c r="F40" s="747">
        <v>40</v>
      </c>
      <c r="G40" s="747">
        <v>0</v>
      </c>
      <c r="H40" s="748">
        <v>60</v>
      </c>
      <c r="I40" s="746">
        <v>524</v>
      </c>
      <c r="J40" s="747">
        <v>280</v>
      </c>
      <c r="K40" s="747">
        <v>39</v>
      </c>
      <c r="L40" s="747">
        <v>0</v>
      </c>
      <c r="M40" s="749">
        <v>59</v>
      </c>
      <c r="N40" s="746">
        <v>9</v>
      </c>
      <c r="O40" s="747">
        <v>0</v>
      </c>
      <c r="P40" s="747">
        <v>1</v>
      </c>
      <c r="Q40" s="747">
        <v>0</v>
      </c>
      <c r="R40" s="749">
        <v>1</v>
      </c>
    </row>
    <row r="41" spans="1:18" ht="17.25" customHeight="1" thickBot="1" x14ac:dyDescent="0.25">
      <c r="A41" s="1475"/>
      <c r="B41" s="1478"/>
      <c r="C41" s="425" t="s">
        <v>230</v>
      </c>
      <c r="D41" s="750">
        <v>252</v>
      </c>
      <c r="E41" s="751">
        <v>191</v>
      </c>
      <c r="F41" s="751">
        <v>0</v>
      </c>
      <c r="G41" s="751">
        <v>0</v>
      </c>
      <c r="H41" s="752">
        <v>0</v>
      </c>
      <c r="I41" s="750">
        <v>245</v>
      </c>
      <c r="J41" s="751">
        <v>189</v>
      </c>
      <c r="K41" s="751">
        <v>0</v>
      </c>
      <c r="L41" s="751">
        <v>0</v>
      </c>
      <c r="M41" s="753">
        <v>0</v>
      </c>
      <c r="N41" s="750">
        <v>7</v>
      </c>
      <c r="O41" s="751">
        <v>2</v>
      </c>
      <c r="P41" s="751">
        <v>0</v>
      </c>
      <c r="Q41" s="751">
        <v>0</v>
      </c>
      <c r="R41" s="753">
        <v>0</v>
      </c>
    </row>
    <row r="42" spans="1:18" ht="17.25" customHeight="1" thickTop="1" thickBot="1" x14ac:dyDescent="0.25">
      <c r="A42" s="1476"/>
      <c r="B42" s="1479"/>
      <c r="C42" s="426" t="s">
        <v>231</v>
      </c>
      <c r="D42" s="754">
        <v>785</v>
      </c>
      <c r="E42" s="755">
        <v>471</v>
      </c>
      <c r="F42" s="755">
        <v>40</v>
      </c>
      <c r="G42" s="755">
        <v>94</v>
      </c>
      <c r="H42" s="756">
        <v>60</v>
      </c>
      <c r="I42" s="754">
        <v>769</v>
      </c>
      <c r="J42" s="755">
        <v>469</v>
      </c>
      <c r="K42" s="755">
        <v>39</v>
      </c>
      <c r="L42" s="755">
        <v>94</v>
      </c>
      <c r="M42" s="757">
        <v>59</v>
      </c>
      <c r="N42" s="754">
        <v>16</v>
      </c>
      <c r="O42" s="755">
        <v>2</v>
      </c>
      <c r="P42" s="755">
        <v>1</v>
      </c>
      <c r="Q42" s="755">
        <v>0</v>
      </c>
      <c r="R42" s="757">
        <v>1</v>
      </c>
    </row>
    <row r="43" spans="1:18" ht="17.25" customHeight="1" thickTop="1" x14ac:dyDescent="0.2">
      <c r="A43" s="1474">
        <v>10</v>
      </c>
      <c r="B43" s="1477" t="s">
        <v>240</v>
      </c>
      <c r="C43" s="428" t="s">
        <v>165</v>
      </c>
      <c r="D43" s="746">
        <v>0</v>
      </c>
      <c r="E43" s="747">
        <v>0</v>
      </c>
      <c r="F43" s="747">
        <v>0</v>
      </c>
      <c r="G43" s="747">
        <v>92</v>
      </c>
      <c r="H43" s="748">
        <v>0</v>
      </c>
      <c r="I43" s="746">
        <v>0</v>
      </c>
      <c r="J43" s="747">
        <v>0</v>
      </c>
      <c r="K43" s="747">
        <v>0</v>
      </c>
      <c r="L43" s="747">
        <v>92</v>
      </c>
      <c r="M43" s="749">
        <v>0</v>
      </c>
      <c r="N43" s="746">
        <v>0</v>
      </c>
      <c r="O43" s="747">
        <v>0</v>
      </c>
      <c r="P43" s="747">
        <v>0</v>
      </c>
      <c r="Q43" s="747">
        <v>0</v>
      </c>
      <c r="R43" s="749">
        <v>0</v>
      </c>
    </row>
    <row r="44" spans="1:18" ht="17.25" customHeight="1" x14ac:dyDescent="0.2">
      <c r="A44" s="1475"/>
      <c r="B44" s="1478"/>
      <c r="C44" s="424" t="s">
        <v>217</v>
      </c>
      <c r="D44" s="746">
        <v>516</v>
      </c>
      <c r="E44" s="747">
        <v>167</v>
      </c>
      <c r="F44" s="747">
        <v>0</v>
      </c>
      <c r="G44" s="747">
        <v>0</v>
      </c>
      <c r="H44" s="748">
        <v>32</v>
      </c>
      <c r="I44" s="746">
        <v>503</v>
      </c>
      <c r="J44" s="747">
        <v>166</v>
      </c>
      <c r="K44" s="747">
        <v>0</v>
      </c>
      <c r="L44" s="747">
        <v>0</v>
      </c>
      <c r="M44" s="749">
        <v>32</v>
      </c>
      <c r="N44" s="746">
        <v>13</v>
      </c>
      <c r="O44" s="747">
        <v>1</v>
      </c>
      <c r="P44" s="747">
        <v>0</v>
      </c>
      <c r="Q44" s="747">
        <v>0</v>
      </c>
      <c r="R44" s="749">
        <v>0</v>
      </c>
    </row>
    <row r="45" spans="1:18" ht="17.25" customHeight="1" thickBot="1" x14ac:dyDescent="0.25">
      <c r="A45" s="1475"/>
      <c r="B45" s="1478"/>
      <c r="C45" s="425" t="s">
        <v>230</v>
      </c>
      <c r="D45" s="750">
        <v>31</v>
      </c>
      <c r="E45" s="751">
        <v>91</v>
      </c>
      <c r="F45" s="751">
        <v>0</v>
      </c>
      <c r="G45" s="751">
        <v>0</v>
      </c>
      <c r="H45" s="752">
        <v>0</v>
      </c>
      <c r="I45" s="750">
        <v>30</v>
      </c>
      <c r="J45" s="751">
        <v>91</v>
      </c>
      <c r="K45" s="751">
        <v>0</v>
      </c>
      <c r="L45" s="751">
        <v>0</v>
      </c>
      <c r="M45" s="753">
        <v>0</v>
      </c>
      <c r="N45" s="750">
        <v>1</v>
      </c>
      <c r="O45" s="751">
        <v>0</v>
      </c>
      <c r="P45" s="751">
        <v>0</v>
      </c>
      <c r="Q45" s="751">
        <v>0</v>
      </c>
      <c r="R45" s="753">
        <v>0</v>
      </c>
    </row>
    <row r="46" spans="1:18" ht="17.25" customHeight="1" thickTop="1" thickBot="1" x14ac:dyDescent="0.25">
      <c r="A46" s="1476"/>
      <c r="B46" s="1479"/>
      <c r="C46" s="426" t="s">
        <v>231</v>
      </c>
      <c r="D46" s="754">
        <v>547</v>
      </c>
      <c r="E46" s="755">
        <v>258</v>
      </c>
      <c r="F46" s="755">
        <v>0</v>
      </c>
      <c r="G46" s="755">
        <v>92</v>
      </c>
      <c r="H46" s="756">
        <v>32</v>
      </c>
      <c r="I46" s="754">
        <v>533</v>
      </c>
      <c r="J46" s="755">
        <v>257</v>
      </c>
      <c r="K46" s="755">
        <v>0</v>
      </c>
      <c r="L46" s="755">
        <v>92</v>
      </c>
      <c r="M46" s="757">
        <v>32</v>
      </c>
      <c r="N46" s="754">
        <v>14</v>
      </c>
      <c r="O46" s="755">
        <v>1</v>
      </c>
      <c r="P46" s="755">
        <v>0</v>
      </c>
      <c r="Q46" s="755">
        <v>0</v>
      </c>
      <c r="R46" s="757">
        <v>0</v>
      </c>
    </row>
    <row r="47" spans="1:18" ht="17.25" customHeight="1" thickTop="1" x14ac:dyDescent="0.2">
      <c r="A47" s="1474">
        <v>11</v>
      </c>
      <c r="B47" s="1477" t="s">
        <v>241</v>
      </c>
      <c r="C47" s="424" t="s">
        <v>165</v>
      </c>
      <c r="D47" s="746">
        <v>0</v>
      </c>
      <c r="E47" s="747">
        <v>0</v>
      </c>
      <c r="F47" s="747">
        <v>0</v>
      </c>
      <c r="G47" s="747">
        <v>194</v>
      </c>
      <c r="H47" s="748">
        <v>0</v>
      </c>
      <c r="I47" s="746">
        <v>0</v>
      </c>
      <c r="J47" s="747">
        <v>0</v>
      </c>
      <c r="K47" s="747">
        <v>0</v>
      </c>
      <c r="L47" s="747">
        <v>181</v>
      </c>
      <c r="M47" s="749">
        <v>0</v>
      </c>
      <c r="N47" s="746">
        <v>0</v>
      </c>
      <c r="O47" s="747">
        <v>0</v>
      </c>
      <c r="P47" s="747">
        <v>0</v>
      </c>
      <c r="Q47" s="747">
        <v>13</v>
      </c>
      <c r="R47" s="749">
        <v>0</v>
      </c>
    </row>
    <row r="48" spans="1:18" ht="17.25" customHeight="1" x14ac:dyDescent="0.2">
      <c r="A48" s="1475"/>
      <c r="B48" s="1478"/>
      <c r="C48" s="424" t="s">
        <v>217</v>
      </c>
      <c r="D48" s="746">
        <v>523</v>
      </c>
      <c r="E48" s="747">
        <v>184</v>
      </c>
      <c r="F48" s="747">
        <v>19</v>
      </c>
      <c r="G48" s="747">
        <v>0</v>
      </c>
      <c r="H48" s="748">
        <v>29</v>
      </c>
      <c r="I48" s="746">
        <v>439</v>
      </c>
      <c r="J48" s="747">
        <v>179</v>
      </c>
      <c r="K48" s="747">
        <v>17</v>
      </c>
      <c r="L48" s="747">
        <v>0</v>
      </c>
      <c r="M48" s="749">
        <v>28</v>
      </c>
      <c r="N48" s="746">
        <v>84</v>
      </c>
      <c r="O48" s="747">
        <v>5</v>
      </c>
      <c r="P48" s="747">
        <v>2</v>
      </c>
      <c r="Q48" s="747">
        <v>0</v>
      </c>
      <c r="R48" s="749">
        <v>1</v>
      </c>
    </row>
    <row r="49" spans="1:18" ht="17.25" customHeight="1" thickBot="1" x14ac:dyDescent="0.25">
      <c r="A49" s="1475"/>
      <c r="B49" s="1478"/>
      <c r="C49" s="425" t="s">
        <v>230</v>
      </c>
      <c r="D49" s="750">
        <v>571</v>
      </c>
      <c r="E49" s="751">
        <v>229</v>
      </c>
      <c r="F49" s="751">
        <v>0</v>
      </c>
      <c r="G49" s="751">
        <v>0</v>
      </c>
      <c r="H49" s="752">
        <v>0</v>
      </c>
      <c r="I49" s="750">
        <v>446</v>
      </c>
      <c r="J49" s="751">
        <v>225</v>
      </c>
      <c r="K49" s="751">
        <v>0</v>
      </c>
      <c r="L49" s="751">
        <v>0</v>
      </c>
      <c r="M49" s="753">
        <v>0</v>
      </c>
      <c r="N49" s="750">
        <v>125</v>
      </c>
      <c r="O49" s="751">
        <v>4</v>
      </c>
      <c r="P49" s="751">
        <v>0</v>
      </c>
      <c r="Q49" s="751">
        <v>0</v>
      </c>
      <c r="R49" s="753">
        <v>0</v>
      </c>
    </row>
    <row r="50" spans="1:18" ht="17.25" customHeight="1" thickTop="1" thickBot="1" x14ac:dyDescent="0.25">
      <c r="A50" s="1476"/>
      <c r="B50" s="1479"/>
      <c r="C50" s="426" t="s">
        <v>231</v>
      </c>
      <c r="D50" s="754">
        <v>1094</v>
      </c>
      <c r="E50" s="755">
        <v>413</v>
      </c>
      <c r="F50" s="755">
        <v>19</v>
      </c>
      <c r="G50" s="755">
        <v>194</v>
      </c>
      <c r="H50" s="756">
        <v>29</v>
      </c>
      <c r="I50" s="754">
        <v>885</v>
      </c>
      <c r="J50" s="755">
        <v>404</v>
      </c>
      <c r="K50" s="755">
        <v>17</v>
      </c>
      <c r="L50" s="755">
        <v>181</v>
      </c>
      <c r="M50" s="757">
        <v>28</v>
      </c>
      <c r="N50" s="754">
        <v>209</v>
      </c>
      <c r="O50" s="755">
        <v>9</v>
      </c>
      <c r="P50" s="755">
        <v>2</v>
      </c>
      <c r="Q50" s="755">
        <v>13</v>
      </c>
      <c r="R50" s="757">
        <v>1</v>
      </c>
    </row>
    <row r="51" spans="1:18" ht="17.25" customHeight="1" thickTop="1" x14ac:dyDescent="0.2">
      <c r="A51" s="1474">
        <v>12</v>
      </c>
      <c r="B51" s="1477" t="s">
        <v>242</v>
      </c>
      <c r="C51" s="424" t="s">
        <v>165</v>
      </c>
      <c r="D51" s="746">
        <v>0</v>
      </c>
      <c r="E51" s="747">
        <v>0</v>
      </c>
      <c r="F51" s="747">
        <v>0</v>
      </c>
      <c r="G51" s="747">
        <v>235</v>
      </c>
      <c r="H51" s="748">
        <v>0</v>
      </c>
      <c r="I51" s="746">
        <v>0</v>
      </c>
      <c r="J51" s="747">
        <v>0</v>
      </c>
      <c r="K51" s="747">
        <v>0</v>
      </c>
      <c r="L51" s="747">
        <v>201</v>
      </c>
      <c r="M51" s="749">
        <v>0</v>
      </c>
      <c r="N51" s="746">
        <v>0</v>
      </c>
      <c r="O51" s="747">
        <v>0</v>
      </c>
      <c r="P51" s="747">
        <v>0</v>
      </c>
      <c r="Q51" s="747">
        <v>34</v>
      </c>
      <c r="R51" s="749">
        <v>0</v>
      </c>
    </row>
    <row r="52" spans="1:18" ht="17.25" customHeight="1" x14ac:dyDescent="0.2">
      <c r="A52" s="1475"/>
      <c r="B52" s="1478"/>
      <c r="C52" s="424" t="s">
        <v>217</v>
      </c>
      <c r="D52" s="746">
        <v>910</v>
      </c>
      <c r="E52" s="747">
        <v>308</v>
      </c>
      <c r="F52" s="747">
        <v>124</v>
      </c>
      <c r="G52" s="747">
        <v>0</v>
      </c>
      <c r="H52" s="748">
        <v>169</v>
      </c>
      <c r="I52" s="746">
        <v>867</v>
      </c>
      <c r="J52" s="747">
        <v>295</v>
      </c>
      <c r="K52" s="747">
        <v>107</v>
      </c>
      <c r="L52" s="747">
        <v>0</v>
      </c>
      <c r="M52" s="749">
        <v>162</v>
      </c>
      <c r="N52" s="746">
        <v>43</v>
      </c>
      <c r="O52" s="747">
        <v>13</v>
      </c>
      <c r="P52" s="747">
        <v>17</v>
      </c>
      <c r="Q52" s="747">
        <v>0</v>
      </c>
      <c r="R52" s="749">
        <v>7</v>
      </c>
    </row>
    <row r="53" spans="1:18" ht="17.25" customHeight="1" thickBot="1" x14ac:dyDescent="0.25">
      <c r="A53" s="1475"/>
      <c r="B53" s="1478"/>
      <c r="C53" s="425" t="s">
        <v>230</v>
      </c>
      <c r="D53" s="750">
        <v>1488</v>
      </c>
      <c r="E53" s="751">
        <v>668</v>
      </c>
      <c r="F53" s="751">
        <v>0</v>
      </c>
      <c r="G53" s="751">
        <v>0</v>
      </c>
      <c r="H53" s="752">
        <v>0</v>
      </c>
      <c r="I53" s="750">
        <v>1453</v>
      </c>
      <c r="J53" s="751">
        <v>636</v>
      </c>
      <c r="K53" s="751">
        <v>0</v>
      </c>
      <c r="L53" s="751">
        <v>0</v>
      </c>
      <c r="M53" s="753">
        <v>0</v>
      </c>
      <c r="N53" s="750">
        <v>35</v>
      </c>
      <c r="O53" s="751">
        <v>32</v>
      </c>
      <c r="P53" s="751">
        <v>0</v>
      </c>
      <c r="Q53" s="751">
        <v>0</v>
      </c>
      <c r="R53" s="753">
        <v>0</v>
      </c>
    </row>
    <row r="54" spans="1:18" ht="17.25" customHeight="1" thickTop="1" thickBot="1" x14ac:dyDescent="0.25">
      <c r="A54" s="1476"/>
      <c r="B54" s="1479"/>
      <c r="C54" s="426" t="s">
        <v>231</v>
      </c>
      <c r="D54" s="754">
        <v>2398</v>
      </c>
      <c r="E54" s="755">
        <v>976</v>
      </c>
      <c r="F54" s="755">
        <v>124</v>
      </c>
      <c r="G54" s="755">
        <v>235</v>
      </c>
      <c r="H54" s="756">
        <v>169</v>
      </c>
      <c r="I54" s="754">
        <v>2320</v>
      </c>
      <c r="J54" s="755">
        <v>931</v>
      </c>
      <c r="K54" s="755">
        <v>107</v>
      </c>
      <c r="L54" s="755">
        <v>201</v>
      </c>
      <c r="M54" s="757">
        <v>162</v>
      </c>
      <c r="N54" s="754">
        <v>78</v>
      </c>
      <c r="O54" s="755">
        <v>45</v>
      </c>
      <c r="P54" s="755">
        <v>17</v>
      </c>
      <c r="Q54" s="755">
        <v>34</v>
      </c>
      <c r="R54" s="757">
        <v>7</v>
      </c>
    </row>
    <row r="55" spans="1:18" ht="17.25" customHeight="1" thickTop="1" x14ac:dyDescent="0.2">
      <c r="A55" s="1474">
        <v>13</v>
      </c>
      <c r="B55" s="1478" t="s">
        <v>243</v>
      </c>
      <c r="C55" s="424" t="s">
        <v>165</v>
      </c>
      <c r="D55" s="746">
        <v>0</v>
      </c>
      <c r="E55" s="747">
        <v>0</v>
      </c>
      <c r="F55" s="747">
        <v>0</v>
      </c>
      <c r="G55" s="747">
        <v>33</v>
      </c>
      <c r="H55" s="748">
        <v>0</v>
      </c>
      <c r="I55" s="746">
        <v>0</v>
      </c>
      <c r="J55" s="747">
        <v>0</v>
      </c>
      <c r="K55" s="747">
        <v>0</v>
      </c>
      <c r="L55" s="747">
        <v>33</v>
      </c>
      <c r="M55" s="749">
        <v>0</v>
      </c>
      <c r="N55" s="746">
        <v>0</v>
      </c>
      <c r="O55" s="747">
        <v>0</v>
      </c>
      <c r="P55" s="747">
        <v>0</v>
      </c>
      <c r="Q55" s="747">
        <v>0</v>
      </c>
      <c r="R55" s="749">
        <v>0</v>
      </c>
    </row>
    <row r="56" spans="1:18" ht="17.25" customHeight="1" x14ac:dyDescent="0.2">
      <c r="A56" s="1475"/>
      <c r="B56" s="1478"/>
      <c r="C56" s="424" t="s">
        <v>217</v>
      </c>
      <c r="D56" s="746">
        <v>272</v>
      </c>
      <c r="E56" s="747">
        <v>94</v>
      </c>
      <c r="F56" s="747">
        <v>9</v>
      </c>
      <c r="G56" s="747">
        <v>0</v>
      </c>
      <c r="H56" s="748">
        <v>42</v>
      </c>
      <c r="I56" s="746">
        <v>264</v>
      </c>
      <c r="J56" s="747">
        <v>92</v>
      </c>
      <c r="K56" s="747">
        <v>9</v>
      </c>
      <c r="L56" s="747">
        <v>0</v>
      </c>
      <c r="M56" s="749">
        <v>42</v>
      </c>
      <c r="N56" s="746">
        <v>8</v>
      </c>
      <c r="O56" s="747">
        <v>2</v>
      </c>
      <c r="P56" s="747">
        <v>0</v>
      </c>
      <c r="Q56" s="747">
        <v>0</v>
      </c>
      <c r="R56" s="749">
        <v>0</v>
      </c>
    </row>
    <row r="57" spans="1:18" ht="17.25" customHeight="1" thickBot="1" x14ac:dyDescent="0.25">
      <c r="A57" s="1475"/>
      <c r="B57" s="1478"/>
      <c r="C57" s="425" t="s">
        <v>230</v>
      </c>
      <c r="D57" s="750">
        <v>325</v>
      </c>
      <c r="E57" s="751">
        <v>125</v>
      </c>
      <c r="F57" s="751">
        <v>0</v>
      </c>
      <c r="G57" s="751">
        <v>0</v>
      </c>
      <c r="H57" s="752">
        <v>0</v>
      </c>
      <c r="I57" s="750">
        <v>320</v>
      </c>
      <c r="J57" s="751">
        <v>124</v>
      </c>
      <c r="K57" s="751">
        <v>0</v>
      </c>
      <c r="L57" s="751">
        <v>0</v>
      </c>
      <c r="M57" s="753">
        <v>0</v>
      </c>
      <c r="N57" s="750">
        <v>5</v>
      </c>
      <c r="O57" s="751">
        <v>1</v>
      </c>
      <c r="P57" s="751">
        <v>0</v>
      </c>
      <c r="Q57" s="751">
        <v>0</v>
      </c>
      <c r="R57" s="753">
        <v>0</v>
      </c>
    </row>
    <row r="58" spans="1:18" ht="17.25" customHeight="1" thickTop="1" thickBot="1" x14ac:dyDescent="0.25">
      <c r="A58" s="1476"/>
      <c r="B58" s="1478"/>
      <c r="C58" s="426" t="s">
        <v>231</v>
      </c>
      <c r="D58" s="754">
        <v>597</v>
      </c>
      <c r="E58" s="755">
        <v>219</v>
      </c>
      <c r="F58" s="755">
        <v>9</v>
      </c>
      <c r="G58" s="755">
        <v>33</v>
      </c>
      <c r="H58" s="756">
        <v>42</v>
      </c>
      <c r="I58" s="754">
        <v>584</v>
      </c>
      <c r="J58" s="755">
        <v>216</v>
      </c>
      <c r="K58" s="755">
        <v>9</v>
      </c>
      <c r="L58" s="755">
        <v>33</v>
      </c>
      <c r="M58" s="757">
        <v>42</v>
      </c>
      <c r="N58" s="754">
        <v>13</v>
      </c>
      <c r="O58" s="755">
        <v>3</v>
      </c>
      <c r="P58" s="755">
        <v>0</v>
      </c>
      <c r="Q58" s="755">
        <v>0</v>
      </c>
      <c r="R58" s="757">
        <v>0</v>
      </c>
    </row>
    <row r="59" spans="1:18" ht="17.25" customHeight="1" thickTop="1" x14ac:dyDescent="0.2">
      <c r="A59" s="1474">
        <v>14</v>
      </c>
      <c r="B59" s="1477" t="s">
        <v>244</v>
      </c>
      <c r="C59" s="424" t="s">
        <v>165</v>
      </c>
      <c r="D59" s="746">
        <v>0</v>
      </c>
      <c r="E59" s="747">
        <v>0</v>
      </c>
      <c r="F59" s="747">
        <v>0</v>
      </c>
      <c r="G59" s="747">
        <v>75</v>
      </c>
      <c r="H59" s="748">
        <v>0</v>
      </c>
      <c r="I59" s="746">
        <v>0</v>
      </c>
      <c r="J59" s="747">
        <v>0</v>
      </c>
      <c r="K59" s="747">
        <v>0</v>
      </c>
      <c r="L59" s="747">
        <v>69</v>
      </c>
      <c r="M59" s="749">
        <v>0</v>
      </c>
      <c r="N59" s="746">
        <v>0</v>
      </c>
      <c r="O59" s="747">
        <v>0</v>
      </c>
      <c r="P59" s="747">
        <v>0</v>
      </c>
      <c r="Q59" s="747">
        <v>6</v>
      </c>
      <c r="R59" s="749">
        <v>0</v>
      </c>
    </row>
    <row r="60" spans="1:18" ht="17.25" customHeight="1" x14ac:dyDescent="0.2">
      <c r="A60" s="1475"/>
      <c r="B60" s="1478"/>
      <c r="C60" s="424" t="s">
        <v>217</v>
      </c>
      <c r="D60" s="746">
        <v>537</v>
      </c>
      <c r="E60" s="747">
        <v>216</v>
      </c>
      <c r="F60" s="747">
        <v>14</v>
      </c>
      <c r="G60" s="747">
        <v>0</v>
      </c>
      <c r="H60" s="748">
        <v>25</v>
      </c>
      <c r="I60" s="746">
        <v>491</v>
      </c>
      <c r="J60" s="747">
        <v>212</v>
      </c>
      <c r="K60" s="747">
        <v>12</v>
      </c>
      <c r="L60" s="747">
        <v>0</v>
      </c>
      <c r="M60" s="749">
        <v>23</v>
      </c>
      <c r="N60" s="746">
        <v>46</v>
      </c>
      <c r="O60" s="747">
        <v>4</v>
      </c>
      <c r="P60" s="747">
        <v>2</v>
      </c>
      <c r="Q60" s="747">
        <v>0</v>
      </c>
      <c r="R60" s="749">
        <v>2</v>
      </c>
    </row>
    <row r="61" spans="1:18" ht="17.25" customHeight="1" thickBot="1" x14ac:dyDescent="0.25">
      <c r="A61" s="1475"/>
      <c r="B61" s="1478"/>
      <c r="C61" s="425" t="s">
        <v>230</v>
      </c>
      <c r="D61" s="750">
        <v>158</v>
      </c>
      <c r="E61" s="751">
        <v>77</v>
      </c>
      <c r="F61" s="751">
        <v>0</v>
      </c>
      <c r="G61" s="751">
        <v>0</v>
      </c>
      <c r="H61" s="752">
        <v>0</v>
      </c>
      <c r="I61" s="750">
        <v>150</v>
      </c>
      <c r="J61" s="751">
        <v>76</v>
      </c>
      <c r="K61" s="751">
        <v>0</v>
      </c>
      <c r="L61" s="751">
        <v>0</v>
      </c>
      <c r="M61" s="753">
        <v>0</v>
      </c>
      <c r="N61" s="750">
        <v>8</v>
      </c>
      <c r="O61" s="751">
        <v>1</v>
      </c>
      <c r="P61" s="751">
        <v>0</v>
      </c>
      <c r="Q61" s="751">
        <v>0</v>
      </c>
      <c r="R61" s="753">
        <v>0</v>
      </c>
    </row>
    <row r="62" spans="1:18" ht="17.25" customHeight="1" thickTop="1" thickBot="1" x14ac:dyDescent="0.25">
      <c r="A62" s="1476"/>
      <c r="B62" s="1479"/>
      <c r="C62" s="426" t="s">
        <v>231</v>
      </c>
      <c r="D62" s="754">
        <v>695</v>
      </c>
      <c r="E62" s="755">
        <v>293</v>
      </c>
      <c r="F62" s="755">
        <v>14</v>
      </c>
      <c r="G62" s="755">
        <v>75</v>
      </c>
      <c r="H62" s="756">
        <v>25</v>
      </c>
      <c r="I62" s="754">
        <v>641</v>
      </c>
      <c r="J62" s="755">
        <v>288</v>
      </c>
      <c r="K62" s="755">
        <v>12</v>
      </c>
      <c r="L62" s="755">
        <v>69</v>
      </c>
      <c r="M62" s="757">
        <v>23</v>
      </c>
      <c r="N62" s="754">
        <v>54</v>
      </c>
      <c r="O62" s="755">
        <v>5</v>
      </c>
      <c r="P62" s="755">
        <v>2</v>
      </c>
      <c r="Q62" s="755">
        <v>6</v>
      </c>
      <c r="R62" s="757">
        <v>2</v>
      </c>
    </row>
    <row r="63" spans="1:18" s="779" customFormat="1" ht="17.25" customHeight="1" thickTop="1" x14ac:dyDescent="0.2">
      <c r="A63" s="1474">
        <v>15</v>
      </c>
      <c r="B63" s="1477" t="s">
        <v>245</v>
      </c>
      <c r="C63" s="429" t="s">
        <v>165</v>
      </c>
      <c r="D63" s="766">
        <v>0</v>
      </c>
      <c r="E63" s="767">
        <v>0</v>
      </c>
      <c r="F63" s="767">
        <v>0</v>
      </c>
      <c r="G63" s="767">
        <v>231</v>
      </c>
      <c r="H63" s="768">
        <v>0</v>
      </c>
      <c r="I63" s="766">
        <v>0</v>
      </c>
      <c r="J63" s="767">
        <v>0</v>
      </c>
      <c r="K63" s="767">
        <v>0</v>
      </c>
      <c r="L63" s="767">
        <v>197</v>
      </c>
      <c r="M63" s="769">
        <v>0</v>
      </c>
      <c r="N63" s="766">
        <v>0</v>
      </c>
      <c r="O63" s="767">
        <v>0</v>
      </c>
      <c r="P63" s="767">
        <v>0</v>
      </c>
      <c r="Q63" s="767">
        <v>34</v>
      </c>
      <c r="R63" s="769">
        <v>0</v>
      </c>
    </row>
    <row r="64" spans="1:18" s="779" customFormat="1" ht="17.25" customHeight="1" x14ac:dyDescent="0.2">
      <c r="A64" s="1475"/>
      <c r="B64" s="1478"/>
      <c r="C64" s="429" t="s">
        <v>217</v>
      </c>
      <c r="D64" s="766">
        <v>914</v>
      </c>
      <c r="E64" s="767">
        <v>430</v>
      </c>
      <c r="F64" s="767">
        <v>68</v>
      </c>
      <c r="G64" s="767">
        <v>0</v>
      </c>
      <c r="H64" s="768">
        <v>33</v>
      </c>
      <c r="I64" s="766">
        <v>905</v>
      </c>
      <c r="J64" s="767">
        <v>411</v>
      </c>
      <c r="K64" s="767">
        <v>41</v>
      </c>
      <c r="L64" s="767">
        <v>0</v>
      </c>
      <c r="M64" s="769">
        <v>67</v>
      </c>
      <c r="N64" s="766">
        <v>9</v>
      </c>
      <c r="O64" s="767">
        <v>19</v>
      </c>
      <c r="P64" s="767">
        <v>27</v>
      </c>
      <c r="Q64" s="767">
        <v>0</v>
      </c>
      <c r="R64" s="769">
        <v>-34</v>
      </c>
    </row>
    <row r="65" spans="1:19" ht="17.25" customHeight="1" thickBot="1" x14ac:dyDescent="0.25">
      <c r="A65" s="1475"/>
      <c r="B65" s="1478"/>
      <c r="C65" s="425" t="s">
        <v>230</v>
      </c>
      <c r="D65" s="750">
        <v>694</v>
      </c>
      <c r="E65" s="751">
        <v>411</v>
      </c>
      <c r="F65" s="751">
        <v>0</v>
      </c>
      <c r="G65" s="751">
        <v>0</v>
      </c>
      <c r="H65" s="752">
        <v>21</v>
      </c>
      <c r="I65" s="750">
        <v>546</v>
      </c>
      <c r="J65" s="751">
        <v>367</v>
      </c>
      <c r="K65" s="751">
        <v>0</v>
      </c>
      <c r="L65" s="751">
        <v>0</v>
      </c>
      <c r="M65" s="753">
        <v>18</v>
      </c>
      <c r="N65" s="750">
        <v>148</v>
      </c>
      <c r="O65" s="751">
        <v>44</v>
      </c>
      <c r="P65" s="751">
        <v>0</v>
      </c>
      <c r="Q65" s="751">
        <v>0</v>
      </c>
      <c r="R65" s="753">
        <v>3</v>
      </c>
    </row>
    <row r="66" spans="1:19" ht="17.25" customHeight="1" thickTop="1" thickBot="1" x14ac:dyDescent="0.25">
      <c r="A66" s="1476"/>
      <c r="B66" s="1479"/>
      <c r="C66" s="426" t="s">
        <v>231</v>
      </c>
      <c r="D66" s="754">
        <v>1608</v>
      </c>
      <c r="E66" s="755">
        <v>841</v>
      </c>
      <c r="F66" s="755">
        <v>68</v>
      </c>
      <c r="G66" s="755">
        <v>231</v>
      </c>
      <c r="H66" s="756">
        <v>54</v>
      </c>
      <c r="I66" s="754">
        <v>1451</v>
      </c>
      <c r="J66" s="755">
        <v>778</v>
      </c>
      <c r="K66" s="755">
        <v>41</v>
      </c>
      <c r="L66" s="755">
        <v>197</v>
      </c>
      <c r="M66" s="757">
        <v>85</v>
      </c>
      <c r="N66" s="754">
        <v>157</v>
      </c>
      <c r="O66" s="755">
        <v>63</v>
      </c>
      <c r="P66" s="755">
        <v>27</v>
      </c>
      <c r="Q66" s="755">
        <v>34</v>
      </c>
      <c r="R66" s="757">
        <v>-31</v>
      </c>
    </row>
    <row r="67" spans="1:19" s="780" customFormat="1" ht="17.25" customHeight="1" thickTop="1" x14ac:dyDescent="0.2">
      <c r="A67" s="1474">
        <v>16</v>
      </c>
      <c r="B67" s="1478" t="s">
        <v>246</v>
      </c>
      <c r="C67" s="429" t="s">
        <v>165</v>
      </c>
      <c r="D67" s="766">
        <v>0</v>
      </c>
      <c r="E67" s="767">
        <v>0</v>
      </c>
      <c r="F67" s="767">
        <v>0</v>
      </c>
      <c r="G67" s="767">
        <v>161</v>
      </c>
      <c r="H67" s="768">
        <v>0</v>
      </c>
      <c r="I67" s="766">
        <v>0</v>
      </c>
      <c r="J67" s="767">
        <v>0</v>
      </c>
      <c r="K67" s="767">
        <v>0</v>
      </c>
      <c r="L67" s="767">
        <v>136</v>
      </c>
      <c r="M67" s="769">
        <v>0</v>
      </c>
      <c r="N67" s="766">
        <v>0</v>
      </c>
      <c r="O67" s="767">
        <v>0</v>
      </c>
      <c r="P67" s="767">
        <v>0</v>
      </c>
      <c r="Q67" s="767">
        <v>25</v>
      </c>
      <c r="R67" s="769">
        <v>0</v>
      </c>
    </row>
    <row r="68" spans="1:19" ht="17.25" customHeight="1" x14ac:dyDescent="0.2">
      <c r="A68" s="1475"/>
      <c r="B68" s="1478"/>
      <c r="C68" s="424" t="s">
        <v>217</v>
      </c>
      <c r="D68" s="746">
        <v>433</v>
      </c>
      <c r="E68" s="747">
        <v>202</v>
      </c>
      <c r="F68" s="747">
        <v>20</v>
      </c>
      <c r="G68" s="747">
        <v>0</v>
      </c>
      <c r="H68" s="748">
        <v>39</v>
      </c>
      <c r="I68" s="746">
        <v>373</v>
      </c>
      <c r="J68" s="747">
        <v>184</v>
      </c>
      <c r="K68" s="747">
        <v>21</v>
      </c>
      <c r="L68" s="747">
        <v>0</v>
      </c>
      <c r="M68" s="749">
        <v>35</v>
      </c>
      <c r="N68" s="746">
        <v>60</v>
      </c>
      <c r="O68" s="747">
        <v>18</v>
      </c>
      <c r="P68" s="747">
        <v>-1</v>
      </c>
      <c r="Q68" s="747">
        <v>0</v>
      </c>
      <c r="R68" s="749">
        <v>4</v>
      </c>
    </row>
    <row r="69" spans="1:19" ht="17.25" customHeight="1" thickBot="1" x14ac:dyDescent="0.25">
      <c r="A69" s="1475"/>
      <c r="B69" s="1478"/>
      <c r="C69" s="425" t="s">
        <v>230</v>
      </c>
      <c r="D69" s="750">
        <v>262</v>
      </c>
      <c r="E69" s="751">
        <v>223</v>
      </c>
      <c r="F69" s="751">
        <v>0</v>
      </c>
      <c r="G69" s="751">
        <v>0</v>
      </c>
      <c r="H69" s="752">
        <v>0</v>
      </c>
      <c r="I69" s="750">
        <v>218</v>
      </c>
      <c r="J69" s="751">
        <v>203</v>
      </c>
      <c r="K69" s="751">
        <v>0</v>
      </c>
      <c r="L69" s="751">
        <v>0</v>
      </c>
      <c r="M69" s="753">
        <v>0</v>
      </c>
      <c r="N69" s="750">
        <v>44</v>
      </c>
      <c r="O69" s="751">
        <v>20</v>
      </c>
      <c r="P69" s="751">
        <v>0</v>
      </c>
      <c r="Q69" s="751">
        <v>0</v>
      </c>
      <c r="R69" s="753">
        <v>0</v>
      </c>
    </row>
    <row r="70" spans="1:19" ht="17.25" customHeight="1" thickTop="1" thickBot="1" x14ac:dyDescent="0.25">
      <c r="A70" s="1476"/>
      <c r="B70" s="1478"/>
      <c r="C70" s="427" t="s">
        <v>231</v>
      </c>
      <c r="D70" s="758">
        <v>695</v>
      </c>
      <c r="E70" s="759">
        <v>425</v>
      </c>
      <c r="F70" s="759">
        <v>20</v>
      </c>
      <c r="G70" s="759">
        <v>161</v>
      </c>
      <c r="H70" s="760">
        <v>39</v>
      </c>
      <c r="I70" s="758">
        <v>591</v>
      </c>
      <c r="J70" s="759">
        <v>387</v>
      </c>
      <c r="K70" s="759">
        <v>21</v>
      </c>
      <c r="L70" s="759">
        <v>136</v>
      </c>
      <c r="M70" s="761">
        <v>35</v>
      </c>
      <c r="N70" s="758">
        <v>104</v>
      </c>
      <c r="O70" s="759">
        <v>38</v>
      </c>
      <c r="P70" s="759">
        <v>-1</v>
      </c>
      <c r="Q70" s="759">
        <v>25</v>
      </c>
      <c r="R70" s="761">
        <v>4</v>
      </c>
    </row>
    <row r="71" spans="1:19" ht="17.25" customHeight="1" thickTop="1" x14ac:dyDescent="0.2">
      <c r="A71" s="1474">
        <v>17</v>
      </c>
      <c r="B71" s="1477" t="s">
        <v>247</v>
      </c>
      <c r="C71" s="428" t="s">
        <v>165</v>
      </c>
      <c r="D71" s="762">
        <v>106</v>
      </c>
      <c r="E71" s="763">
        <v>0</v>
      </c>
      <c r="F71" s="763">
        <v>67</v>
      </c>
      <c r="G71" s="763">
        <v>165</v>
      </c>
      <c r="H71" s="764">
        <v>0</v>
      </c>
      <c r="I71" s="762">
        <v>89</v>
      </c>
      <c r="J71" s="763">
        <v>0</v>
      </c>
      <c r="K71" s="763">
        <v>52</v>
      </c>
      <c r="L71" s="763">
        <v>152</v>
      </c>
      <c r="M71" s="765">
        <v>0</v>
      </c>
      <c r="N71" s="762">
        <v>17</v>
      </c>
      <c r="O71" s="763">
        <v>0</v>
      </c>
      <c r="P71" s="763">
        <v>15</v>
      </c>
      <c r="Q71" s="763">
        <v>13</v>
      </c>
      <c r="R71" s="765">
        <v>0</v>
      </c>
    </row>
    <row r="72" spans="1:19" ht="17.25" customHeight="1" x14ac:dyDescent="0.2">
      <c r="A72" s="1475"/>
      <c r="B72" s="1478"/>
      <c r="C72" s="424" t="s">
        <v>217</v>
      </c>
      <c r="D72" s="746">
        <v>762</v>
      </c>
      <c r="E72" s="747">
        <v>318</v>
      </c>
      <c r="F72" s="747">
        <v>87</v>
      </c>
      <c r="G72" s="747">
        <v>0</v>
      </c>
      <c r="H72" s="748">
        <v>97</v>
      </c>
      <c r="I72" s="746">
        <v>579</v>
      </c>
      <c r="J72" s="747">
        <v>296</v>
      </c>
      <c r="K72" s="747">
        <v>59</v>
      </c>
      <c r="L72" s="747">
        <v>0</v>
      </c>
      <c r="M72" s="749">
        <v>88</v>
      </c>
      <c r="N72" s="746">
        <v>183</v>
      </c>
      <c r="O72" s="747">
        <v>22</v>
      </c>
      <c r="P72" s="747">
        <v>28</v>
      </c>
      <c r="Q72" s="747">
        <v>0</v>
      </c>
      <c r="R72" s="749">
        <v>9</v>
      </c>
    </row>
    <row r="73" spans="1:19" ht="17.25" customHeight="1" thickBot="1" x14ac:dyDescent="0.25">
      <c r="A73" s="1475"/>
      <c r="B73" s="1478"/>
      <c r="C73" s="425" t="s">
        <v>230</v>
      </c>
      <c r="D73" s="750">
        <v>902</v>
      </c>
      <c r="E73" s="751">
        <v>279</v>
      </c>
      <c r="F73" s="751">
        <v>48</v>
      </c>
      <c r="G73" s="751">
        <v>0</v>
      </c>
      <c r="H73" s="752">
        <v>10</v>
      </c>
      <c r="I73" s="750">
        <v>702</v>
      </c>
      <c r="J73" s="751">
        <v>266</v>
      </c>
      <c r="K73" s="751">
        <v>33</v>
      </c>
      <c r="L73" s="751">
        <v>0</v>
      </c>
      <c r="M73" s="753">
        <v>8</v>
      </c>
      <c r="N73" s="750">
        <v>200</v>
      </c>
      <c r="O73" s="751">
        <v>13</v>
      </c>
      <c r="P73" s="751">
        <v>15</v>
      </c>
      <c r="Q73" s="751">
        <v>0</v>
      </c>
      <c r="R73" s="753">
        <v>2</v>
      </c>
    </row>
    <row r="74" spans="1:19" ht="17.25" customHeight="1" thickTop="1" thickBot="1" x14ac:dyDescent="0.25">
      <c r="A74" s="1476"/>
      <c r="B74" s="1479"/>
      <c r="C74" s="426" t="s">
        <v>231</v>
      </c>
      <c r="D74" s="754">
        <v>1770</v>
      </c>
      <c r="E74" s="755">
        <v>597</v>
      </c>
      <c r="F74" s="755">
        <v>202</v>
      </c>
      <c r="G74" s="755">
        <v>165</v>
      </c>
      <c r="H74" s="756">
        <v>107</v>
      </c>
      <c r="I74" s="754">
        <v>1370</v>
      </c>
      <c r="J74" s="755">
        <v>562</v>
      </c>
      <c r="K74" s="755">
        <v>144</v>
      </c>
      <c r="L74" s="755">
        <v>152</v>
      </c>
      <c r="M74" s="757">
        <v>96</v>
      </c>
      <c r="N74" s="754">
        <v>400</v>
      </c>
      <c r="O74" s="755">
        <v>35</v>
      </c>
      <c r="P74" s="755">
        <v>58</v>
      </c>
      <c r="Q74" s="755">
        <v>13</v>
      </c>
      <c r="R74" s="757">
        <v>11</v>
      </c>
    </row>
    <row r="75" spans="1:19" ht="17.25" customHeight="1" thickTop="1" x14ac:dyDescent="0.2">
      <c r="A75" s="1491"/>
      <c r="B75" s="1493" t="s">
        <v>27</v>
      </c>
      <c r="C75" s="430" t="s">
        <v>165</v>
      </c>
      <c r="D75" s="770">
        <v>106</v>
      </c>
      <c r="E75" s="771">
        <v>0</v>
      </c>
      <c r="F75" s="771">
        <v>67</v>
      </c>
      <c r="G75" s="771">
        <v>2355</v>
      </c>
      <c r="H75" s="772">
        <v>88</v>
      </c>
      <c r="I75" s="770">
        <v>89</v>
      </c>
      <c r="J75" s="771">
        <v>0</v>
      </c>
      <c r="K75" s="771">
        <v>52</v>
      </c>
      <c r="L75" s="771">
        <v>2162</v>
      </c>
      <c r="M75" s="773">
        <v>87</v>
      </c>
      <c r="N75" s="770">
        <v>17</v>
      </c>
      <c r="O75" s="771">
        <v>0</v>
      </c>
      <c r="P75" s="771">
        <v>15</v>
      </c>
      <c r="Q75" s="771">
        <v>193</v>
      </c>
      <c r="R75" s="773">
        <v>1</v>
      </c>
    </row>
    <row r="76" spans="1:19" ht="17.25" customHeight="1" x14ac:dyDescent="0.2">
      <c r="A76" s="1491"/>
      <c r="B76" s="1493"/>
      <c r="C76" s="430" t="s">
        <v>217</v>
      </c>
      <c r="D76" s="770">
        <v>9960</v>
      </c>
      <c r="E76" s="771">
        <v>3934</v>
      </c>
      <c r="F76" s="771">
        <v>763</v>
      </c>
      <c r="G76" s="771">
        <v>0</v>
      </c>
      <c r="H76" s="772">
        <v>814</v>
      </c>
      <c r="I76" s="770">
        <v>9162</v>
      </c>
      <c r="J76" s="771">
        <v>3786</v>
      </c>
      <c r="K76" s="771">
        <v>627</v>
      </c>
      <c r="L76" s="771">
        <v>0</v>
      </c>
      <c r="M76" s="773">
        <v>819</v>
      </c>
      <c r="N76" s="770">
        <v>798</v>
      </c>
      <c r="O76" s="771">
        <v>148</v>
      </c>
      <c r="P76" s="771">
        <v>136</v>
      </c>
      <c r="Q76" s="771">
        <v>0</v>
      </c>
      <c r="R76" s="773">
        <v>-5</v>
      </c>
    </row>
    <row r="77" spans="1:19" ht="17.25" customHeight="1" thickBot="1" x14ac:dyDescent="0.25">
      <c r="A77" s="1492"/>
      <c r="B77" s="1494"/>
      <c r="C77" s="430" t="s">
        <v>230</v>
      </c>
      <c r="D77" s="770">
        <v>8209</v>
      </c>
      <c r="E77" s="771">
        <v>4158</v>
      </c>
      <c r="F77" s="771">
        <v>68</v>
      </c>
      <c r="G77" s="771">
        <v>0</v>
      </c>
      <c r="H77" s="772">
        <v>39</v>
      </c>
      <c r="I77" s="770">
        <v>7331</v>
      </c>
      <c r="J77" s="771">
        <v>3965</v>
      </c>
      <c r="K77" s="771">
        <v>49</v>
      </c>
      <c r="L77" s="771">
        <v>0</v>
      </c>
      <c r="M77" s="773">
        <v>34</v>
      </c>
      <c r="N77" s="770">
        <v>878</v>
      </c>
      <c r="O77" s="771">
        <v>193</v>
      </c>
      <c r="P77" s="771">
        <v>19</v>
      </c>
      <c r="Q77" s="771">
        <v>0</v>
      </c>
      <c r="R77" s="773">
        <v>5</v>
      </c>
    </row>
    <row r="78" spans="1:19" ht="17.25" customHeight="1" thickTop="1" thickBot="1" x14ac:dyDescent="0.25">
      <c r="A78" s="431"/>
      <c r="B78" s="432"/>
      <c r="C78" s="433" t="s">
        <v>93</v>
      </c>
      <c r="D78" s="774">
        <v>18275</v>
      </c>
      <c r="E78" s="775">
        <v>8092</v>
      </c>
      <c r="F78" s="775">
        <v>898</v>
      </c>
      <c r="G78" s="775">
        <v>2355</v>
      </c>
      <c r="H78" s="776">
        <v>941</v>
      </c>
      <c r="I78" s="774">
        <v>16582</v>
      </c>
      <c r="J78" s="775">
        <v>7751</v>
      </c>
      <c r="K78" s="775">
        <v>728</v>
      </c>
      <c r="L78" s="775">
        <v>2162</v>
      </c>
      <c r="M78" s="777">
        <v>940</v>
      </c>
      <c r="N78" s="774">
        <v>1693</v>
      </c>
      <c r="O78" s="775">
        <v>341</v>
      </c>
      <c r="P78" s="775">
        <v>170</v>
      </c>
      <c r="Q78" s="775">
        <v>193</v>
      </c>
      <c r="R78" s="777">
        <v>1</v>
      </c>
      <c r="S78" s="781"/>
    </row>
    <row r="79" spans="1:19" ht="13.5" customHeight="1" thickTop="1" x14ac:dyDescent="0.2">
      <c r="A79" s="1" t="s">
        <v>248</v>
      </c>
      <c r="S79" s="741"/>
    </row>
  </sheetData>
  <mergeCells count="42">
    <mergeCell ref="A71:A74"/>
    <mergeCell ref="B71:B74"/>
    <mergeCell ref="A75:A77"/>
    <mergeCell ref="B75:B77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7:A10"/>
    <mergeCell ref="B7:B10"/>
    <mergeCell ref="A3:R3"/>
    <mergeCell ref="A5:A6"/>
    <mergeCell ref="B5:C6"/>
    <mergeCell ref="D5:H5"/>
    <mergeCell ref="I5:M5"/>
    <mergeCell ref="N5:R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41" sqref="F41"/>
    </sheetView>
  </sheetViews>
  <sheetFormatPr defaultRowHeight="12.75" x14ac:dyDescent="0.2"/>
  <cols>
    <col min="1" max="1" width="4.85546875" style="1" customWidth="1"/>
    <col min="2" max="2" width="36.42578125" style="1" customWidth="1"/>
    <col min="3" max="6" width="19.140625" style="1" customWidth="1"/>
    <col min="7" max="254" width="9.140625" style="35"/>
    <col min="255" max="255" width="4.85546875" style="35" customWidth="1"/>
    <col min="256" max="256" width="36.42578125" style="35" customWidth="1"/>
    <col min="257" max="260" width="19.140625" style="35" customWidth="1"/>
    <col min="261" max="261" width="8.5703125" style="35" bestFit="1" customWidth="1"/>
    <col min="262" max="510" width="9.140625" style="35"/>
    <col min="511" max="511" width="4.85546875" style="35" customWidth="1"/>
    <col min="512" max="512" width="36.42578125" style="35" customWidth="1"/>
    <col min="513" max="516" width="19.140625" style="35" customWidth="1"/>
    <col min="517" max="517" width="8.5703125" style="35" bestFit="1" customWidth="1"/>
    <col min="518" max="766" width="9.140625" style="35"/>
    <col min="767" max="767" width="4.85546875" style="35" customWidth="1"/>
    <col min="768" max="768" width="36.42578125" style="35" customWidth="1"/>
    <col min="769" max="772" width="19.140625" style="35" customWidth="1"/>
    <col min="773" max="773" width="8.5703125" style="35" bestFit="1" customWidth="1"/>
    <col min="774" max="1022" width="9.140625" style="35"/>
    <col min="1023" max="1023" width="4.85546875" style="35" customWidth="1"/>
    <col min="1024" max="1024" width="36.42578125" style="35" customWidth="1"/>
    <col min="1025" max="1028" width="19.140625" style="35" customWidth="1"/>
    <col min="1029" max="1029" width="8.5703125" style="35" bestFit="1" customWidth="1"/>
    <col min="1030" max="1278" width="9.140625" style="35"/>
    <col min="1279" max="1279" width="4.85546875" style="35" customWidth="1"/>
    <col min="1280" max="1280" width="36.42578125" style="35" customWidth="1"/>
    <col min="1281" max="1284" width="19.140625" style="35" customWidth="1"/>
    <col min="1285" max="1285" width="8.5703125" style="35" bestFit="1" customWidth="1"/>
    <col min="1286" max="1534" width="9.140625" style="35"/>
    <col min="1535" max="1535" width="4.85546875" style="35" customWidth="1"/>
    <col min="1536" max="1536" width="36.42578125" style="35" customWidth="1"/>
    <col min="1537" max="1540" width="19.140625" style="35" customWidth="1"/>
    <col min="1541" max="1541" width="8.5703125" style="35" bestFit="1" customWidth="1"/>
    <col min="1542" max="1790" width="9.140625" style="35"/>
    <col min="1791" max="1791" width="4.85546875" style="35" customWidth="1"/>
    <col min="1792" max="1792" width="36.42578125" style="35" customWidth="1"/>
    <col min="1793" max="1796" width="19.140625" style="35" customWidth="1"/>
    <col min="1797" max="1797" width="8.5703125" style="35" bestFit="1" customWidth="1"/>
    <col min="1798" max="2046" width="9.140625" style="35"/>
    <col min="2047" max="2047" width="4.85546875" style="35" customWidth="1"/>
    <col min="2048" max="2048" width="36.42578125" style="35" customWidth="1"/>
    <col min="2049" max="2052" width="19.140625" style="35" customWidth="1"/>
    <col min="2053" max="2053" width="8.5703125" style="35" bestFit="1" customWidth="1"/>
    <col min="2054" max="2302" width="9.140625" style="35"/>
    <col min="2303" max="2303" width="4.85546875" style="35" customWidth="1"/>
    <col min="2304" max="2304" width="36.42578125" style="35" customWidth="1"/>
    <col min="2305" max="2308" width="19.140625" style="35" customWidth="1"/>
    <col min="2309" max="2309" width="8.5703125" style="35" bestFit="1" customWidth="1"/>
    <col min="2310" max="2558" width="9.140625" style="35"/>
    <col min="2559" max="2559" width="4.85546875" style="35" customWidth="1"/>
    <col min="2560" max="2560" width="36.42578125" style="35" customWidth="1"/>
    <col min="2561" max="2564" width="19.140625" style="35" customWidth="1"/>
    <col min="2565" max="2565" width="8.5703125" style="35" bestFit="1" customWidth="1"/>
    <col min="2566" max="2814" width="9.140625" style="35"/>
    <col min="2815" max="2815" width="4.85546875" style="35" customWidth="1"/>
    <col min="2816" max="2816" width="36.42578125" style="35" customWidth="1"/>
    <col min="2817" max="2820" width="19.140625" style="35" customWidth="1"/>
    <col min="2821" max="2821" width="8.5703125" style="35" bestFit="1" customWidth="1"/>
    <col min="2822" max="3070" width="9.140625" style="35"/>
    <col min="3071" max="3071" width="4.85546875" style="35" customWidth="1"/>
    <col min="3072" max="3072" width="36.42578125" style="35" customWidth="1"/>
    <col min="3073" max="3076" width="19.140625" style="35" customWidth="1"/>
    <col min="3077" max="3077" width="8.5703125" style="35" bestFit="1" customWidth="1"/>
    <col min="3078" max="3326" width="9.140625" style="35"/>
    <col min="3327" max="3327" width="4.85546875" style="35" customWidth="1"/>
    <col min="3328" max="3328" width="36.42578125" style="35" customWidth="1"/>
    <col min="3329" max="3332" width="19.140625" style="35" customWidth="1"/>
    <col min="3333" max="3333" width="8.5703125" style="35" bestFit="1" customWidth="1"/>
    <col min="3334" max="3582" width="9.140625" style="35"/>
    <col min="3583" max="3583" width="4.85546875" style="35" customWidth="1"/>
    <col min="3584" max="3584" width="36.42578125" style="35" customWidth="1"/>
    <col min="3585" max="3588" width="19.140625" style="35" customWidth="1"/>
    <col min="3589" max="3589" width="8.5703125" style="35" bestFit="1" customWidth="1"/>
    <col min="3590" max="3838" width="9.140625" style="35"/>
    <col min="3839" max="3839" width="4.85546875" style="35" customWidth="1"/>
    <col min="3840" max="3840" width="36.42578125" style="35" customWidth="1"/>
    <col min="3841" max="3844" width="19.140625" style="35" customWidth="1"/>
    <col min="3845" max="3845" width="8.5703125" style="35" bestFit="1" customWidth="1"/>
    <col min="3846" max="4094" width="9.140625" style="35"/>
    <col min="4095" max="4095" width="4.85546875" style="35" customWidth="1"/>
    <col min="4096" max="4096" width="36.42578125" style="35" customWidth="1"/>
    <col min="4097" max="4100" width="19.140625" style="35" customWidth="1"/>
    <col min="4101" max="4101" width="8.5703125" style="35" bestFit="1" customWidth="1"/>
    <col min="4102" max="4350" width="9.140625" style="35"/>
    <col min="4351" max="4351" width="4.85546875" style="35" customWidth="1"/>
    <col min="4352" max="4352" width="36.42578125" style="35" customWidth="1"/>
    <col min="4353" max="4356" width="19.140625" style="35" customWidth="1"/>
    <col min="4357" max="4357" width="8.5703125" style="35" bestFit="1" customWidth="1"/>
    <col min="4358" max="4606" width="9.140625" style="35"/>
    <col min="4607" max="4607" width="4.85546875" style="35" customWidth="1"/>
    <col min="4608" max="4608" width="36.42578125" style="35" customWidth="1"/>
    <col min="4609" max="4612" width="19.140625" style="35" customWidth="1"/>
    <col min="4613" max="4613" width="8.5703125" style="35" bestFit="1" customWidth="1"/>
    <col min="4614" max="4862" width="9.140625" style="35"/>
    <col min="4863" max="4863" width="4.85546875" style="35" customWidth="1"/>
    <col min="4864" max="4864" width="36.42578125" style="35" customWidth="1"/>
    <col min="4865" max="4868" width="19.140625" style="35" customWidth="1"/>
    <col min="4869" max="4869" width="8.5703125" style="35" bestFit="1" customWidth="1"/>
    <col min="4870" max="5118" width="9.140625" style="35"/>
    <col min="5119" max="5119" width="4.85546875" style="35" customWidth="1"/>
    <col min="5120" max="5120" width="36.42578125" style="35" customWidth="1"/>
    <col min="5121" max="5124" width="19.140625" style="35" customWidth="1"/>
    <col min="5125" max="5125" width="8.5703125" style="35" bestFit="1" customWidth="1"/>
    <col min="5126" max="5374" width="9.140625" style="35"/>
    <col min="5375" max="5375" width="4.85546875" style="35" customWidth="1"/>
    <col min="5376" max="5376" width="36.42578125" style="35" customWidth="1"/>
    <col min="5377" max="5380" width="19.140625" style="35" customWidth="1"/>
    <col min="5381" max="5381" width="8.5703125" style="35" bestFit="1" customWidth="1"/>
    <col min="5382" max="5630" width="9.140625" style="35"/>
    <col min="5631" max="5631" width="4.85546875" style="35" customWidth="1"/>
    <col min="5632" max="5632" width="36.42578125" style="35" customWidth="1"/>
    <col min="5633" max="5636" width="19.140625" style="35" customWidth="1"/>
    <col min="5637" max="5637" width="8.5703125" style="35" bestFit="1" customWidth="1"/>
    <col min="5638" max="5886" width="9.140625" style="35"/>
    <col min="5887" max="5887" width="4.85546875" style="35" customWidth="1"/>
    <col min="5888" max="5888" width="36.42578125" style="35" customWidth="1"/>
    <col min="5889" max="5892" width="19.140625" style="35" customWidth="1"/>
    <col min="5893" max="5893" width="8.5703125" style="35" bestFit="1" customWidth="1"/>
    <col min="5894" max="6142" width="9.140625" style="35"/>
    <col min="6143" max="6143" width="4.85546875" style="35" customWidth="1"/>
    <col min="6144" max="6144" width="36.42578125" style="35" customWidth="1"/>
    <col min="6145" max="6148" width="19.140625" style="35" customWidth="1"/>
    <col min="6149" max="6149" width="8.5703125" style="35" bestFit="1" customWidth="1"/>
    <col min="6150" max="6398" width="9.140625" style="35"/>
    <col min="6399" max="6399" width="4.85546875" style="35" customWidth="1"/>
    <col min="6400" max="6400" width="36.42578125" style="35" customWidth="1"/>
    <col min="6401" max="6404" width="19.140625" style="35" customWidth="1"/>
    <col min="6405" max="6405" width="8.5703125" style="35" bestFit="1" customWidth="1"/>
    <col min="6406" max="6654" width="9.140625" style="35"/>
    <col min="6655" max="6655" width="4.85546875" style="35" customWidth="1"/>
    <col min="6656" max="6656" width="36.42578125" style="35" customWidth="1"/>
    <col min="6657" max="6660" width="19.140625" style="35" customWidth="1"/>
    <col min="6661" max="6661" width="8.5703125" style="35" bestFit="1" customWidth="1"/>
    <col min="6662" max="6910" width="9.140625" style="35"/>
    <col min="6911" max="6911" width="4.85546875" style="35" customWidth="1"/>
    <col min="6912" max="6912" width="36.42578125" style="35" customWidth="1"/>
    <col min="6913" max="6916" width="19.140625" style="35" customWidth="1"/>
    <col min="6917" max="6917" width="8.5703125" style="35" bestFit="1" customWidth="1"/>
    <col min="6918" max="7166" width="9.140625" style="35"/>
    <col min="7167" max="7167" width="4.85546875" style="35" customWidth="1"/>
    <col min="7168" max="7168" width="36.42578125" style="35" customWidth="1"/>
    <col min="7169" max="7172" width="19.140625" style="35" customWidth="1"/>
    <col min="7173" max="7173" width="8.5703125" style="35" bestFit="1" customWidth="1"/>
    <col min="7174" max="7422" width="9.140625" style="35"/>
    <col min="7423" max="7423" width="4.85546875" style="35" customWidth="1"/>
    <col min="7424" max="7424" width="36.42578125" style="35" customWidth="1"/>
    <col min="7425" max="7428" width="19.140625" style="35" customWidth="1"/>
    <col min="7429" max="7429" width="8.5703125" style="35" bestFit="1" customWidth="1"/>
    <col min="7430" max="7678" width="9.140625" style="35"/>
    <col min="7679" max="7679" width="4.85546875" style="35" customWidth="1"/>
    <col min="7680" max="7680" width="36.42578125" style="35" customWidth="1"/>
    <col min="7681" max="7684" width="19.140625" style="35" customWidth="1"/>
    <col min="7685" max="7685" width="8.5703125" style="35" bestFit="1" customWidth="1"/>
    <col min="7686" max="7934" width="9.140625" style="35"/>
    <col min="7935" max="7935" width="4.85546875" style="35" customWidth="1"/>
    <col min="7936" max="7936" width="36.42578125" style="35" customWidth="1"/>
    <col min="7937" max="7940" width="19.140625" style="35" customWidth="1"/>
    <col min="7941" max="7941" width="8.5703125" style="35" bestFit="1" customWidth="1"/>
    <col min="7942" max="8190" width="9.140625" style="35"/>
    <col min="8191" max="8191" width="4.85546875" style="35" customWidth="1"/>
    <col min="8192" max="8192" width="36.42578125" style="35" customWidth="1"/>
    <col min="8193" max="8196" width="19.140625" style="35" customWidth="1"/>
    <col min="8197" max="8197" width="8.5703125" style="35" bestFit="1" customWidth="1"/>
    <col min="8198" max="8446" width="9.140625" style="35"/>
    <col min="8447" max="8447" width="4.85546875" style="35" customWidth="1"/>
    <col min="8448" max="8448" width="36.42578125" style="35" customWidth="1"/>
    <col min="8449" max="8452" width="19.140625" style="35" customWidth="1"/>
    <col min="8453" max="8453" width="8.5703125" style="35" bestFit="1" customWidth="1"/>
    <col min="8454" max="8702" width="9.140625" style="35"/>
    <col min="8703" max="8703" width="4.85546875" style="35" customWidth="1"/>
    <col min="8704" max="8704" width="36.42578125" style="35" customWidth="1"/>
    <col min="8705" max="8708" width="19.140625" style="35" customWidth="1"/>
    <col min="8709" max="8709" width="8.5703125" style="35" bestFit="1" customWidth="1"/>
    <col min="8710" max="8958" width="9.140625" style="35"/>
    <col min="8959" max="8959" width="4.85546875" style="35" customWidth="1"/>
    <col min="8960" max="8960" width="36.42578125" style="35" customWidth="1"/>
    <col min="8961" max="8964" width="19.140625" style="35" customWidth="1"/>
    <col min="8965" max="8965" width="8.5703125" style="35" bestFit="1" customWidth="1"/>
    <col min="8966" max="9214" width="9.140625" style="35"/>
    <col min="9215" max="9215" width="4.85546875" style="35" customWidth="1"/>
    <col min="9216" max="9216" width="36.42578125" style="35" customWidth="1"/>
    <col min="9217" max="9220" width="19.140625" style="35" customWidth="1"/>
    <col min="9221" max="9221" width="8.5703125" style="35" bestFit="1" customWidth="1"/>
    <col min="9222" max="9470" width="9.140625" style="35"/>
    <col min="9471" max="9471" width="4.85546875" style="35" customWidth="1"/>
    <col min="9472" max="9472" width="36.42578125" style="35" customWidth="1"/>
    <col min="9473" max="9476" width="19.140625" style="35" customWidth="1"/>
    <col min="9477" max="9477" width="8.5703125" style="35" bestFit="1" customWidth="1"/>
    <col min="9478" max="9726" width="9.140625" style="35"/>
    <col min="9727" max="9727" width="4.85546875" style="35" customWidth="1"/>
    <col min="9728" max="9728" width="36.42578125" style="35" customWidth="1"/>
    <col min="9729" max="9732" width="19.140625" style="35" customWidth="1"/>
    <col min="9733" max="9733" width="8.5703125" style="35" bestFit="1" customWidth="1"/>
    <col min="9734" max="9982" width="9.140625" style="35"/>
    <col min="9983" max="9983" width="4.85546875" style="35" customWidth="1"/>
    <col min="9984" max="9984" width="36.42578125" style="35" customWidth="1"/>
    <col min="9985" max="9988" width="19.140625" style="35" customWidth="1"/>
    <col min="9989" max="9989" width="8.5703125" style="35" bestFit="1" customWidth="1"/>
    <col min="9990" max="10238" width="9.140625" style="35"/>
    <col min="10239" max="10239" width="4.85546875" style="35" customWidth="1"/>
    <col min="10240" max="10240" width="36.42578125" style="35" customWidth="1"/>
    <col min="10241" max="10244" width="19.140625" style="35" customWidth="1"/>
    <col min="10245" max="10245" width="8.5703125" style="35" bestFit="1" customWidth="1"/>
    <col min="10246" max="10494" width="9.140625" style="35"/>
    <col min="10495" max="10495" width="4.85546875" style="35" customWidth="1"/>
    <col min="10496" max="10496" width="36.42578125" style="35" customWidth="1"/>
    <col min="10497" max="10500" width="19.140625" style="35" customWidth="1"/>
    <col min="10501" max="10501" width="8.5703125" style="35" bestFit="1" customWidth="1"/>
    <col min="10502" max="10750" width="9.140625" style="35"/>
    <col min="10751" max="10751" width="4.85546875" style="35" customWidth="1"/>
    <col min="10752" max="10752" width="36.42578125" style="35" customWidth="1"/>
    <col min="10753" max="10756" width="19.140625" style="35" customWidth="1"/>
    <col min="10757" max="10757" width="8.5703125" style="35" bestFit="1" customWidth="1"/>
    <col min="10758" max="11006" width="9.140625" style="35"/>
    <col min="11007" max="11007" width="4.85546875" style="35" customWidth="1"/>
    <col min="11008" max="11008" width="36.42578125" style="35" customWidth="1"/>
    <col min="11009" max="11012" width="19.140625" style="35" customWidth="1"/>
    <col min="11013" max="11013" width="8.5703125" style="35" bestFit="1" customWidth="1"/>
    <col min="11014" max="11262" width="9.140625" style="35"/>
    <col min="11263" max="11263" width="4.85546875" style="35" customWidth="1"/>
    <col min="11264" max="11264" width="36.42578125" style="35" customWidth="1"/>
    <col min="11265" max="11268" width="19.140625" style="35" customWidth="1"/>
    <col min="11269" max="11269" width="8.5703125" style="35" bestFit="1" customWidth="1"/>
    <col min="11270" max="11518" width="9.140625" style="35"/>
    <col min="11519" max="11519" width="4.85546875" style="35" customWidth="1"/>
    <col min="11520" max="11520" width="36.42578125" style="35" customWidth="1"/>
    <col min="11521" max="11524" width="19.140625" style="35" customWidth="1"/>
    <col min="11525" max="11525" width="8.5703125" style="35" bestFit="1" customWidth="1"/>
    <col min="11526" max="11774" width="9.140625" style="35"/>
    <col min="11775" max="11775" width="4.85546875" style="35" customWidth="1"/>
    <col min="11776" max="11776" width="36.42578125" style="35" customWidth="1"/>
    <col min="11777" max="11780" width="19.140625" style="35" customWidth="1"/>
    <col min="11781" max="11781" width="8.5703125" style="35" bestFit="1" customWidth="1"/>
    <col min="11782" max="12030" width="9.140625" style="35"/>
    <col min="12031" max="12031" width="4.85546875" style="35" customWidth="1"/>
    <col min="12032" max="12032" width="36.42578125" style="35" customWidth="1"/>
    <col min="12033" max="12036" width="19.140625" style="35" customWidth="1"/>
    <col min="12037" max="12037" width="8.5703125" style="35" bestFit="1" customWidth="1"/>
    <col min="12038" max="12286" width="9.140625" style="35"/>
    <col min="12287" max="12287" width="4.85546875" style="35" customWidth="1"/>
    <col min="12288" max="12288" width="36.42578125" style="35" customWidth="1"/>
    <col min="12289" max="12292" width="19.140625" style="35" customWidth="1"/>
    <col min="12293" max="12293" width="8.5703125" style="35" bestFit="1" customWidth="1"/>
    <col min="12294" max="12542" width="9.140625" style="35"/>
    <col min="12543" max="12543" width="4.85546875" style="35" customWidth="1"/>
    <col min="12544" max="12544" width="36.42578125" style="35" customWidth="1"/>
    <col min="12545" max="12548" width="19.140625" style="35" customWidth="1"/>
    <col min="12549" max="12549" width="8.5703125" style="35" bestFit="1" customWidth="1"/>
    <col min="12550" max="12798" width="9.140625" style="35"/>
    <col min="12799" max="12799" width="4.85546875" style="35" customWidth="1"/>
    <col min="12800" max="12800" width="36.42578125" style="35" customWidth="1"/>
    <col min="12801" max="12804" width="19.140625" style="35" customWidth="1"/>
    <col min="12805" max="12805" width="8.5703125" style="35" bestFit="1" customWidth="1"/>
    <col min="12806" max="13054" width="9.140625" style="35"/>
    <col min="13055" max="13055" width="4.85546875" style="35" customWidth="1"/>
    <col min="13056" max="13056" width="36.42578125" style="35" customWidth="1"/>
    <col min="13057" max="13060" width="19.140625" style="35" customWidth="1"/>
    <col min="13061" max="13061" width="8.5703125" style="35" bestFit="1" customWidth="1"/>
    <col min="13062" max="13310" width="9.140625" style="35"/>
    <col min="13311" max="13311" width="4.85546875" style="35" customWidth="1"/>
    <col min="13312" max="13312" width="36.42578125" style="35" customWidth="1"/>
    <col min="13313" max="13316" width="19.140625" style="35" customWidth="1"/>
    <col min="13317" max="13317" width="8.5703125" style="35" bestFit="1" customWidth="1"/>
    <col min="13318" max="13566" width="9.140625" style="35"/>
    <col min="13567" max="13567" width="4.85546875" style="35" customWidth="1"/>
    <col min="13568" max="13568" width="36.42578125" style="35" customWidth="1"/>
    <col min="13569" max="13572" width="19.140625" style="35" customWidth="1"/>
    <col min="13573" max="13573" width="8.5703125" style="35" bestFit="1" customWidth="1"/>
    <col min="13574" max="13822" width="9.140625" style="35"/>
    <col min="13823" max="13823" width="4.85546875" style="35" customWidth="1"/>
    <col min="13824" max="13824" width="36.42578125" style="35" customWidth="1"/>
    <col min="13825" max="13828" width="19.140625" style="35" customWidth="1"/>
    <col min="13829" max="13829" width="8.5703125" style="35" bestFit="1" customWidth="1"/>
    <col min="13830" max="14078" width="9.140625" style="35"/>
    <col min="14079" max="14079" width="4.85546875" style="35" customWidth="1"/>
    <col min="14080" max="14080" width="36.42578125" style="35" customWidth="1"/>
    <col min="14081" max="14084" width="19.140625" style="35" customWidth="1"/>
    <col min="14085" max="14085" width="8.5703125" style="35" bestFit="1" customWidth="1"/>
    <col min="14086" max="14334" width="9.140625" style="35"/>
    <col min="14335" max="14335" width="4.85546875" style="35" customWidth="1"/>
    <col min="14336" max="14336" width="36.42578125" style="35" customWidth="1"/>
    <col min="14337" max="14340" width="19.140625" style="35" customWidth="1"/>
    <col min="14341" max="14341" width="8.5703125" style="35" bestFit="1" customWidth="1"/>
    <col min="14342" max="14590" width="9.140625" style="35"/>
    <col min="14591" max="14591" width="4.85546875" style="35" customWidth="1"/>
    <col min="14592" max="14592" width="36.42578125" style="35" customWidth="1"/>
    <col min="14593" max="14596" width="19.140625" style="35" customWidth="1"/>
    <col min="14597" max="14597" width="8.5703125" style="35" bestFit="1" customWidth="1"/>
    <col min="14598" max="14846" width="9.140625" style="35"/>
    <col min="14847" max="14847" width="4.85546875" style="35" customWidth="1"/>
    <col min="14848" max="14848" width="36.42578125" style="35" customWidth="1"/>
    <col min="14849" max="14852" width="19.140625" style="35" customWidth="1"/>
    <col min="14853" max="14853" width="8.5703125" style="35" bestFit="1" customWidth="1"/>
    <col min="14854" max="15102" width="9.140625" style="35"/>
    <col min="15103" max="15103" width="4.85546875" style="35" customWidth="1"/>
    <col min="15104" max="15104" width="36.42578125" style="35" customWidth="1"/>
    <col min="15105" max="15108" width="19.140625" style="35" customWidth="1"/>
    <col min="15109" max="15109" width="8.5703125" style="35" bestFit="1" customWidth="1"/>
    <col min="15110" max="15358" width="9.140625" style="35"/>
    <col min="15359" max="15359" width="4.85546875" style="35" customWidth="1"/>
    <col min="15360" max="15360" width="36.42578125" style="35" customWidth="1"/>
    <col min="15361" max="15364" width="19.140625" style="35" customWidth="1"/>
    <col min="15365" max="15365" width="8.5703125" style="35" bestFit="1" customWidth="1"/>
    <col min="15366" max="15614" width="9.140625" style="35"/>
    <col min="15615" max="15615" width="4.85546875" style="35" customWidth="1"/>
    <col min="15616" max="15616" width="36.42578125" style="35" customWidth="1"/>
    <col min="15617" max="15620" width="19.140625" style="35" customWidth="1"/>
    <col min="15621" max="15621" width="8.5703125" style="35" bestFit="1" customWidth="1"/>
    <col min="15622" max="15870" width="9.140625" style="35"/>
    <col min="15871" max="15871" width="4.85546875" style="35" customWidth="1"/>
    <col min="15872" max="15872" width="36.42578125" style="35" customWidth="1"/>
    <col min="15873" max="15876" width="19.140625" style="35" customWidth="1"/>
    <col min="15877" max="15877" width="8.5703125" style="35" bestFit="1" customWidth="1"/>
    <col min="15878" max="16126" width="9.140625" style="35"/>
    <col min="16127" max="16127" width="4.85546875" style="35" customWidth="1"/>
    <col min="16128" max="16128" width="36.42578125" style="35" customWidth="1"/>
    <col min="16129" max="16132" width="19.140625" style="35" customWidth="1"/>
    <col min="16133" max="16133" width="8.5703125" style="35" bestFit="1" customWidth="1"/>
    <col min="16134" max="16384" width="9.140625" style="35"/>
  </cols>
  <sheetData>
    <row r="1" spans="1:6" x14ac:dyDescent="0.2">
      <c r="B1" s="2" t="s">
        <v>331</v>
      </c>
    </row>
    <row r="3" spans="1:6" x14ac:dyDescent="0.2">
      <c r="A3" s="434" t="s">
        <v>249</v>
      </c>
      <c r="B3" s="434"/>
      <c r="C3" s="434"/>
      <c r="D3" s="435"/>
      <c r="E3" s="435"/>
    </row>
    <row r="4" spans="1:6" ht="13.5" thickBot="1" x14ac:dyDescent="0.25"/>
    <row r="5" spans="1:6" ht="27" thickTop="1" thickBot="1" x14ac:dyDescent="0.25">
      <c r="A5" s="459" t="s">
        <v>1</v>
      </c>
      <c r="B5" s="436" t="s">
        <v>138</v>
      </c>
      <c r="C5" s="437" t="s">
        <v>250</v>
      </c>
      <c r="D5" s="459" t="s">
        <v>251</v>
      </c>
      <c r="E5" s="459" t="s">
        <v>252</v>
      </c>
      <c r="F5" s="437" t="s">
        <v>253</v>
      </c>
    </row>
    <row r="6" spans="1:6" ht="13.5" thickTop="1" x14ac:dyDescent="0.2">
      <c r="A6" s="438">
        <v>1</v>
      </c>
      <c r="B6" s="88" t="s">
        <v>71</v>
      </c>
      <c r="C6" s="439">
        <v>54</v>
      </c>
      <c r="D6" s="440">
        <v>54</v>
      </c>
      <c r="E6" s="440">
        <v>613</v>
      </c>
      <c r="F6" s="439">
        <v>14</v>
      </c>
    </row>
    <row r="7" spans="1:6" x14ac:dyDescent="0.2">
      <c r="A7" s="441">
        <v>2</v>
      </c>
      <c r="B7" s="97" t="s">
        <v>72</v>
      </c>
      <c r="C7" s="442">
        <v>32</v>
      </c>
      <c r="D7" s="443">
        <v>32</v>
      </c>
      <c r="E7" s="443">
        <v>470</v>
      </c>
      <c r="F7" s="442">
        <v>13</v>
      </c>
    </row>
    <row r="8" spans="1:6" x14ac:dyDescent="0.2">
      <c r="A8" s="441">
        <v>3</v>
      </c>
      <c r="B8" s="97" t="s">
        <v>73</v>
      </c>
      <c r="C8" s="442">
        <v>4</v>
      </c>
      <c r="D8" s="443">
        <v>4</v>
      </c>
      <c r="E8" s="443">
        <v>392</v>
      </c>
      <c r="F8" s="442">
        <v>38</v>
      </c>
    </row>
    <row r="9" spans="1:6" x14ac:dyDescent="0.2">
      <c r="A9" s="441">
        <v>4</v>
      </c>
      <c r="B9" s="97" t="s">
        <v>74</v>
      </c>
      <c r="C9" s="442">
        <v>10</v>
      </c>
      <c r="D9" s="443">
        <v>10</v>
      </c>
      <c r="E9" s="443">
        <v>243</v>
      </c>
      <c r="F9" s="442">
        <v>38</v>
      </c>
    </row>
    <row r="10" spans="1:6" x14ac:dyDescent="0.2">
      <c r="A10" s="441">
        <v>5</v>
      </c>
      <c r="B10" s="97" t="s">
        <v>75</v>
      </c>
      <c r="C10" s="442">
        <v>38</v>
      </c>
      <c r="D10" s="443">
        <v>38</v>
      </c>
      <c r="E10" s="443">
        <v>500</v>
      </c>
      <c r="F10" s="442">
        <v>17</v>
      </c>
    </row>
    <row r="11" spans="1:6" x14ac:dyDescent="0.2">
      <c r="A11" s="441">
        <v>6</v>
      </c>
      <c r="B11" s="97" t="s">
        <v>76</v>
      </c>
      <c r="C11" s="442">
        <v>51</v>
      </c>
      <c r="D11" s="443">
        <v>51</v>
      </c>
      <c r="E11" s="443">
        <v>655</v>
      </c>
      <c r="F11" s="442">
        <v>18</v>
      </c>
    </row>
    <row r="12" spans="1:6" x14ac:dyDescent="0.2">
      <c r="A12" s="441">
        <v>7</v>
      </c>
      <c r="B12" s="97" t="s">
        <v>77</v>
      </c>
      <c r="C12" s="442">
        <v>21</v>
      </c>
      <c r="D12" s="443">
        <v>21</v>
      </c>
      <c r="E12" s="443">
        <v>466</v>
      </c>
      <c r="F12" s="442">
        <v>24</v>
      </c>
    </row>
    <row r="13" spans="1:6" x14ac:dyDescent="0.2">
      <c r="A13" s="441">
        <v>8</v>
      </c>
      <c r="B13" s="97" t="s">
        <v>78</v>
      </c>
      <c r="C13" s="442">
        <v>31</v>
      </c>
      <c r="D13" s="443">
        <v>31</v>
      </c>
      <c r="E13" s="443">
        <v>260</v>
      </c>
      <c r="F13" s="442">
        <v>1</v>
      </c>
    </row>
    <row r="14" spans="1:6" x14ac:dyDescent="0.2">
      <c r="A14" s="441">
        <v>9</v>
      </c>
      <c r="B14" s="97" t="s">
        <v>79</v>
      </c>
      <c r="C14" s="442">
        <v>30</v>
      </c>
      <c r="D14" s="443">
        <v>30</v>
      </c>
      <c r="E14" s="443">
        <v>471</v>
      </c>
      <c r="F14" s="442">
        <v>20</v>
      </c>
    </row>
    <row r="15" spans="1:6" x14ac:dyDescent="0.2">
      <c r="A15" s="441">
        <v>10</v>
      </c>
      <c r="B15" s="105" t="s">
        <v>80</v>
      </c>
      <c r="C15" s="444">
        <v>11</v>
      </c>
      <c r="D15" s="445">
        <v>11</v>
      </c>
      <c r="E15" s="445">
        <v>258</v>
      </c>
      <c r="F15" s="444">
        <v>7</v>
      </c>
    </row>
    <row r="16" spans="1:6" x14ac:dyDescent="0.2">
      <c r="A16" s="441">
        <v>11</v>
      </c>
      <c r="B16" s="97" t="s">
        <v>81</v>
      </c>
      <c r="C16" s="442">
        <v>24</v>
      </c>
      <c r="D16" s="443">
        <v>24</v>
      </c>
      <c r="E16" s="443">
        <v>413</v>
      </c>
      <c r="F16" s="442">
        <v>29</v>
      </c>
    </row>
    <row r="17" spans="1:6" x14ac:dyDescent="0.2">
      <c r="A17" s="441">
        <v>12</v>
      </c>
      <c r="B17" s="97" t="s">
        <v>82</v>
      </c>
      <c r="C17" s="442">
        <v>68</v>
      </c>
      <c r="D17" s="443">
        <v>68</v>
      </c>
      <c r="E17" s="443">
        <v>976</v>
      </c>
      <c r="F17" s="442">
        <v>64</v>
      </c>
    </row>
    <row r="18" spans="1:6" x14ac:dyDescent="0.2">
      <c r="A18" s="441">
        <v>13</v>
      </c>
      <c r="B18" s="97" t="s">
        <v>83</v>
      </c>
      <c r="C18" s="442">
        <v>13</v>
      </c>
      <c r="D18" s="443">
        <v>13</v>
      </c>
      <c r="E18" s="443">
        <v>219</v>
      </c>
      <c r="F18" s="442">
        <v>8</v>
      </c>
    </row>
    <row r="19" spans="1:6" x14ac:dyDescent="0.2">
      <c r="A19" s="441">
        <v>14</v>
      </c>
      <c r="B19" s="97" t="s">
        <v>84</v>
      </c>
      <c r="C19" s="442">
        <v>17</v>
      </c>
      <c r="D19" s="443">
        <v>17</v>
      </c>
      <c r="E19" s="443">
        <v>293</v>
      </c>
      <c r="F19" s="442">
        <v>25</v>
      </c>
    </row>
    <row r="20" spans="1:6" x14ac:dyDescent="0.2">
      <c r="A20" s="441">
        <v>15</v>
      </c>
      <c r="B20" s="97" t="s">
        <v>85</v>
      </c>
      <c r="C20" s="442">
        <v>51</v>
      </c>
      <c r="D20" s="443">
        <v>51</v>
      </c>
      <c r="E20" s="443">
        <v>841</v>
      </c>
      <c r="F20" s="442">
        <v>72</v>
      </c>
    </row>
    <row r="21" spans="1:6" x14ac:dyDescent="0.2">
      <c r="A21" s="441">
        <v>16</v>
      </c>
      <c r="B21" s="97" t="s">
        <v>86</v>
      </c>
      <c r="C21" s="442">
        <v>24</v>
      </c>
      <c r="D21" s="443">
        <v>24</v>
      </c>
      <c r="E21" s="443">
        <v>425</v>
      </c>
      <c r="F21" s="442">
        <v>28</v>
      </c>
    </row>
    <row r="22" spans="1:6" ht="13.5" thickBot="1" x14ac:dyDescent="0.25">
      <c r="A22" s="441">
        <v>17</v>
      </c>
      <c r="B22" s="97" t="s">
        <v>87</v>
      </c>
      <c r="C22" s="442">
        <v>48</v>
      </c>
      <c r="D22" s="443">
        <v>48</v>
      </c>
      <c r="E22" s="443">
        <v>597</v>
      </c>
      <c r="F22" s="442">
        <v>36</v>
      </c>
    </row>
    <row r="23" spans="1:6" ht="14.25" thickTop="1" thickBot="1" x14ac:dyDescent="0.25">
      <c r="A23" s="446"/>
      <c r="B23" s="447" t="s">
        <v>93</v>
      </c>
      <c r="C23" s="448">
        <v>527</v>
      </c>
      <c r="D23" s="449">
        <v>527</v>
      </c>
      <c r="E23" s="449">
        <v>8092</v>
      </c>
      <c r="F23" s="448">
        <v>452</v>
      </c>
    </row>
    <row r="24" spans="1:6" ht="13.5" thickTop="1" x14ac:dyDescent="0.2"/>
    <row r="25" spans="1:6" x14ac:dyDescent="0.2">
      <c r="B25" s="1113" t="s">
        <v>346</v>
      </c>
      <c r="F25" s="1290"/>
    </row>
    <row r="28" spans="1:6" x14ac:dyDescent="0.2">
      <c r="A28" s="1" t="s">
        <v>347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workbookViewId="0">
      <selection activeCell="O17" sqref="O17"/>
    </sheetView>
  </sheetViews>
  <sheetFormatPr defaultRowHeight="15" x14ac:dyDescent="0.25"/>
  <cols>
    <col min="1" max="1" width="14.140625" bestFit="1" customWidth="1"/>
    <col min="2" max="2" width="41" bestFit="1" customWidth="1"/>
    <col min="3" max="3" width="16.7109375" customWidth="1"/>
    <col min="4" max="4" width="10.28515625" customWidth="1"/>
    <col min="5" max="5" width="12" customWidth="1"/>
    <col min="6" max="6" width="16.7109375" customWidth="1"/>
    <col min="257" max="257" width="14.140625" bestFit="1" customWidth="1"/>
    <col min="258" max="258" width="41" bestFit="1" customWidth="1"/>
    <col min="259" max="259" width="16.7109375" customWidth="1"/>
    <col min="260" max="260" width="10.28515625" customWidth="1"/>
    <col min="261" max="261" width="12" customWidth="1"/>
    <col min="262" max="262" width="16.7109375" customWidth="1"/>
    <col min="513" max="513" width="14.140625" bestFit="1" customWidth="1"/>
    <col min="514" max="514" width="41" bestFit="1" customWidth="1"/>
    <col min="515" max="515" width="16.7109375" customWidth="1"/>
    <col min="516" max="516" width="10.28515625" customWidth="1"/>
    <col min="517" max="517" width="12" customWidth="1"/>
    <col min="518" max="518" width="16.7109375" customWidth="1"/>
    <col min="769" max="769" width="14.140625" bestFit="1" customWidth="1"/>
    <col min="770" max="770" width="41" bestFit="1" customWidth="1"/>
    <col min="771" max="771" width="16.7109375" customWidth="1"/>
    <col min="772" max="772" width="10.28515625" customWidth="1"/>
    <col min="773" max="773" width="12" customWidth="1"/>
    <col min="774" max="774" width="16.7109375" customWidth="1"/>
    <col min="1025" max="1025" width="14.140625" bestFit="1" customWidth="1"/>
    <col min="1026" max="1026" width="41" bestFit="1" customWidth="1"/>
    <col min="1027" max="1027" width="16.7109375" customWidth="1"/>
    <col min="1028" max="1028" width="10.28515625" customWidth="1"/>
    <col min="1029" max="1029" width="12" customWidth="1"/>
    <col min="1030" max="1030" width="16.7109375" customWidth="1"/>
    <col min="1281" max="1281" width="14.140625" bestFit="1" customWidth="1"/>
    <col min="1282" max="1282" width="41" bestFit="1" customWidth="1"/>
    <col min="1283" max="1283" width="16.7109375" customWidth="1"/>
    <col min="1284" max="1284" width="10.28515625" customWidth="1"/>
    <col min="1285" max="1285" width="12" customWidth="1"/>
    <col min="1286" max="1286" width="16.7109375" customWidth="1"/>
    <col min="1537" max="1537" width="14.140625" bestFit="1" customWidth="1"/>
    <col min="1538" max="1538" width="41" bestFit="1" customWidth="1"/>
    <col min="1539" max="1539" width="16.7109375" customWidth="1"/>
    <col min="1540" max="1540" width="10.28515625" customWidth="1"/>
    <col min="1541" max="1541" width="12" customWidth="1"/>
    <col min="1542" max="1542" width="16.7109375" customWidth="1"/>
    <col min="1793" max="1793" width="14.140625" bestFit="1" customWidth="1"/>
    <col min="1794" max="1794" width="41" bestFit="1" customWidth="1"/>
    <col min="1795" max="1795" width="16.7109375" customWidth="1"/>
    <col min="1796" max="1796" width="10.28515625" customWidth="1"/>
    <col min="1797" max="1797" width="12" customWidth="1"/>
    <col min="1798" max="1798" width="16.7109375" customWidth="1"/>
    <col min="2049" max="2049" width="14.140625" bestFit="1" customWidth="1"/>
    <col min="2050" max="2050" width="41" bestFit="1" customWidth="1"/>
    <col min="2051" max="2051" width="16.7109375" customWidth="1"/>
    <col min="2052" max="2052" width="10.28515625" customWidth="1"/>
    <col min="2053" max="2053" width="12" customWidth="1"/>
    <col min="2054" max="2054" width="16.7109375" customWidth="1"/>
    <col min="2305" max="2305" width="14.140625" bestFit="1" customWidth="1"/>
    <col min="2306" max="2306" width="41" bestFit="1" customWidth="1"/>
    <col min="2307" max="2307" width="16.7109375" customWidth="1"/>
    <col min="2308" max="2308" width="10.28515625" customWidth="1"/>
    <col min="2309" max="2309" width="12" customWidth="1"/>
    <col min="2310" max="2310" width="16.7109375" customWidth="1"/>
    <col min="2561" max="2561" width="14.140625" bestFit="1" customWidth="1"/>
    <col min="2562" max="2562" width="41" bestFit="1" customWidth="1"/>
    <col min="2563" max="2563" width="16.7109375" customWidth="1"/>
    <col min="2564" max="2564" width="10.28515625" customWidth="1"/>
    <col min="2565" max="2565" width="12" customWidth="1"/>
    <col min="2566" max="2566" width="16.7109375" customWidth="1"/>
    <col min="2817" max="2817" width="14.140625" bestFit="1" customWidth="1"/>
    <col min="2818" max="2818" width="41" bestFit="1" customWidth="1"/>
    <col min="2819" max="2819" width="16.7109375" customWidth="1"/>
    <col min="2820" max="2820" width="10.28515625" customWidth="1"/>
    <col min="2821" max="2821" width="12" customWidth="1"/>
    <col min="2822" max="2822" width="16.7109375" customWidth="1"/>
    <col min="3073" max="3073" width="14.140625" bestFit="1" customWidth="1"/>
    <col min="3074" max="3074" width="41" bestFit="1" customWidth="1"/>
    <col min="3075" max="3075" width="16.7109375" customWidth="1"/>
    <col min="3076" max="3076" width="10.28515625" customWidth="1"/>
    <col min="3077" max="3077" width="12" customWidth="1"/>
    <col min="3078" max="3078" width="16.7109375" customWidth="1"/>
    <col min="3329" max="3329" width="14.140625" bestFit="1" customWidth="1"/>
    <col min="3330" max="3330" width="41" bestFit="1" customWidth="1"/>
    <col min="3331" max="3331" width="16.7109375" customWidth="1"/>
    <col min="3332" max="3332" width="10.28515625" customWidth="1"/>
    <col min="3333" max="3333" width="12" customWidth="1"/>
    <col min="3334" max="3334" width="16.7109375" customWidth="1"/>
    <col min="3585" max="3585" width="14.140625" bestFit="1" customWidth="1"/>
    <col min="3586" max="3586" width="41" bestFit="1" customWidth="1"/>
    <col min="3587" max="3587" width="16.7109375" customWidth="1"/>
    <col min="3588" max="3588" width="10.28515625" customWidth="1"/>
    <col min="3589" max="3589" width="12" customWidth="1"/>
    <col min="3590" max="3590" width="16.7109375" customWidth="1"/>
    <col min="3841" max="3841" width="14.140625" bestFit="1" customWidth="1"/>
    <col min="3842" max="3842" width="41" bestFit="1" customWidth="1"/>
    <col min="3843" max="3843" width="16.7109375" customWidth="1"/>
    <col min="3844" max="3844" width="10.28515625" customWidth="1"/>
    <col min="3845" max="3845" width="12" customWidth="1"/>
    <col min="3846" max="3846" width="16.7109375" customWidth="1"/>
    <col min="4097" max="4097" width="14.140625" bestFit="1" customWidth="1"/>
    <col min="4098" max="4098" width="41" bestFit="1" customWidth="1"/>
    <col min="4099" max="4099" width="16.7109375" customWidth="1"/>
    <col min="4100" max="4100" width="10.28515625" customWidth="1"/>
    <col min="4101" max="4101" width="12" customWidth="1"/>
    <col min="4102" max="4102" width="16.7109375" customWidth="1"/>
    <col min="4353" max="4353" width="14.140625" bestFit="1" customWidth="1"/>
    <col min="4354" max="4354" width="41" bestFit="1" customWidth="1"/>
    <col min="4355" max="4355" width="16.7109375" customWidth="1"/>
    <col min="4356" max="4356" width="10.28515625" customWidth="1"/>
    <col min="4357" max="4357" width="12" customWidth="1"/>
    <col min="4358" max="4358" width="16.7109375" customWidth="1"/>
    <col min="4609" max="4609" width="14.140625" bestFit="1" customWidth="1"/>
    <col min="4610" max="4610" width="41" bestFit="1" customWidth="1"/>
    <col min="4611" max="4611" width="16.7109375" customWidth="1"/>
    <col min="4612" max="4612" width="10.28515625" customWidth="1"/>
    <col min="4613" max="4613" width="12" customWidth="1"/>
    <col min="4614" max="4614" width="16.7109375" customWidth="1"/>
    <col min="4865" max="4865" width="14.140625" bestFit="1" customWidth="1"/>
    <col min="4866" max="4866" width="41" bestFit="1" customWidth="1"/>
    <col min="4867" max="4867" width="16.7109375" customWidth="1"/>
    <col min="4868" max="4868" width="10.28515625" customWidth="1"/>
    <col min="4869" max="4869" width="12" customWidth="1"/>
    <col min="4870" max="4870" width="16.7109375" customWidth="1"/>
    <col min="5121" max="5121" width="14.140625" bestFit="1" customWidth="1"/>
    <col min="5122" max="5122" width="41" bestFit="1" customWidth="1"/>
    <col min="5123" max="5123" width="16.7109375" customWidth="1"/>
    <col min="5124" max="5124" width="10.28515625" customWidth="1"/>
    <col min="5125" max="5125" width="12" customWidth="1"/>
    <col min="5126" max="5126" width="16.7109375" customWidth="1"/>
    <col min="5377" max="5377" width="14.140625" bestFit="1" customWidth="1"/>
    <col min="5378" max="5378" width="41" bestFit="1" customWidth="1"/>
    <col min="5379" max="5379" width="16.7109375" customWidth="1"/>
    <col min="5380" max="5380" width="10.28515625" customWidth="1"/>
    <col min="5381" max="5381" width="12" customWidth="1"/>
    <col min="5382" max="5382" width="16.7109375" customWidth="1"/>
    <col min="5633" max="5633" width="14.140625" bestFit="1" customWidth="1"/>
    <col min="5634" max="5634" width="41" bestFit="1" customWidth="1"/>
    <col min="5635" max="5635" width="16.7109375" customWidth="1"/>
    <col min="5636" max="5636" width="10.28515625" customWidth="1"/>
    <col min="5637" max="5637" width="12" customWidth="1"/>
    <col min="5638" max="5638" width="16.7109375" customWidth="1"/>
    <col min="5889" max="5889" width="14.140625" bestFit="1" customWidth="1"/>
    <col min="5890" max="5890" width="41" bestFit="1" customWidth="1"/>
    <col min="5891" max="5891" width="16.7109375" customWidth="1"/>
    <col min="5892" max="5892" width="10.28515625" customWidth="1"/>
    <col min="5893" max="5893" width="12" customWidth="1"/>
    <col min="5894" max="5894" width="16.7109375" customWidth="1"/>
    <col min="6145" max="6145" width="14.140625" bestFit="1" customWidth="1"/>
    <col min="6146" max="6146" width="41" bestFit="1" customWidth="1"/>
    <col min="6147" max="6147" width="16.7109375" customWidth="1"/>
    <col min="6148" max="6148" width="10.28515625" customWidth="1"/>
    <col min="6149" max="6149" width="12" customWidth="1"/>
    <col min="6150" max="6150" width="16.7109375" customWidth="1"/>
    <col min="6401" max="6401" width="14.140625" bestFit="1" customWidth="1"/>
    <col min="6402" max="6402" width="41" bestFit="1" customWidth="1"/>
    <col min="6403" max="6403" width="16.7109375" customWidth="1"/>
    <col min="6404" max="6404" width="10.28515625" customWidth="1"/>
    <col min="6405" max="6405" width="12" customWidth="1"/>
    <col min="6406" max="6406" width="16.7109375" customWidth="1"/>
    <col min="6657" max="6657" width="14.140625" bestFit="1" customWidth="1"/>
    <col min="6658" max="6658" width="41" bestFit="1" customWidth="1"/>
    <col min="6659" max="6659" width="16.7109375" customWidth="1"/>
    <col min="6660" max="6660" width="10.28515625" customWidth="1"/>
    <col min="6661" max="6661" width="12" customWidth="1"/>
    <col min="6662" max="6662" width="16.7109375" customWidth="1"/>
    <col min="6913" max="6913" width="14.140625" bestFit="1" customWidth="1"/>
    <col min="6914" max="6914" width="41" bestFit="1" customWidth="1"/>
    <col min="6915" max="6915" width="16.7109375" customWidth="1"/>
    <col min="6916" max="6916" width="10.28515625" customWidth="1"/>
    <col min="6917" max="6917" width="12" customWidth="1"/>
    <col min="6918" max="6918" width="16.7109375" customWidth="1"/>
    <col min="7169" max="7169" width="14.140625" bestFit="1" customWidth="1"/>
    <col min="7170" max="7170" width="41" bestFit="1" customWidth="1"/>
    <col min="7171" max="7171" width="16.7109375" customWidth="1"/>
    <col min="7172" max="7172" width="10.28515625" customWidth="1"/>
    <col min="7173" max="7173" width="12" customWidth="1"/>
    <col min="7174" max="7174" width="16.7109375" customWidth="1"/>
    <col min="7425" max="7425" width="14.140625" bestFit="1" customWidth="1"/>
    <col min="7426" max="7426" width="41" bestFit="1" customWidth="1"/>
    <col min="7427" max="7427" width="16.7109375" customWidth="1"/>
    <col min="7428" max="7428" width="10.28515625" customWidth="1"/>
    <col min="7429" max="7429" width="12" customWidth="1"/>
    <col min="7430" max="7430" width="16.7109375" customWidth="1"/>
    <col min="7681" max="7681" width="14.140625" bestFit="1" customWidth="1"/>
    <col min="7682" max="7682" width="41" bestFit="1" customWidth="1"/>
    <col min="7683" max="7683" width="16.7109375" customWidth="1"/>
    <col min="7684" max="7684" width="10.28515625" customWidth="1"/>
    <col min="7685" max="7685" width="12" customWidth="1"/>
    <col min="7686" max="7686" width="16.7109375" customWidth="1"/>
    <col min="7937" max="7937" width="14.140625" bestFit="1" customWidth="1"/>
    <col min="7938" max="7938" width="41" bestFit="1" customWidth="1"/>
    <col min="7939" max="7939" width="16.7109375" customWidth="1"/>
    <col min="7940" max="7940" width="10.28515625" customWidth="1"/>
    <col min="7941" max="7941" width="12" customWidth="1"/>
    <col min="7942" max="7942" width="16.7109375" customWidth="1"/>
    <col min="8193" max="8193" width="14.140625" bestFit="1" customWidth="1"/>
    <col min="8194" max="8194" width="41" bestFit="1" customWidth="1"/>
    <col min="8195" max="8195" width="16.7109375" customWidth="1"/>
    <col min="8196" max="8196" width="10.28515625" customWidth="1"/>
    <col min="8197" max="8197" width="12" customWidth="1"/>
    <col min="8198" max="8198" width="16.7109375" customWidth="1"/>
    <col min="8449" max="8449" width="14.140625" bestFit="1" customWidth="1"/>
    <col min="8450" max="8450" width="41" bestFit="1" customWidth="1"/>
    <col min="8451" max="8451" width="16.7109375" customWidth="1"/>
    <col min="8452" max="8452" width="10.28515625" customWidth="1"/>
    <col min="8453" max="8453" width="12" customWidth="1"/>
    <col min="8454" max="8454" width="16.7109375" customWidth="1"/>
    <col min="8705" max="8705" width="14.140625" bestFit="1" customWidth="1"/>
    <col min="8706" max="8706" width="41" bestFit="1" customWidth="1"/>
    <col min="8707" max="8707" width="16.7109375" customWidth="1"/>
    <col min="8708" max="8708" width="10.28515625" customWidth="1"/>
    <col min="8709" max="8709" width="12" customWidth="1"/>
    <col min="8710" max="8710" width="16.7109375" customWidth="1"/>
    <col min="8961" max="8961" width="14.140625" bestFit="1" customWidth="1"/>
    <col min="8962" max="8962" width="41" bestFit="1" customWidth="1"/>
    <col min="8963" max="8963" width="16.7109375" customWidth="1"/>
    <col min="8964" max="8964" width="10.28515625" customWidth="1"/>
    <col min="8965" max="8965" width="12" customWidth="1"/>
    <col min="8966" max="8966" width="16.7109375" customWidth="1"/>
    <col min="9217" max="9217" width="14.140625" bestFit="1" customWidth="1"/>
    <col min="9218" max="9218" width="41" bestFit="1" customWidth="1"/>
    <col min="9219" max="9219" width="16.7109375" customWidth="1"/>
    <col min="9220" max="9220" width="10.28515625" customWidth="1"/>
    <col min="9221" max="9221" width="12" customWidth="1"/>
    <col min="9222" max="9222" width="16.7109375" customWidth="1"/>
    <col min="9473" max="9473" width="14.140625" bestFit="1" customWidth="1"/>
    <col min="9474" max="9474" width="41" bestFit="1" customWidth="1"/>
    <col min="9475" max="9475" width="16.7109375" customWidth="1"/>
    <col min="9476" max="9476" width="10.28515625" customWidth="1"/>
    <col min="9477" max="9477" width="12" customWidth="1"/>
    <col min="9478" max="9478" width="16.7109375" customWidth="1"/>
    <col min="9729" max="9729" width="14.140625" bestFit="1" customWidth="1"/>
    <col min="9730" max="9730" width="41" bestFit="1" customWidth="1"/>
    <col min="9731" max="9731" width="16.7109375" customWidth="1"/>
    <col min="9732" max="9732" width="10.28515625" customWidth="1"/>
    <col min="9733" max="9733" width="12" customWidth="1"/>
    <col min="9734" max="9734" width="16.7109375" customWidth="1"/>
    <col min="9985" max="9985" width="14.140625" bestFit="1" customWidth="1"/>
    <col min="9986" max="9986" width="41" bestFit="1" customWidth="1"/>
    <col min="9987" max="9987" width="16.7109375" customWidth="1"/>
    <col min="9988" max="9988" width="10.28515625" customWidth="1"/>
    <col min="9989" max="9989" width="12" customWidth="1"/>
    <col min="9990" max="9990" width="16.7109375" customWidth="1"/>
    <col min="10241" max="10241" width="14.140625" bestFit="1" customWidth="1"/>
    <col min="10242" max="10242" width="41" bestFit="1" customWidth="1"/>
    <col min="10243" max="10243" width="16.7109375" customWidth="1"/>
    <col min="10244" max="10244" width="10.28515625" customWidth="1"/>
    <col min="10245" max="10245" width="12" customWidth="1"/>
    <col min="10246" max="10246" width="16.7109375" customWidth="1"/>
    <col min="10497" max="10497" width="14.140625" bestFit="1" customWidth="1"/>
    <col min="10498" max="10498" width="41" bestFit="1" customWidth="1"/>
    <col min="10499" max="10499" width="16.7109375" customWidth="1"/>
    <col min="10500" max="10500" width="10.28515625" customWidth="1"/>
    <col min="10501" max="10501" width="12" customWidth="1"/>
    <col min="10502" max="10502" width="16.7109375" customWidth="1"/>
    <col min="10753" max="10753" width="14.140625" bestFit="1" customWidth="1"/>
    <col min="10754" max="10754" width="41" bestFit="1" customWidth="1"/>
    <col min="10755" max="10755" width="16.7109375" customWidth="1"/>
    <col min="10756" max="10756" width="10.28515625" customWidth="1"/>
    <col min="10757" max="10757" width="12" customWidth="1"/>
    <col min="10758" max="10758" width="16.7109375" customWidth="1"/>
    <col min="11009" max="11009" width="14.140625" bestFit="1" customWidth="1"/>
    <col min="11010" max="11010" width="41" bestFit="1" customWidth="1"/>
    <col min="11011" max="11011" width="16.7109375" customWidth="1"/>
    <col min="11012" max="11012" width="10.28515625" customWidth="1"/>
    <col min="11013" max="11013" width="12" customWidth="1"/>
    <col min="11014" max="11014" width="16.7109375" customWidth="1"/>
    <col min="11265" max="11265" width="14.140625" bestFit="1" customWidth="1"/>
    <col min="11266" max="11266" width="41" bestFit="1" customWidth="1"/>
    <col min="11267" max="11267" width="16.7109375" customWidth="1"/>
    <col min="11268" max="11268" width="10.28515625" customWidth="1"/>
    <col min="11269" max="11269" width="12" customWidth="1"/>
    <col min="11270" max="11270" width="16.7109375" customWidth="1"/>
    <col min="11521" max="11521" width="14.140625" bestFit="1" customWidth="1"/>
    <col min="11522" max="11522" width="41" bestFit="1" customWidth="1"/>
    <col min="11523" max="11523" width="16.7109375" customWidth="1"/>
    <col min="11524" max="11524" width="10.28515625" customWidth="1"/>
    <col min="11525" max="11525" width="12" customWidth="1"/>
    <col min="11526" max="11526" width="16.7109375" customWidth="1"/>
    <col min="11777" max="11777" width="14.140625" bestFit="1" customWidth="1"/>
    <col min="11778" max="11778" width="41" bestFit="1" customWidth="1"/>
    <col min="11779" max="11779" width="16.7109375" customWidth="1"/>
    <col min="11780" max="11780" width="10.28515625" customWidth="1"/>
    <col min="11781" max="11781" width="12" customWidth="1"/>
    <col min="11782" max="11782" width="16.7109375" customWidth="1"/>
    <col min="12033" max="12033" width="14.140625" bestFit="1" customWidth="1"/>
    <col min="12034" max="12034" width="41" bestFit="1" customWidth="1"/>
    <col min="12035" max="12035" width="16.7109375" customWidth="1"/>
    <col min="12036" max="12036" width="10.28515625" customWidth="1"/>
    <col min="12037" max="12037" width="12" customWidth="1"/>
    <col min="12038" max="12038" width="16.7109375" customWidth="1"/>
    <col min="12289" max="12289" width="14.140625" bestFit="1" customWidth="1"/>
    <col min="12290" max="12290" width="41" bestFit="1" customWidth="1"/>
    <col min="12291" max="12291" width="16.7109375" customWidth="1"/>
    <col min="12292" max="12292" width="10.28515625" customWidth="1"/>
    <col min="12293" max="12293" width="12" customWidth="1"/>
    <col min="12294" max="12294" width="16.7109375" customWidth="1"/>
    <col min="12545" max="12545" width="14.140625" bestFit="1" customWidth="1"/>
    <col min="12546" max="12546" width="41" bestFit="1" customWidth="1"/>
    <col min="12547" max="12547" width="16.7109375" customWidth="1"/>
    <col min="12548" max="12548" width="10.28515625" customWidth="1"/>
    <col min="12549" max="12549" width="12" customWidth="1"/>
    <col min="12550" max="12550" width="16.7109375" customWidth="1"/>
    <col min="12801" max="12801" width="14.140625" bestFit="1" customWidth="1"/>
    <col min="12802" max="12802" width="41" bestFit="1" customWidth="1"/>
    <col min="12803" max="12803" width="16.7109375" customWidth="1"/>
    <col min="12804" max="12804" width="10.28515625" customWidth="1"/>
    <col min="12805" max="12805" width="12" customWidth="1"/>
    <col min="12806" max="12806" width="16.7109375" customWidth="1"/>
    <col min="13057" max="13057" width="14.140625" bestFit="1" customWidth="1"/>
    <col min="13058" max="13058" width="41" bestFit="1" customWidth="1"/>
    <col min="13059" max="13059" width="16.7109375" customWidth="1"/>
    <col min="13060" max="13060" width="10.28515625" customWidth="1"/>
    <col min="13061" max="13061" width="12" customWidth="1"/>
    <col min="13062" max="13062" width="16.7109375" customWidth="1"/>
    <col min="13313" max="13313" width="14.140625" bestFit="1" customWidth="1"/>
    <col min="13314" max="13314" width="41" bestFit="1" customWidth="1"/>
    <col min="13315" max="13315" width="16.7109375" customWidth="1"/>
    <col min="13316" max="13316" width="10.28515625" customWidth="1"/>
    <col min="13317" max="13317" width="12" customWidth="1"/>
    <col min="13318" max="13318" width="16.7109375" customWidth="1"/>
    <col min="13569" max="13569" width="14.140625" bestFit="1" customWidth="1"/>
    <col min="13570" max="13570" width="41" bestFit="1" customWidth="1"/>
    <col min="13571" max="13571" width="16.7109375" customWidth="1"/>
    <col min="13572" max="13572" width="10.28515625" customWidth="1"/>
    <col min="13573" max="13573" width="12" customWidth="1"/>
    <col min="13574" max="13574" width="16.7109375" customWidth="1"/>
    <col min="13825" max="13825" width="14.140625" bestFit="1" customWidth="1"/>
    <col min="13826" max="13826" width="41" bestFit="1" customWidth="1"/>
    <col min="13827" max="13827" width="16.7109375" customWidth="1"/>
    <col min="13828" max="13828" width="10.28515625" customWidth="1"/>
    <col min="13829" max="13829" width="12" customWidth="1"/>
    <col min="13830" max="13830" width="16.7109375" customWidth="1"/>
    <col min="14081" max="14081" width="14.140625" bestFit="1" customWidth="1"/>
    <col min="14082" max="14082" width="41" bestFit="1" customWidth="1"/>
    <col min="14083" max="14083" width="16.7109375" customWidth="1"/>
    <col min="14084" max="14084" width="10.28515625" customWidth="1"/>
    <col min="14085" max="14085" width="12" customWidth="1"/>
    <col min="14086" max="14086" width="16.7109375" customWidth="1"/>
    <col min="14337" max="14337" width="14.140625" bestFit="1" customWidth="1"/>
    <col min="14338" max="14338" width="41" bestFit="1" customWidth="1"/>
    <col min="14339" max="14339" width="16.7109375" customWidth="1"/>
    <col min="14340" max="14340" width="10.28515625" customWidth="1"/>
    <col min="14341" max="14341" width="12" customWidth="1"/>
    <col min="14342" max="14342" width="16.7109375" customWidth="1"/>
    <col min="14593" max="14593" width="14.140625" bestFit="1" customWidth="1"/>
    <col min="14594" max="14594" width="41" bestFit="1" customWidth="1"/>
    <col min="14595" max="14595" width="16.7109375" customWidth="1"/>
    <col min="14596" max="14596" width="10.28515625" customWidth="1"/>
    <col min="14597" max="14597" width="12" customWidth="1"/>
    <col min="14598" max="14598" width="16.7109375" customWidth="1"/>
    <col min="14849" max="14849" width="14.140625" bestFit="1" customWidth="1"/>
    <col min="14850" max="14850" width="41" bestFit="1" customWidth="1"/>
    <col min="14851" max="14851" width="16.7109375" customWidth="1"/>
    <col min="14852" max="14852" width="10.28515625" customWidth="1"/>
    <col min="14853" max="14853" width="12" customWidth="1"/>
    <col min="14854" max="14854" width="16.7109375" customWidth="1"/>
    <col min="15105" max="15105" width="14.140625" bestFit="1" customWidth="1"/>
    <col min="15106" max="15106" width="41" bestFit="1" customWidth="1"/>
    <col min="15107" max="15107" width="16.7109375" customWidth="1"/>
    <col min="15108" max="15108" width="10.28515625" customWidth="1"/>
    <col min="15109" max="15109" width="12" customWidth="1"/>
    <col min="15110" max="15110" width="16.7109375" customWidth="1"/>
    <col min="15361" max="15361" width="14.140625" bestFit="1" customWidth="1"/>
    <col min="15362" max="15362" width="41" bestFit="1" customWidth="1"/>
    <col min="15363" max="15363" width="16.7109375" customWidth="1"/>
    <col min="15364" max="15364" width="10.28515625" customWidth="1"/>
    <col min="15365" max="15365" width="12" customWidth="1"/>
    <col min="15366" max="15366" width="16.7109375" customWidth="1"/>
    <col min="15617" max="15617" width="14.140625" bestFit="1" customWidth="1"/>
    <col min="15618" max="15618" width="41" bestFit="1" customWidth="1"/>
    <col min="15619" max="15619" width="16.7109375" customWidth="1"/>
    <col min="15620" max="15620" width="10.28515625" customWidth="1"/>
    <col min="15621" max="15621" width="12" customWidth="1"/>
    <col min="15622" max="15622" width="16.7109375" customWidth="1"/>
    <col min="15873" max="15873" width="14.140625" bestFit="1" customWidth="1"/>
    <col min="15874" max="15874" width="41" bestFit="1" customWidth="1"/>
    <col min="15875" max="15875" width="16.7109375" customWidth="1"/>
    <col min="15876" max="15876" width="10.28515625" customWidth="1"/>
    <col min="15877" max="15877" width="12" customWidth="1"/>
    <col min="15878" max="15878" width="16.7109375" customWidth="1"/>
    <col min="16129" max="16129" width="14.140625" bestFit="1" customWidth="1"/>
    <col min="16130" max="16130" width="41" bestFit="1" customWidth="1"/>
    <col min="16131" max="16131" width="16.7109375" customWidth="1"/>
    <col min="16132" max="16132" width="10.28515625" customWidth="1"/>
    <col min="16133" max="16133" width="12" customWidth="1"/>
    <col min="16134" max="16134" width="16.7109375" customWidth="1"/>
  </cols>
  <sheetData>
    <row r="1" spans="1:10" x14ac:dyDescent="0.25">
      <c r="B1" s="79" t="s">
        <v>331</v>
      </c>
    </row>
    <row r="2" spans="1:10" x14ac:dyDescent="0.25">
      <c r="A2" s="80" t="s">
        <v>310</v>
      </c>
      <c r="B2" s="80"/>
      <c r="C2" s="80"/>
      <c r="D2" s="80"/>
      <c r="E2" s="81"/>
      <c r="F2" s="81"/>
      <c r="G2" s="78"/>
      <c r="H2" s="81"/>
      <c r="I2" s="78"/>
      <c r="J2" s="78"/>
    </row>
    <row r="3" spans="1:10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ht="15" customHeight="1" x14ac:dyDescent="0.25">
      <c r="A4" s="1495" t="s">
        <v>1</v>
      </c>
      <c r="B4" s="1495" t="s">
        <v>64</v>
      </c>
      <c r="C4" s="1495" t="s">
        <v>311</v>
      </c>
      <c r="D4" s="1495"/>
      <c r="E4" s="1495"/>
      <c r="F4" s="1495"/>
      <c r="G4" s="1495"/>
      <c r="H4" s="1495"/>
      <c r="I4" s="1495"/>
      <c r="J4" s="1495"/>
    </row>
    <row r="5" spans="1:10" ht="15" customHeight="1" x14ac:dyDescent="0.25">
      <c r="A5" s="1495"/>
      <c r="B5" s="1495"/>
      <c r="C5" s="1496" t="s">
        <v>312</v>
      </c>
      <c r="D5" s="1497"/>
      <c r="E5" s="1497"/>
      <c r="F5" s="1497"/>
      <c r="G5" s="1498"/>
      <c r="H5" s="1499" t="s">
        <v>4</v>
      </c>
      <c r="I5" s="1499" t="s">
        <v>313</v>
      </c>
      <c r="J5" s="1499" t="s">
        <v>103</v>
      </c>
    </row>
    <row r="6" spans="1:10" ht="42" x14ac:dyDescent="0.25">
      <c r="A6" s="1495"/>
      <c r="B6" s="1495"/>
      <c r="C6" s="782" t="s">
        <v>127</v>
      </c>
      <c r="D6" s="782" t="s">
        <v>130</v>
      </c>
      <c r="E6" s="782" t="s">
        <v>132</v>
      </c>
      <c r="F6" s="782" t="s">
        <v>309</v>
      </c>
      <c r="G6" s="782" t="s">
        <v>134</v>
      </c>
      <c r="H6" s="1500"/>
      <c r="I6" s="1500"/>
      <c r="J6" s="1500"/>
    </row>
    <row r="7" spans="1:10" x14ac:dyDescent="0.25">
      <c r="A7" s="783">
        <v>1</v>
      </c>
      <c r="B7" s="784" t="s">
        <v>71</v>
      </c>
      <c r="C7" s="785">
        <v>524</v>
      </c>
      <c r="D7" s="786">
        <v>741</v>
      </c>
      <c r="E7" s="785">
        <v>44</v>
      </c>
      <c r="F7" s="785">
        <v>0</v>
      </c>
      <c r="G7" s="785">
        <v>1309</v>
      </c>
      <c r="H7" s="785">
        <v>673</v>
      </c>
      <c r="I7" s="785">
        <v>590</v>
      </c>
      <c r="J7" s="787">
        <v>2572</v>
      </c>
    </row>
    <row r="8" spans="1:10" x14ac:dyDescent="0.25">
      <c r="A8" s="783">
        <v>2</v>
      </c>
      <c r="B8" s="784" t="s">
        <v>72</v>
      </c>
      <c r="C8" s="785">
        <v>309</v>
      </c>
      <c r="D8" s="786">
        <v>393</v>
      </c>
      <c r="E8" s="785">
        <v>56</v>
      </c>
      <c r="F8" s="785">
        <v>0</v>
      </c>
      <c r="G8" s="785">
        <v>758</v>
      </c>
      <c r="H8" s="785">
        <v>540</v>
      </c>
      <c r="I8" s="785">
        <v>326</v>
      </c>
      <c r="J8" s="787">
        <v>1624</v>
      </c>
    </row>
    <row r="9" spans="1:10" x14ac:dyDescent="0.25">
      <c r="A9" s="783">
        <v>3</v>
      </c>
      <c r="B9" s="784" t="s">
        <v>73</v>
      </c>
      <c r="C9" s="785">
        <v>294</v>
      </c>
      <c r="D9" s="786">
        <v>425</v>
      </c>
      <c r="E9" s="785">
        <v>52</v>
      </c>
      <c r="F9" s="785">
        <v>0</v>
      </c>
      <c r="G9" s="785">
        <v>771</v>
      </c>
      <c r="H9" s="785">
        <v>556</v>
      </c>
      <c r="I9" s="785">
        <v>341</v>
      </c>
      <c r="J9" s="787">
        <v>1668</v>
      </c>
    </row>
    <row r="10" spans="1:10" x14ac:dyDescent="0.25">
      <c r="A10" s="783">
        <v>4</v>
      </c>
      <c r="B10" s="784" t="s">
        <v>74</v>
      </c>
      <c r="C10" s="785">
        <v>172</v>
      </c>
      <c r="D10" s="786">
        <v>273</v>
      </c>
      <c r="E10" s="785">
        <v>30</v>
      </c>
      <c r="F10" s="785">
        <v>0</v>
      </c>
      <c r="G10" s="785">
        <v>475</v>
      </c>
      <c r="H10" s="785">
        <v>422</v>
      </c>
      <c r="I10" s="785">
        <v>135</v>
      </c>
      <c r="J10" s="787">
        <v>1032</v>
      </c>
    </row>
    <row r="11" spans="1:10" x14ac:dyDescent="0.25">
      <c r="A11" s="783">
        <v>5</v>
      </c>
      <c r="B11" s="784" t="s">
        <v>75</v>
      </c>
      <c r="C11" s="785">
        <v>502</v>
      </c>
      <c r="D11" s="786">
        <v>638</v>
      </c>
      <c r="E11" s="785">
        <v>54</v>
      </c>
      <c r="F11" s="785">
        <v>0</v>
      </c>
      <c r="G11" s="785">
        <v>1194</v>
      </c>
      <c r="H11" s="785">
        <v>716</v>
      </c>
      <c r="I11" s="785">
        <v>443</v>
      </c>
      <c r="J11" s="787">
        <v>2353</v>
      </c>
    </row>
    <row r="12" spans="1:10" x14ac:dyDescent="0.25">
      <c r="A12" s="783">
        <v>6</v>
      </c>
      <c r="B12" s="784" t="s">
        <v>76</v>
      </c>
      <c r="C12" s="785">
        <v>535</v>
      </c>
      <c r="D12" s="786">
        <v>616</v>
      </c>
      <c r="E12" s="785">
        <v>96</v>
      </c>
      <c r="F12" s="785">
        <v>0</v>
      </c>
      <c r="G12" s="785">
        <v>1247</v>
      </c>
      <c r="H12" s="785">
        <v>611</v>
      </c>
      <c r="I12" s="785">
        <v>632</v>
      </c>
      <c r="J12" s="787">
        <v>2490</v>
      </c>
    </row>
    <row r="13" spans="1:10" x14ac:dyDescent="0.25">
      <c r="A13" s="783">
        <v>7</v>
      </c>
      <c r="B13" s="784" t="s">
        <v>77</v>
      </c>
      <c r="C13" s="785">
        <v>344</v>
      </c>
      <c r="D13" s="786">
        <v>511</v>
      </c>
      <c r="E13" s="785">
        <v>33</v>
      </c>
      <c r="F13" s="785">
        <v>0</v>
      </c>
      <c r="G13" s="785">
        <v>888</v>
      </c>
      <c r="H13" s="785">
        <v>615</v>
      </c>
      <c r="I13" s="785">
        <v>438</v>
      </c>
      <c r="J13" s="787">
        <v>1941</v>
      </c>
    </row>
    <row r="14" spans="1:10" x14ac:dyDescent="0.25">
      <c r="A14" s="783">
        <v>8</v>
      </c>
      <c r="B14" s="784" t="s">
        <v>78</v>
      </c>
      <c r="C14" s="785">
        <v>166</v>
      </c>
      <c r="D14" s="786">
        <v>290</v>
      </c>
      <c r="E14" s="785">
        <v>35</v>
      </c>
      <c r="F14" s="785">
        <v>0</v>
      </c>
      <c r="G14" s="785">
        <v>491</v>
      </c>
      <c r="H14" s="785">
        <v>221</v>
      </c>
      <c r="I14" s="785">
        <v>215</v>
      </c>
      <c r="J14" s="787">
        <v>927</v>
      </c>
    </row>
    <row r="15" spans="1:10" x14ac:dyDescent="0.25">
      <c r="A15" s="783">
        <v>9</v>
      </c>
      <c r="B15" s="784" t="s">
        <v>79</v>
      </c>
      <c r="C15" s="785">
        <v>217</v>
      </c>
      <c r="D15" s="786">
        <v>415</v>
      </c>
      <c r="E15" s="785">
        <v>36</v>
      </c>
      <c r="F15" s="785">
        <v>0</v>
      </c>
      <c r="G15" s="785">
        <v>668</v>
      </c>
      <c r="H15" s="785">
        <v>390</v>
      </c>
      <c r="I15" s="785">
        <v>405</v>
      </c>
      <c r="J15" s="787">
        <v>1463</v>
      </c>
    </row>
    <row r="16" spans="1:10" x14ac:dyDescent="0.25">
      <c r="A16" s="783">
        <v>10</v>
      </c>
      <c r="B16" s="784" t="s">
        <v>80</v>
      </c>
      <c r="C16" s="785">
        <v>255</v>
      </c>
      <c r="D16" s="786">
        <v>367</v>
      </c>
      <c r="E16" s="785">
        <v>19</v>
      </c>
      <c r="F16" s="785">
        <v>0</v>
      </c>
      <c r="G16" s="785">
        <v>641</v>
      </c>
      <c r="H16" s="785">
        <v>355</v>
      </c>
      <c r="I16" s="785">
        <v>269</v>
      </c>
      <c r="J16" s="787">
        <v>1265</v>
      </c>
    </row>
    <row r="17" spans="1:10" x14ac:dyDescent="0.25">
      <c r="A17" s="783">
        <v>11</v>
      </c>
      <c r="B17" s="784" t="s">
        <v>81</v>
      </c>
      <c r="C17" s="785">
        <v>489</v>
      </c>
      <c r="D17" s="786">
        <v>531</v>
      </c>
      <c r="E17" s="785">
        <v>37</v>
      </c>
      <c r="F17" s="785">
        <v>0</v>
      </c>
      <c r="G17" s="785">
        <v>1057</v>
      </c>
      <c r="H17" s="785">
        <v>596</v>
      </c>
      <c r="I17" s="785">
        <v>465</v>
      </c>
      <c r="J17" s="787">
        <v>2118</v>
      </c>
    </row>
    <row r="18" spans="1:10" x14ac:dyDescent="0.25">
      <c r="A18" s="783">
        <v>12</v>
      </c>
      <c r="B18" s="784" t="s">
        <v>82</v>
      </c>
      <c r="C18" s="785">
        <v>337</v>
      </c>
      <c r="D18" s="786">
        <v>470</v>
      </c>
      <c r="E18" s="785">
        <v>86</v>
      </c>
      <c r="F18" s="785">
        <v>0</v>
      </c>
      <c r="G18" s="785">
        <v>893</v>
      </c>
      <c r="H18" s="785">
        <v>1110</v>
      </c>
      <c r="I18" s="785">
        <v>566</v>
      </c>
      <c r="J18" s="787">
        <v>2569</v>
      </c>
    </row>
    <row r="19" spans="1:10" x14ac:dyDescent="0.25">
      <c r="A19" s="783">
        <v>13</v>
      </c>
      <c r="B19" s="784" t="s">
        <v>83</v>
      </c>
      <c r="C19" s="785">
        <v>186</v>
      </c>
      <c r="D19" s="786">
        <v>235</v>
      </c>
      <c r="E19" s="785">
        <v>19</v>
      </c>
      <c r="F19" s="785">
        <v>0</v>
      </c>
      <c r="G19" s="785">
        <v>440</v>
      </c>
      <c r="H19" s="785">
        <v>194</v>
      </c>
      <c r="I19" s="785">
        <v>288</v>
      </c>
      <c r="J19" s="787">
        <v>922</v>
      </c>
    </row>
    <row r="20" spans="1:10" x14ac:dyDescent="0.25">
      <c r="A20" s="783">
        <v>14</v>
      </c>
      <c r="B20" s="784" t="s">
        <v>84</v>
      </c>
      <c r="C20" s="785">
        <v>239</v>
      </c>
      <c r="D20" s="786">
        <v>314</v>
      </c>
      <c r="E20" s="785">
        <v>33</v>
      </c>
      <c r="F20" s="785">
        <v>0</v>
      </c>
      <c r="G20" s="785">
        <v>586</v>
      </c>
      <c r="H20" s="785">
        <v>329</v>
      </c>
      <c r="I20" s="785">
        <v>311</v>
      </c>
      <c r="J20" s="787">
        <v>1226</v>
      </c>
    </row>
    <row r="21" spans="1:10" x14ac:dyDescent="0.25">
      <c r="A21" s="783">
        <v>15</v>
      </c>
      <c r="B21" s="784" t="s">
        <v>85</v>
      </c>
      <c r="C21" s="785">
        <v>513</v>
      </c>
      <c r="D21" s="786">
        <v>854</v>
      </c>
      <c r="E21" s="785">
        <v>79</v>
      </c>
      <c r="F21" s="785">
        <v>0</v>
      </c>
      <c r="G21" s="785">
        <v>1446</v>
      </c>
      <c r="H21" s="785">
        <v>583</v>
      </c>
      <c r="I21" s="785">
        <v>645</v>
      </c>
      <c r="J21" s="787">
        <v>2674</v>
      </c>
    </row>
    <row r="22" spans="1:10" x14ac:dyDescent="0.25">
      <c r="A22" s="783">
        <v>16</v>
      </c>
      <c r="B22" s="784" t="s">
        <v>86</v>
      </c>
      <c r="C22" s="785">
        <v>356</v>
      </c>
      <c r="D22" s="786">
        <v>402</v>
      </c>
      <c r="E22" s="785">
        <v>39</v>
      </c>
      <c r="F22" s="785">
        <v>0</v>
      </c>
      <c r="G22" s="785">
        <v>797</v>
      </c>
      <c r="H22" s="785">
        <v>339</v>
      </c>
      <c r="I22" s="785">
        <v>599</v>
      </c>
      <c r="J22" s="787">
        <v>1735</v>
      </c>
    </row>
    <row r="23" spans="1:10" x14ac:dyDescent="0.25">
      <c r="A23" s="783">
        <v>17</v>
      </c>
      <c r="B23" s="784" t="s">
        <v>87</v>
      </c>
      <c r="C23" s="785">
        <v>724</v>
      </c>
      <c r="D23" s="786">
        <v>913</v>
      </c>
      <c r="E23" s="785">
        <v>154</v>
      </c>
      <c r="F23" s="785">
        <v>1</v>
      </c>
      <c r="G23" s="785">
        <v>1792</v>
      </c>
      <c r="H23" s="785">
        <v>623</v>
      </c>
      <c r="I23" s="785">
        <v>662</v>
      </c>
      <c r="J23" s="787">
        <v>3077</v>
      </c>
    </row>
    <row r="24" spans="1:10" x14ac:dyDescent="0.25">
      <c r="A24" s="788"/>
      <c r="B24" s="789" t="s">
        <v>88</v>
      </c>
      <c r="C24" s="787">
        <v>6162</v>
      </c>
      <c r="D24" s="787">
        <v>8388</v>
      </c>
      <c r="E24" s="787">
        <v>902</v>
      </c>
      <c r="F24" s="787">
        <v>1</v>
      </c>
      <c r="G24" s="787">
        <v>15453</v>
      </c>
      <c r="H24" s="787">
        <v>8873</v>
      </c>
      <c r="I24" s="787">
        <v>7330</v>
      </c>
      <c r="J24" s="787">
        <v>31656</v>
      </c>
    </row>
    <row r="25" spans="1:10" x14ac:dyDescent="0.25">
      <c r="A25" s="783">
        <v>1</v>
      </c>
      <c r="B25" s="790" t="s">
        <v>56</v>
      </c>
      <c r="C25" s="785">
        <v>2</v>
      </c>
      <c r="D25" s="786">
        <v>0</v>
      </c>
      <c r="E25" s="785">
        <v>65</v>
      </c>
      <c r="F25" s="785">
        <v>0</v>
      </c>
      <c r="G25" s="785">
        <v>67</v>
      </c>
      <c r="H25" s="785">
        <v>0</v>
      </c>
      <c r="I25" s="785">
        <v>268</v>
      </c>
      <c r="J25" s="787">
        <v>335</v>
      </c>
    </row>
    <row r="26" spans="1:10" x14ac:dyDescent="0.25">
      <c r="A26" s="783">
        <v>2</v>
      </c>
      <c r="B26" s="790" t="s">
        <v>57</v>
      </c>
      <c r="C26" s="785">
        <v>2</v>
      </c>
      <c r="D26" s="786">
        <v>0</v>
      </c>
      <c r="E26" s="785">
        <v>44</v>
      </c>
      <c r="F26" s="785">
        <v>0</v>
      </c>
      <c r="G26" s="785">
        <v>46</v>
      </c>
      <c r="H26" s="785">
        <v>0</v>
      </c>
      <c r="I26" s="785">
        <v>233</v>
      </c>
      <c r="J26" s="787">
        <v>279</v>
      </c>
    </row>
    <row r="27" spans="1:10" x14ac:dyDescent="0.25">
      <c r="A27" s="783">
        <v>3</v>
      </c>
      <c r="B27" s="790" t="s">
        <v>58</v>
      </c>
      <c r="C27" s="785">
        <v>2</v>
      </c>
      <c r="D27" s="786">
        <v>0</v>
      </c>
      <c r="E27" s="785">
        <v>32</v>
      </c>
      <c r="F27" s="785">
        <v>0</v>
      </c>
      <c r="G27" s="785">
        <v>34</v>
      </c>
      <c r="H27" s="785">
        <v>0</v>
      </c>
      <c r="I27" s="785">
        <v>74</v>
      </c>
      <c r="J27" s="787">
        <v>108</v>
      </c>
    </row>
    <row r="28" spans="1:10" x14ac:dyDescent="0.25">
      <c r="A28" s="783">
        <v>4</v>
      </c>
      <c r="B28" s="790" t="s">
        <v>59</v>
      </c>
      <c r="C28" s="785">
        <v>1</v>
      </c>
      <c r="D28" s="786">
        <v>0</v>
      </c>
      <c r="E28" s="785">
        <v>34</v>
      </c>
      <c r="F28" s="785">
        <v>0</v>
      </c>
      <c r="G28" s="785">
        <v>35</v>
      </c>
      <c r="H28" s="785">
        <v>0</v>
      </c>
      <c r="I28" s="785">
        <v>97</v>
      </c>
      <c r="J28" s="787">
        <v>132</v>
      </c>
    </row>
    <row r="29" spans="1:10" x14ac:dyDescent="0.25">
      <c r="A29" s="783">
        <v>5</v>
      </c>
      <c r="B29" s="790" t="s">
        <v>60</v>
      </c>
      <c r="C29" s="785">
        <v>0</v>
      </c>
      <c r="D29" s="786">
        <v>0</v>
      </c>
      <c r="E29" s="785">
        <v>23</v>
      </c>
      <c r="F29" s="785">
        <v>0</v>
      </c>
      <c r="G29" s="785">
        <v>23</v>
      </c>
      <c r="H29" s="785">
        <v>0</v>
      </c>
      <c r="I29" s="785">
        <v>77</v>
      </c>
      <c r="J29" s="787">
        <v>100</v>
      </c>
    </row>
    <row r="30" spans="1:10" x14ac:dyDescent="0.25">
      <c r="A30" s="788"/>
      <c r="B30" s="789" t="s">
        <v>89</v>
      </c>
      <c r="C30" s="787">
        <v>7</v>
      </c>
      <c r="D30" s="787">
        <v>0</v>
      </c>
      <c r="E30" s="787">
        <v>198</v>
      </c>
      <c r="F30" s="787">
        <v>0</v>
      </c>
      <c r="G30" s="787">
        <v>205</v>
      </c>
      <c r="H30" s="787">
        <v>0</v>
      </c>
      <c r="I30" s="787">
        <v>749</v>
      </c>
      <c r="J30" s="787">
        <v>954</v>
      </c>
    </row>
    <row r="31" spans="1:10" x14ac:dyDescent="0.25">
      <c r="A31" s="791">
        <v>1</v>
      </c>
      <c r="B31" s="792" t="s">
        <v>90</v>
      </c>
      <c r="C31" s="786">
        <v>51</v>
      </c>
      <c r="D31" s="786">
        <v>0</v>
      </c>
      <c r="E31" s="786">
        <v>0</v>
      </c>
      <c r="F31" s="786">
        <v>0</v>
      </c>
      <c r="G31" s="785">
        <v>51</v>
      </c>
      <c r="H31" s="786">
        <v>0</v>
      </c>
      <c r="I31" s="786">
        <v>78</v>
      </c>
      <c r="J31" s="787">
        <v>129</v>
      </c>
    </row>
    <row r="32" spans="1:10" x14ac:dyDescent="0.25">
      <c r="A32" s="791">
        <v>2</v>
      </c>
      <c r="B32" s="792" t="s">
        <v>20</v>
      </c>
      <c r="C32" s="786">
        <v>237</v>
      </c>
      <c r="D32" s="786">
        <v>0</v>
      </c>
      <c r="E32" s="786">
        <v>42</v>
      </c>
      <c r="F32" s="786">
        <v>0</v>
      </c>
      <c r="G32" s="785">
        <v>279</v>
      </c>
      <c r="H32" s="786">
        <v>161</v>
      </c>
      <c r="I32" s="786">
        <v>49</v>
      </c>
      <c r="J32" s="787">
        <v>489</v>
      </c>
    </row>
    <row r="33" spans="1:10" x14ac:dyDescent="0.25">
      <c r="A33" s="791">
        <v>3</v>
      </c>
      <c r="B33" s="792" t="s">
        <v>22</v>
      </c>
      <c r="C33" s="786">
        <v>59</v>
      </c>
      <c r="D33" s="786">
        <v>0</v>
      </c>
      <c r="E33" s="786">
        <v>0</v>
      </c>
      <c r="F33" s="786">
        <v>0</v>
      </c>
      <c r="G33" s="785">
        <v>59</v>
      </c>
      <c r="H33" s="786">
        <v>33</v>
      </c>
      <c r="I33" s="786">
        <v>8</v>
      </c>
      <c r="J33" s="787">
        <v>100</v>
      </c>
    </row>
    <row r="34" spans="1:10" x14ac:dyDescent="0.25">
      <c r="A34" s="791">
        <v>4</v>
      </c>
      <c r="B34" s="792" t="s">
        <v>272</v>
      </c>
      <c r="C34" s="786">
        <v>0</v>
      </c>
      <c r="D34" s="786">
        <v>0</v>
      </c>
      <c r="E34" s="786">
        <v>0</v>
      </c>
      <c r="F34" s="786">
        <v>15</v>
      </c>
      <c r="G34" s="785">
        <v>15</v>
      </c>
      <c r="H34" s="786">
        <v>1</v>
      </c>
      <c r="I34" s="786">
        <v>1</v>
      </c>
      <c r="J34" s="787">
        <v>17</v>
      </c>
    </row>
    <row r="35" spans="1:10" x14ac:dyDescent="0.25">
      <c r="A35" s="791">
        <v>5</v>
      </c>
      <c r="B35" s="790" t="s">
        <v>91</v>
      </c>
      <c r="C35" s="785">
        <v>106</v>
      </c>
      <c r="D35" s="786">
        <v>34</v>
      </c>
      <c r="E35" s="785">
        <v>57</v>
      </c>
      <c r="F35" s="785">
        <v>0</v>
      </c>
      <c r="G35" s="785">
        <v>197</v>
      </c>
      <c r="H35" s="785">
        <v>561</v>
      </c>
      <c r="I35" s="785">
        <v>180</v>
      </c>
      <c r="J35" s="787">
        <v>938</v>
      </c>
    </row>
    <row r="36" spans="1:10" x14ac:dyDescent="0.25">
      <c r="A36" s="793"/>
      <c r="B36" s="794" t="s">
        <v>93</v>
      </c>
      <c r="C36" s="795">
        <v>6622</v>
      </c>
      <c r="D36" s="795">
        <v>8422</v>
      </c>
      <c r="E36" s="795">
        <v>1199</v>
      </c>
      <c r="F36" s="795">
        <v>16</v>
      </c>
      <c r="G36" s="795">
        <v>16259</v>
      </c>
      <c r="H36" s="795">
        <v>9629</v>
      </c>
      <c r="I36" s="795">
        <v>8395</v>
      </c>
      <c r="J36" s="795">
        <v>34283</v>
      </c>
    </row>
    <row r="37" spans="1:10" ht="38.25" x14ac:dyDescent="0.25">
      <c r="A37" s="148" t="s">
        <v>34</v>
      </c>
      <c r="B37" s="796" t="s">
        <v>136</v>
      </c>
      <c r="C37" s="796"/>
      <c r="D37" s="796"/>
      <c r="E37" s="796"/>
      <c r="F37" s="796"/>
      <c r="G37" s="796"/>
      <c r="H37" s="796"/>
      <c r="I37" s="796"/>
      <c r="J37" s="796"/>
    </row>
  </sheetData>
  <mergeCells count="7">
    <mergeCell ref="A4:A6"/>
    <mergeCell ref="B4:B6"/>
    <mergeCell ref="C4:J4"/>
    <mergeCell ref="C5:G5"/>
    <mergeCell ref="H5:H6"/>
    <mergeCell ref="I5:I6"/>
    <mergeCell ref="J5:J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23" sqref="N23"/>
    </sheetView>
  </sheetViews>
  <sheetFormatPr defaultRowHeight="12.75" x14ac:dyDescent="0.2"/>
  <cols>
    <col min="1" max="1" width="4.42578125" style="797" bestFit="1" customWidth="1"/>
    <col min="2" max="2" width="43" style="797" customWidth="1"/>
    <col min="3" max="5" width="11.42578125" style="797" hidden="1" customWidth="1"/>
    <col min="6" max="14" width="12.140625" style="797" customWidth="1"/>
    <col min="15" max="16384" width="9.140625" style="1114"/>
  </cols>
  <sheetData>
    <row r="1" spans="1:14" x14ac:dyDescent="0.2">
      <c r="B1" s="1122" t="s">
        <v>331</v>
      </c>
    </row>
    <row r="2" spans="1:14" ht="30" customHeight="1" x14ac:dyDescent="0.2"/>
    <row r="3" spans="1:14" ht="15.75" x14ac:dyDescent="0.25">
      <c r="A3" s="798" t="s">
        <v>254</v>
      </c>
    </row>
    <row r="4" spans="1:14" ht="13.5" thickBot="1" x14ac:dyDescent="0.25"/>
    <row r="5" spans="1:14" ht="26.25" customHeight="1" thickTop="1" thickBot="1" x14ac:dyDescent="0.25">
      <c r="A5" s="1501" t="s">
        <v>1</v>
      </c>
      <c r="B5" s="1504"/>
      <c r="C5" s="1507" t="s">
        <v>2</v>
      </c>
      <c r="D5" s="1508"/>
      <c r="E5" s="1509"/>
      <c r="F5" s="1513" t="s">
        <v>3</v>
      </c>
      <c r="G5" s="1514"/>
      <c r="H5" s="1514"/>
      <c r="I5" s="1514"/>
      <c r="J5" s="1514"/>
      <c r="K5" s="1514"/>
      <c r="L5" s="1514"/>
      <c r="M5" s="1514"/>
      <c r="N5" s="1515"/>
    </row>
    <row r="6" spans="1:14" ht="26.25" customHeight="1" thickTop="1" x14ac:dyDescent="0.2">
      <c r="A6" s="1502"/>
      <c r="B6" s="1505"/>
      <c r="C6" s="1510"/>
      <c r="D6" s="1511"/>
      <c r="E6" s="1512"/>
      <c r="F6" s="1516" t="s">
        <v>4</v>
      </c>
      <c r="G6" s="1517"/>
      <c r="H6" s="1517"/>
      <c r="I6" s="1517"/>
      <c r="J6" s="1518"/>
      <c r="K6" s="1516" t="s">
        <v>5</v>
      </c>
      <c r="L6" s="1517"/>
      <c r="M6" s="1517"/>
      <c r="N6" s="1518"/>
    </row>
    <row r="7" spans="1:14" ht="45" customHeight="1" thickBot="1" x14ac:dyDescent="0.25">
      <c r="A7" s="1503"/>
      <c r="B7" s="1506"/>
      <c r="C7" s="799" t="s">
        <v>6</v>
      </c>
      <c r="D7" s="800" t="s">
        <v>7</v>
      </c>
      <c r="E7" s="801" t="s">
        <v>8</v>
      </c>
      <c r="F7" s="799" t="s">
        <v>6</v>
      </c>
      <c r="G7" s="800" t="s">
        <v>7</v>
      </c>
      <c r="H7" s="802" t="s">
        <v>9</v>
      </c>
      <c r="I7" s="803" t="s">
        <v>10</v>
      </c>
      <c r="J7" s="801" t="s">
        <v>8</v>
      </c>
      <c r="K7" s="799" t="s">
        <v>6</v>
      </c>
      <c r="L7" s="800" t="s">
        <v>7</v>
      </c>
      <c r="M7" s="800" t="s">
        <v>10</v>
      </c>
      <c r="N7" s="801" t="s">
        <v>8</v>
      </c>
    </row>
    <row r="8" spans="1:14" s="1115" customFormat="1" ht="32.25" customHeight="1" thickTop="1" x14ac:dyDescent="0.25">
      <c r="A8" s="804" t="s">
        <v>11</v>
      </c>
      <c r="B8" s="805" t="s">
        <v>12</v>
      </c>
      <c r="C8" s="806"/>
      <c r="D8" s="807"/>
      <c r="E8" s="808"/>
      <c r="F8" s="460">
        <v>11093.5</v>
      </c>
      <c r="G8" s="461">
        <v>10764</v>
      </c>
      <c r="H8" s="462">
        <v>104</v>
      </c>
      <c r="I8" s="463">
        <v>10651.029999999999</v>
      </c>
      <c r="J8" s="464">
        <v>442.47000000000116</v>
      </c>
      <c r="K8" s="460">
        <v>10700</v>
      </c>
      <c r="L8" s="461">
        <v>11249</v>
      </c>
      <c r="M8" s="463">
        <v>10312.475000000002</v>
      </c>
      <c r="N8" s="464">
        <v>387.52499999999782</v>
      </c>
    </row>
    <row r="9" spans="1:14" s="1115" customFormat="1" ht="32.25" customHeight="1" x14ac:dyDescent="0.25">
      <c r="A9" s="809" t="s">
        <v>13</v>
      </c>
      <c r="B9" s="810" t="s">
        <v>14</v>
      </c>
      <c r="C9" s="811"/>
      <c r="D9" s="812"/>
      <c r="E9" s="813"/>
      <c r="F9" s="465"/>
      <c r="G9" s="466"/>
      <c r="H9" s="466"/>
      <c r="I9" s="1130"/>
      <c r="J9" s="1131"/>
      <c r="K9" s="467">
        <v>723</v>
      </c>
      <c r="L9" s="468">
        <v>693</v>
      </c>
      <c r="M9" s="469">
        <v>684.8</v>
      </c>
      <c r="N9" s="464">
        <v>38.200000000000045</v>
      </c>
    </row>
    <row r="10" spans="1:14" s="1115" customFormat="1" ht="32.25" customHeight="1" x14ac:dyDescent="0.25">
      <c r="A10" s="809" t="s">
        <v>15</v>
      </c>
      <c r="B10" s="810" t="s">
        <v>16</v>
      </c>
      <c r="C10" s="811"/>
      <c r="D10" s="812"/>
      <c r="E10" s="813"/>
      <c r="F10" s="471"/>
      <c r="G10" s="466"/>
      <c r="H10" s="466"/>
      <c r="I10" s="1130"/>
      <c r="J10" s="1131"/>
      <c r="K10" s="467">
        <v>401</v>
      </c>
      <c r="L10" s="468">
        <v>402</v>
      </c>
      <c r="M10" s="469">
        <v>393.125</v>
      </c>
      <c r="N10" s="464">
        <v>7.875</v>
      </c>
    </row>
    <row r="11" spans="1:14" s="1115" customFormat="1" ht="32.25" customHeight="1" x14ac:dyDescent="0.25">
      <c r="A11" s="809" t="s">
        <v>17</v>
      </c>
      <c r="B11" s="814" t="s">
        <v>18</v>
      </c>
      <c r="C11" s="811"/>
      <c r="D11" s="812"/>
      <c r="E11" s="813"/>
      <c r="F11" s="471"/>
      <c r="G11" s="466"/>
      <c r="H11" s="466"/>
      <c r="I11" s="1130"/>
      <c r="J11" s="1131"/>
      <c r="K11" s="467">
        <v>126.95</v>
      </c>
      <c r="L11" s="468">
        <v>121</v>
      </c>
      <c r="M11" s="469">
        <v>114.925</v>
      </c>
      <c r="N11" s="464">
        <v>12.025000000000006</v>
      </c>
    </row>
    <row r="12" spans="1:14" s="1115" customFormat="1" ht="32.25" customHeight="1" x14ac:dyDescent="0.25">
      <c r="A12" s="809" t="s">
        <v>19</v>
      </c>
      <c r="B12" s="814" t="s">
        <v>20</v>
      </c>
      <c r="C12" s="811"/>
      <c r="D12" s="812"/>
      <c r="E12" s="813"/>
      <c r="F12" s="15">
        <v>176</v>
      </c>
      <c r="G12" s="16">
        <v>172</v>
      </c>
      <c r="H12" s="16">
        <v>3</v>
      </c>
      <c r="I12" s="17">
        <v>171.82499999999999</v>
      </c>
      <c r="J12" s="18">
        <v>4.1750000000000114</v>
      </c>
      <c r="K12" s="467">
        <v>80</v>
      </c>
      <c r="L12" s="468">
        <v>78</v>
      </c>
      <c r="M12" s="469">
        <v>76.825000000000003</v>
      </c>
      <c r="N12" s="464">
        <v>3.1749999999999972</v>
      </c>
    </row>
    <row r="13" spans="1:14" s="1115" customFormat="1" ht="32.25" customHeight="1" x14ac:dyDescent="0.25">
      <c r="A13" s="809" t="s">
        <v>21</v>
      </c>
      <c r="B13" s="814" t="s">
        <v>22</v>
      </c>
      <c r="C13" s="811"/>
      <c r="D13" s="812"/>
      <c r="E13" s="813"/>
      <c r="F13" s="15">
        <v>36</v>
      </c>
      <c r="G13" s="16">
        <v>36</v>
      </c>
      <c r="H13" s="16">
        <v>0</v>
      </c>
      <c r="I13" s="17">
        <v>36</v>
      </c>
      <c r="J13" s="18">
        <v>0</v>
      </c>
      <c r="K13" s="467">
        <v>7</v>
      </c>
      <c r="L13" s="468">
        <v>7</v>
      </c>
      <c r="M13" s="469">
        <v>7</v>
      </c>
      <c r="N13" s="464">
        <v>0</v>
      </c>
    </row>
    <row r="14" spans="1:14" s="1115" customFormat="1" ht="32.25" customHeight="1" x14ac:dyDescent="0.25">
      <c r="A14" s="809" t="s">
        <v>23</v>
      </c>
      <c r="B14" s="814" t="s">
        <v>272</v>
      </c>
      <c r="C14" s="811"/>
      <c r="D14" s="812"/>
      <c r="E14" s="813"/>
      <c r="F14" s="15">
        <v>1</v>
      </c>
      <c r="G14" s="16">
        <v>1</v>
      </c>
      <c r="H14" s="16">
        <v>1</v>
      </c>
      <c r="I14" s="17">
        <v>1</v>
      </c>
      <c r="J14" s="18">
        <v>0</v>
      </c>
      <c r="K14" s="467">
        <v>4</v>
      </c>
      <c r="L14" s="468">
        <v>3</v>
      </c>
      <c r="M14" s="469">
        <v>3</v>
      </c>
      <c r="N14" s="464">
        <v>1</v>
      </c>
    </row>
    <row r="15" spans="1:14" s="1115" customFormat="1" ht="32.25" customHeight="1" thickBot="1" x14ac:dyDescent="0.3">
      <c r="A15" s="809" t="s">
        <v>273</v>
      </c>
      <c r="B15" s="810" t="s">
        <v>24</v>
      </c>
      <c r="C15" s="811"/>
      <c r="D15" s="812"/>
      <c r="E15" s="813"/>
      <c r="F15" s="467">
        <v>894</v>
      </c>
      <c r="G15" s="468">
        <v>828</v>
      </c>
      <c r="H15" s="473">
        <v>25</v>
      </c>
      <c r="I15" s="1201">
        <v>820.66</v>
      </c>
      <c r="J15" s="470">
        <v>73.340000000000032</v>
      </c>
      <c r="K15" s="467">
        <v>502</v>
      </c>
      <c r="L15" s="468">
        <v>463</v>
      </c>
      <c r="M15" s="469">
        <v>460.25</v>
      </c>
      <c r="N15" s="464">
        <v>41.75</v>
      </c>
    </row>
    <row r="16" spans="1:14" s="1115" customFormat="1" ht="16.5" hidden="1" customHeight="1" thickBot="1" x14ac:dyDescent="0.3">
      <c r="A16" s="815" t="s">
        <v>17</v>
      </c>
      <c r="B16" s="816" t="s">
        <v>255</v>
      </c>
      <c r="C16" s="817"/>
      <c r="D16" s="818"/>
      <c r="E16" s="819"/>
      <c r="F16" s="475" t="s">
        <v>26</v>
      </c>
      <c r="G16" s="476" t="s">
        <v>26</v>
      </c>
      <c r="H16" s="477" t="s">
        <v>26</v>
      </c>
      <c r="I16" s="478" t="s">
        <v>26</v>
      </c>
      <c r="J16" s="479" t="s">
        <v>26</v>
      </c>
      <c r="K16" s="475" t="s">
        <v>26</v>
      </c>
      <c r="L16" s="476" t="s">
        <v>26</v>
      </c>
      <c r="M16" s="478" t="s">
        <v>26</v>
      </c>
      <c r="N16" s="480" t="s">
        <v>26</v>
      </c>
    </row>
    <row r="17" spans="1:14" s="1115" customFormat="1" ht="32.25" customHeight="1" thickTop="1" thickBot="1" x14ac:dyDescent="0.3">
      <c r="A17" s="820"/>
      <c r="B17" s="821" t="s">
        <v>27</v>
      </c>
      <c r="C17" s="822"/>
      <c r="D17" s="823"/>
      <c r="E17" s="824"/>
      <c r="F17" s="825">
        <v>12200.5</v>
      </c>
      <c r="G17" s="826">
        <v>11801</v>
      </c>
      <c r="H17" s="827">
        <v>133</v>
      </c>
      <c r="I17" s="828">
        <v>11680.514999999999</v>
      </c>
      <c r="J17" s="828">
        <v>519.98500000000126</v>
      </c>
      <c r="K17" s="825">
        <v>12543.95</v>
      </c>
      <c r="L17" s="826">
        <v>13016</v>
      </c>
      <c r="M17" s="828">
        <v>12052.400000000001</v>
      </c>
      <c r="N17" s="829">
        <v>491.54999999999785</v>
      </c>
    </row>
    <row r="18" spans="1:14" s="1115" customFormat="1" ht="25.5" customHeight="1" thickTop="1" x14ac:dyDescent="0.2">
      <c r="A18" s="797"/>
      <c r="B18" s="797"/>
      <c r="C18" s="797"/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7"/>
    </row>
    <row r="23" spans="1:14" x14ac:dyDescent="0.2">
      <c r="M23" s="1300"/>
      <c r="N23" s="1301"/>
    </row>
    <row r="27" spans="1:14" x14ac:dyDescent="0.2">
      <c r="J27" s="1302">
        <f>F17-I17</f>
        <v>519.98500000000058</v>
      </c>
      <c r="N27" s="1302">
        <f>K17-M17</f>
        <v>491.54999999999927</v>
      </c>
    </row>
  </sheetData>
  <mergeCells count="6">
    <mergeCell ref="A5:A7"/>
    <mergeCell ref="B5:B7"/>
    <mergeCell ref="C5:E6"/>
    <mergeCell ref="F5:N5"/>
    <mergeCell ref="F6:J6"/>
    <mergeCell ref="K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opLeftCell="B1" workbookViewId="0">
      <selection activeCell="S7" sqref="S7"/>
    </sheetView>
  </sheetViews>
  <sheetFormatPr defaultColWidth="9.140625" defaultRowHeight="12.75" x14ac:dyDescent="0.2"/>
  <cols>
    <col min="1" max="1" width="10.85546875" style="1" customWidth="1"/>
    <col min="2" max="2" width="16.42578125" style="1" bestFit="1" customWidth="1"/>
    <col min="3" max="17" width="10.85546875" style="1" customWidth="1"/>
    <col min="18" max="23" width="11.42578125" style="1" customWidth="1"/>
    <col min="24" max="31" width="10.85546875" style="1" customWidth="1"/>
    <col min="32" max="32" width="17.85546875" style="1" customWidth="1"/>
    <col min="33" max="40" width="11.42578125" style="1" customWidth="1"/>
    <col min="41" max="43" width="10.85546875" style="1" customWidth="1"/>
    <col min="44" max="16384" width="9.140625" style="1"/>
  </cols>
  <sheetData>
    <row r="1" spans="2:14" ht="15.95" customHeight="1" x14ac:dyDescent="0.2">
      <c r="B1" s="1" t="s">
        <v>348</v>
      </c>
    </row>
    <row r="2" spans="2:14" ht="15.95" customHeight="1" x14ac:dyDescent="0.2"/>
    <row r="3" spans="2:14" ht="31.5" customHeight="1" x14ac:dyDescent="0.2">
      <c r="B3" s="1334" t="s">
        <v>326</v>
      </c>
      <c r="C3" s="1334"/>
      <c r="D3" s="1334"/>
      <c r="E3" s="1334"/>
      <c r="F3" s="1334"/>
      <c r="G3" s="1334"/>
      <c r="H3" s="1334"/>
      <c r="I3" s="1334"/>
      <c r="J3" s="1334"/>
      <c r="K3" s="1334"/>
      <c r="L3" s="1334"/>
      <c r="M3" s="1334"/>
      <c r="N3" s="1334"/>
    </row>
    <row r="4" spans="2:14" ht="31.5" customHeight="1" x14ac:dyDescent="0.2">
      <c r="B4" s="1335" t="s">
        <v>292</v>
      </c>
      <c r="C4" s="1335" t="s">
        <v>293</v>
      </c>
      <c r="D4" s="1335"/>
      <c r="E4" s="1335"/>
      <c r="F4" s="1335"/>
      <c r="G4" s="1335"/>
      <c r="H4" s="1335"/>
      <c r="I4" s="1335" t="s">
        <v>294</v>
      </c>
      <c r="J4" s="1335"/>
      <c r="K4" s="1335"/>
      <c r="L4" s="1335"/>
      <c r="M4" s="1335"/>
      <c r="N4" s="1335"/>
    </row>
    <row r="5" spans="2:14" ht="20.25" customHeight="1" x14ac:dyDescent="0.2">
      <c r="B5" s="1335"/>
      <c r="C5" s="1107" t="s">
        <v>100</v>
      </c>
      <c r="D5" s="1107" t="s">
        <v>101</v>
      </c>
      <c r="E5" s="1336" t="s">
        <v>295</v>
      </c>
      <c r="F5" s="1108" t="s">
        <v>100</v>
      </c>
      <c r="G5" s="1107" t="s">
        <v>101</v>
      </c>
      <c r="H5" s="1336" t="s">
        <v>295</v>
      </c>
      <c r="I5" s="1109" t="s">
        <v>100</v>
      </c>
      <c r="J5" s="1107" t="s">
        <v>101</v>
      </c>
      <c r="K5" s="1340" t="s">
        <v>295</v>
      </c>
      <c r="L5" s="1108" t="s">
        <v>100</v>
      </c>
      <c r="M5" s="1107" t="s">
        <v>101</v>
      </c>
      <c r="N5" s="1338" t="s">
        <v>295</v>
      </c>
    </row>
    <row r="6" spans="2:14" ht="20.25" customHeight="1" x14ac:dyDescent="0.2">
      <c r="B6" s="1335"/>
      <c r="C6" s="1110" t="s">
        <v>324</v>
      </c>
      <c r="D6" s="1110" t="s">
        <v>324</v>
      </c>
      <c r="E6" s="1337"/>
      <c r="F6" s="1111" t="s">
        <v>325</v>
      </c>
      <c r="G6" s="1110" t="s">
        <v>325</v>
      </c>
      <c r="H6" s="1337"/>
      <c r="I6" s="1112" t="s">
        <v>324</v>
      </c>
      <c r="J6" s="1110" t="s">
        <v>324</v>
      </c>
      <c r="K6" s="1341"/>
      <c r="L6" s="1111" t="s">
        <v>325</v>
      </c>
      <c r="M6" s="1110" t="s">
        <v>325</v>
      </c>
      <c r="N6" s="1339"/>
    </row>
    <row r="7" spans="2:14" ht="15.95" customHeight="1" x14ac:dyDescent="0.25">
      <c r="B7" s="664" t="s">
        <v>321</v>
      </c>
      <c r="C7" s="1117">
        <v>1</v>
      </c>
      <c r="D7" s="670">
        <v>33</v>
      </c>
      <c r="E7" s="672">
        <v>-32</v>
      </c>
      <c r="F7" s="1118">
        <v>2</v>
      </c>
      <c r="G7" s="670">
        <v>27</v>
      </c>
      <c r="H7" s="1162">
        <v>-25</v>
      </c>
      <c r="I7" s="1119">
        <v>1</v>
      </c>
      <c r="J7" s="670">
        <v>33</v>
      </c>
      <c r="K7" s="671">
        <v>-32</v>
      </c>
      <c r="L7" s="1202">
        <v>2</v>
      </c>
      <c r="M7" s="1202">
        <v>27</v>
      </c>
      <c r="N7" s="1203">
        <v>-25</v>
      </c>
    </row>
    <row r="8" spans="2:14" ht="15.95" customHeight="1" x14ac:dyDescent="0.25">
      <c r="B8" s="667" t="s">
        <v>296</v>
      </c>
      <c r="C8" s="670">
        <v>19</v>
      </c>
      <c r="D8" s="670">
        <v>564</v>
      </c>
      <c r="E8" s="672">
        <v>-545</v>
      </c>
      <c r="F8" s="673">
        <v>12</v>
      </c>
      <c r="G8" s="670">
        <v>570</v>
      </c>
      <c r="H8" s="665">
        <v>-558</v>
      </c>
      <c r="I8" s="669">
        <v>18</v>
      </c>
      <c r="J8" s="670">
        <v>531</v>
      </c>
      <c r="K8" s="671">
        <v>-513</v>
      </c>
      <c r="L8" s="1202">
        <v>10</v>
      </c>
      <c r="M8" s="1202">
        <v>543</v>
      </c>
      <c r="N8" s="1203">
        <v>-533</v>
      </c>
    </row>
    <row r="9" spans="2:14" ht="15.95" customHeight="1" x14ac:dyDescent="0.25">
      <c r="B9" s="667" t="s">
        <v>297</v>
      </c>
      <c r="C9" s="670">
        <v>21</v>
      </c>
      <c r="D9" s="670">
        <v>2023</v>
      </c>
      <c r="E9" s="672">
        <v>-2002</v>
      </c>
      <c r="F9" s="673">
        <v>680</v>
      </c>
      <c r="G9" s="670">
        <v>2812</v>
      </c>
      <c r="H9" s="665">
        <v>-2132</v>
      </c>
      <c r="I9" s="669">
        <v>2</v>
      </c>
      <c r="J9" s="670">
        <v>1459</v>
      </c>
      <c r="K9" s="671">
        <v>-1457</v>
      </c>
      <c r="L9" s="673">
        <v>668</v>
      </c>
      <c r="M9" s="670">
        <v>2242</v>
      </c>
      <c r="N9" s="666">
        <v>-1574</v>
      </c>
    </row>
    <row r="10" spans="2:14" ht="15.95" customHeight="1" x14ac:dyDescent="0.25">
      <c r="B10" s="667" t="s">
        <v>298</v>
      </c>
      <c r="C10" s="670">
        <v>915</v>
      </c>
      <c r="D10" s="670">
        <v>2248</v>
      </c>
      <c r="E10" s="672">
        <v>-1333</v>
      </c>
      <c r="F10" s="673">
        <v>691</v>
      </c>
      <c r="G10" s="670">
        <v>2991</v>
      </c>
      <c r="H10" s="665">
        <v>-2300</v>
      </c>
      <c r="I10" s="669">
        <v>894</v>
      </c>
      <c r="J10" s="670">
        <v>225</v>
      </c>
      <c r="K10" s="671">
        <v>669</v>
      </c>
      <c r="L10" s="673">
        <v>11</v>
      </c>
      <c r="M10" s="670">
        <v>179</v>
      </c>
      <c r="N10" s="666">
        <v>-168</v>
      </c>
    </row>
    <row r="11" spans="2:14" ht="15.95" customHeight="1" x14ac:dyDescent="0.25">
      <c r="B11" s="667" t="s">
        <v>299</v>
      </c>
      <c r="C11" s="670">
        <v>921</v>
      </c>
      <c r="D11" s="670">
        <v>2681</v>
      </c>
      <c r="E11" s="672">
        <v>-1760</v>
      </c>
      <c r="F11" s="673"/>
      <c r="G11" s="670"/>
      <c r="H11" s="665"/>
      <c r="I11" s="669">
        <v>6</v>
      </c>
      <c r="J11" s="670">
        <v>433</v>
      </c>
      <c r="K11" s="671">
        <v>-427</v>
      </c>
      <c r="L11" s="673"/>
      <c r="M11" s="670"/>
      <c r="N11" s="666"/>
    </row>
    <row r="12" spans="2:14" ht="15.95" customHeight="1" x14ac:dyDescent="0.25">
      <c r="B12" s="667" t="s">
        <v>300</v>
      </c>
      <c r="C12" s="670">
        <v>1794</v>
      </c>
      <c r="D12" s="670">
        <v>3069</v>
      </c>
      <c r="E12" s="672">
        <v>-1275</v>
      </c>
      <c r="F12" s="673"/>
      <c r="G12" s="670"/>
      <c r="H12" s="665"/>
      <c r="I12" s="669">
        <v>873</v>
      </c>
      <c r="J12" s="670">
        <v>388</v>
      </c>
      <c r="K12" s="671">
        <v>485</v>
      </c>
      <c r="L12" s="673"/>
      <c r="M12" s="670"/>
      <c r="N12" s="666"/>
    </row>
    <row r="13" spans="2:14" ht="15.95" customHeight="1" x14ac:dyDescent="0.25">
      <c r="B13" s="668" t="s">
        <v>301</v>
      </c>
      <c r="C13" s="670">
        <v>1800</v>
      </c>
      <c r="D13" s="670">
        <v>3369</v>
      </c>
      <c r="E13" s="672">
        <v>-1569</v>
      </c>
      <c r="F13" s="673"/>
      <c r="G13" s="670"/>
      <c r="H13" s="665"/>
      <c r="I13" s="669">
        <v>6</v>
      </c>
      <c r="J13" s="670">
        <v>300</v>
      </c>
      <c r="K13" s="671">
        <v>-294</v>
      </c>
      <c r="L13" s="673"/>
      <c r="M13" s="670"/>
      <c r="N13" s="666"/>
    </row>
    <row r="14" spans="2:14" ht="15.95" customHeight="1" x14ac:dyDescent="0.25">
      <c r="B14" s="668" t="s">
        <v>302</v>
      </c>
      <c r="C14" s="670">
        <v>2442</v>
      </c>
      <c r="D14" s="670">
        <v>3618</v>
      </c>
      <c r="E14" s="672">
        <v>-1176</v>
      </c>
      <c r="F14" s="673"/>
      <c r="G14" s="670"/>
      <c r="H14" s="665"/>
      <c r="I14" s="670">
        <v>642</v>
      </c>
      <c r="J14" s="670">
        <v>249</v>
      </c>
      <c r="K14" s="671">
        <v>393</v>
      </c>
      <c r="L14" s="673"/>
      <c r="M14" s="670"/>
      <c r="N14" s="666"/>
    </row>
    <row r="15" spans="2:14" ht="15.95" customHeight="1" x14ac:dyDescent="0.25">
      <c r="B15" s="668" t="s">
        <v>303</v>
      </c>
      <c r="C15" s="670">
        <v>2442</v>
      </c>
      <c r="D15" s="670">
        <v>3884</v>
      </c>
      <c r="E15" s="672">
        <v>-1442</v>
      </c>
      <c r="F15" s="673"/>
      <c r="G15" s="670"/>
      <c r="H15" s="665"/>
      <c r="I15" s="669">
        <v>0</v>
      </c>
      <c r="J15" s="670">
        <v>266</v>
      </c>
      <c r="K15" s="671">
        <v>-266</v>
      </c>
      <c r="L15" s="673"/>
      <c r="M15" s="670"/>
      <c r="N15" s="666"/>
    </row>
    <row r="16" spans="2:14" ht="15.95" customHeight="1" x14ac:dyDescent="0.25">
      <c r="B16" s="667" t="s">
        <v>304</v>
      </c>
      <c r="C16" s="670">
        <v>3164</v>
      </c>
      <c r="D16" s="670">
        <v>4115</v>
      </c>
      <c r="E16" s="672">
        <v>-951</v>
      </c>
      <c r="F16" s="673"/>
      <c r="G16" s="670"/>
      <c r="H16" s="665"/>
      <c r="I16" s="669">
        <v>722</v>
      </c>
      <c r="J16" s="670">
        <v>231</v>
      </c>
      <c r="K16" s="671">
        <v>491</v>
      </c>
      <c r="L16" s="673"/>
      <c r="M16" s="670"/>
      <c r="N16" s="666"/>
    </row>
    <row r="17" spans="2:14" ht="15.95" customHeight="1" x14ac:dyDescent="0.25">
      <c r="B17" s="667" t="s">
        <v>305</v>
      </c>
      <c r="C17" s="670">
        <v>3173</v>
      </c>
      <c r="D17" s="670">
        <v>4310</v>
      </c>
      <c r="E17" s="672">
        <v>-1137</v>
      </c>
      <c r="F17" s="673"/>
      <c r="G17" s="670"/>
      <c r="H17" s="665"/>
      <c r="I17" s="669">
        <v>9</v>
      </c>
      <c r="J17" s="670">
        <v>195</v>
      </c>
      <c r="K17" s="671">
        <v>-186</v>
      </c>
      <c r="L17" s="673"/>
      <c r="M17" s="670"/>
      <c r="N17" s="666"/>
    </row>
    <row r="18" spans="2:14" ht="15.95" customHeight="1" x14ac:dyDescent="0.25">
      <c r="B18" s="667" t="s">
        <v>306</v>
      </c>
      <c r="C18" s="670">
        <v>3932</v>
      </c>
      <c r="D18" s="670">
        <v>4456</v>
      </c>
      <c r="E18" s="672">
        <v>-524</v>
      </c>
      <c r="F18" s="673"/>
      <c r="G18" s="670"/>
      <c r="H18" s="1162"/>
      <c r="I18" s="669">
        <v>759</v>
      </c>
      <c r="J18" s="670">
        <v>146</v>
      </c>
      <c r="K18" s="671">
        <v>613</v>
      </c>
      <c r="L18" s="673"/>
      <c r="M18" s="670"/>
      <c r="N18" s="666"/>
    </row>
    <row r="19" spans="2:14" ht="15.95" customHeight="1" x14ac:dyDescent="0.25">
      <c r="B19" s="674" t="s">
        <v>307</v>
      </c>
      <c r="C19" s="670">
        <v>4655</v>
      </c>
      <c r="D19" s="670">
        <v>4564</v>
      </c>
      <c r="E19" s="672">
        <v>91</v>
      </c>
      <c r="F19" s="673"/>
      <c r="G19" s="670"/>
      <c r="H19" s="665"/>
      <c r="I19" s="669">
        <v>723</v>
      </c>
      <c r="J19" s="670">
        <v>108</v>
      </c>
      <c r="K19" s="671">
        <v>615</v>
      </c>
      <c r="L19" s="673"/>
      <c r="M19" s="670"/>
      <c r="N19" s="666"/>
    </row>
    <row r="20" spans="2:14" ht="15.95" customHeight="1" x14ac:dyDescent="0.2"/>
    <row r="21" spans="2:14" ht="12.75" customHeight="1" x14ac:dyDescent="0.2"/>
    <row r="22" spans="2:14" ht="12.75" customHeight="1" x14ac:dyDescent="0.2"/>
    <row r="23" spans="2:14" ht="12.75" customHeight="1" x14ac:dyDescent="0.2"/>
    <row r="24" spans="2:14" ht="12.75" customHeight="1" x14ac:dyDescent="0.2"/>
    <row r="25" spans="2:14" ht="12.75" customHeight="1" x14ac:dyDescent="0.2"/>
    <row r="26" spans="2:14" ht="12.75" customHeight="1" x14ac:dyDescent="0.2"/>
    <row r="27" spans="2:14" ht="12.75" customHeight="1" x14ac:dyDescent="0.2"/>
    <row r="28" spans="2:14" ht="12.75" customHeight="1" x14ac:dyDescent="0.2"/>
    <row r="29" spans="2:14" ht="12.75" customHeight="1" x14ac:dyDescent="0.2"/>
    <row r="30" spans="2:14" ht="12.75" customHeight="1" x14ac:dyDescent="0.2"/>
    <row r="31" spans="2:14" ht="12.75" customHeight="1" x14ac:dyDescent="0.2"/>
    <row r="32" spans="2:14" ht="12.75" customHeight="1" x14ac:dyDescent="0.2"/>
  </sheetData>
  <mergeCells count="8">
    <mergeCell ref="B3:N3"/>
    <mergeCell ref="B4:B6"/>
    <mergeCell ref="C4:H4"/>
    <mergeCell ref="I4:N4"/>
    <mergeCell ref="E5:E6"/>
    <mergeCell ref="H5:H6"/>
    <mergeCell ref="N5:N6"/>
    <mergeCell ref="K5:K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C2" sqref="C2"/>
    </sheetView>
  </sheetViews>
  <sheetFormatPr defaultRowHeight="12.75" x14ac:dyDescent="0.2"/>
  <cols>
    <col min="1" max="1" width="4.42578125" style="797" bestFit="1" customWidth="1"/>
    <col min="2" max="2" width="29.7109375" style="797" customWidth="1"/>
    <col min="3" max="3" width="16" style="797" customWidth="1"/>
    <col min="4" max="4" width="12.7109375" style="797" customWidth="1"/>
    <col min="5" max="5" width="13.85546875" style="797" customWidth="1"/>
    <col min="6" max="6" width="14.140625" style="797" customWidth="1"/>
    <col min="7" max="7" width="12.7109375" style="797" customWidth="1"/>
    <col min="8" max="10" width="11.85546875" style="797" customWidth="1"/>
    <col min="11" max="11" width="15.85546875" style="797" customWidth="1"/>
    <col min="12" max="12" width="12.7109375" style="797" customWidth="1"/>
    <col min="13" max="13" width="14.42578125" style="797" customWidth="1"/>
    <col min="14" max="14" width="12.7109375" style="797" customWidth="1"/>
    <col min="15" max="17" width="11.85546875" style="797" customWidth="1"/>
    <col min="18" max="256" width="9.140625" style="1114"/>
    <col min="257" max="257" width="4.42578125" style="1114" bestFit="1" customWidth="1"/>
    <col min="258" max="258" width="29.7109375" style="1114" customWidth="1"/>
    <col min="259" max="259" width="16" style="1114" customWidth="1"/>
    <col min="260" max="260" width="12.7109375" style="1114" customWidth="1"/>
    <col min="261" max="261" width="13.85546875" style="1114" customWidth="1"/>
    <col min="262" max="262" width="14.140625" style="1114" customWidth="1"/>
    <col min="263" max="263" width="12.7109375" style="1114" customWidth="1"/>
    <col min="264" max="266" width="11.85546875" style="1114" customWidth="1"/>
    <col min="267" max="267" width="15.85546875" style="1114" customWidth="1"/>
    <col min="268" max="268" width="12.7109375" style="1114" customWidth="1"/>
    <col min="269" max="269" width="14.42578125" style="1114" customWidth="1"/>
    <col min="270" max="270" width="12.7109375" style="1114" customWidth="1"/>
    <col min="271" max="273" width="11.85546875" style="1114" customWidth="1"/>
    <col min="274" max="512" width="9.140625" style="1114"/>
    <col min="513" max="513" width="4.42578125" style="1114" bestFit="1" customWidth="1"/>
    <col min="514" max="514" width="29.7109375" style="1114" customWidth="1"/>
    <col min="515" max="515" width="16" style="1114" customWidth="1"/>
    <col min="516" max="516" width="12.7109375" style="1114" customWidth="1"/>
    <col min="517" max="517" width="13.85546875" style="1114" customWidth="1"/>
    <col min="518" max="518" width="14.140625" style="1114" customWidth="1"/>
    <col min="519" max="519" width="12.7109375" style="1114" customWidth="1"/>
    <col min="520" max="522" width="11.85546875" style="1114" customWidth="1"/>
    <col min="523" max="523" width="15.85546875" style="1114" customWidth="1"/>
    <col min="524" max="524" width="12.7109375" style="1114" customWidth="1"/>
    <col min="525" max="525" width="14.42578125" style="1114" customWidth="1"/>
    <col min="526" max="526" width="12.7109375" style="1114" customWidth="1"/>
    <col min="527" max="529" width="11.85546875" style="1114" customWidth="1"/>
    <col min="530" max="768" width="9.140625" style="1114"/>
    <col min="769" max="769" width="4.42578125" style="1114" bestFit="1" customWidth="1"/>
    <col min="770" max="770" width="29.7109375" style="1114" customWidth="1"/>
    <col min="771" max="771" width="16" style="1114" customWidth="1"/>
    <col min="772" max="772" width="12.7109375" style="1114" customWidth="1"/>
    <col min="773" max="773" width="13.85546875" style="1114" customWidth="1"/>
    <col min="774" max="774" width="14.140625" style="1114" customWidth="1"/>
    <col min="775" max="775" width="12.7109375" style="1114" customWidth="1"/>
    <col min="776" max="778" width="11.85546875" style="1114" customWidth="1"/>
    <col min="779" max="779" width="15.85546875" style="1114" customWidth="1"/>
    <col min="780" max="780" width="12.7109375" style="1114" customWidth="1"/>
    <col min="781" max="781" width="14.42578125" style="1114" customWidth="1"/>
    <col min="782" max="782" width="12.7109375" style="1114" customWidth="1"/>
    <col min="783" max="785" width="11.85546875" style="1114" customWidth="1"/>
    <col min="786" max="1024" width="9.140625" style="1114"/>
    <col min="1025" max="1025" width="4.42578125" style="1114" bestFit="1" customWidth="1"/>
    <col min="1026" max="1026" width="29.7109375" style="1114" customWidth="1"/>
    <col min="1027" max="1027" width="16" style="1114" customWidth="1"/>
    <col min="1028" max="1028" width="12.7109375" style="1114" customWidth="1"/>
    <col min="1029" max="1029" width="13.85546875" style="1114" customWidth="1"/>
    <col min="1030" max="1030" width="14.140625" style="1114" customWidth="1"/>
    <col min="1031" max="1031" width="12.7109375" style="1114" customWidth="1"/>
    <col min="1032" max="1034" width="11.85546875" style="1114" customWidth="1"/>
    <col min="1035" max="1035" width="15.85546875" style="1114" customWidth="1"/>
    <col min="1036" max="1036" width="12.7109375" style="1114" customWidth="1"/>
    <col min="1037" max="1037" width="14.42578125" style="1114" customWidth="1"/>
    <col min="1038" max="1038" width="12.7109375" style="1114" customWidth="1"/>
    <col min="1039" max="1041" width="11.85546875" style="1114" customWidth="1"/>
    <col min="1042" max="1280" width="9.140625" style="1114"/>
    <col min="1281" max="1281" width="4.42578125" style="1114" bestFit="1" customWidth="1"/>
    <col min="1282" max="1282" width="29.7109375" style="1114" customWidth="1"/>
    <col min="1283" max="1283" width="16" style="1114" customWidth="1"/>
    <col min="1284" max="1284" width="12.7109375" style="1114" customWidth="1"/>
    <col min="1285" max="1285" width="13.85546875" style="1114" customWidth="1"/>
    <col min="1286" max="1286" width="14.140625" style="1114" customWidth="1"/>
    <col min="1287" max="1287" width="12.7109375" style="1114" customWidth="1"/>
    <col min="1288" max="1290" width="11.85546875" style="1114" customWidth="1"/>
    <col min="1291" max="1291" width="15.85546875" style="1114" customWidth="1"/>
    <col min="1292" max="1292" width="12.7109375" style="1114" customWidth="1"/>
    <col min="1293" max="1293" width="14.42578125" style="1114" customWidth="1"/>
    <col min="1294" max="1294" width="12.7109375" style="1114" customWidth="1"/>
    <col min="1295" max="1297" width="11.85546875" style="1114" customWidth="1"/>
    <col min="1298" max="1536" width="9.140625" style="1114"/>
    <col min="1537" max="1537" width="4.42578125" style="1114" bestFit="1" customWidth="1"/>
    <col min="1538" max="1538" width="29.7109375" style="1114" customWidth="1"/>
    <col min="1539" max="1539" width="16" style="1114" customWidth="1"/>
    <col min="1540" max="1540" width="12.7109375" style="1114" customWidth="1"/>
    <col min="1541" max="1541" width="13.85546875" style="1114" customWidth="1"/>
    <col min="1542" max="1542" width="14.140625" style="1114" customWidth="1"/>
    <col min="1543" max="1543" width="12.7109375" style="1114" customWidth="1"/>
    <col min="1544" max="1546" width="11.85546875" style="1114" customWidth="1"/>
    <col min="1547" max="1547" width="15.85546875" style="1114" customWidth="1"/>
    <col min="1548" max="1548" width="12.7109375" style="1114" customWidth="1"/>
    <col min="1549" max="1549" width="14.42578125" style="1114" customWidth="1"/>
    <col min="1550" max="1550" width="12.7109375" style="1114" customWidth="1"/>
    <col min="1551" max="1553" width="11.85546875" style="1114" customWidth="1"/>
    <col min="1554" max="1792" width="9.140625" style="1114"/>
    <col min="1793" max="1793" width="4.42578125" style="1114" bestFit="1" customWidth="1"/>
    <col min="1794" max="1794" width="29.7109375" style="1114" customWidth="1"/>
    <col min="1795" max="1795" width="16" style="1114" customWidth="1"/>
    <col min="1796" max="1796" width="12.7109375" style="1114" customWidth="1"/>
    <col min="1797" max="1797" width="13.85546875" style="1114" customWidth="1"/>
    <col min="1798" max="1798" width="14.140625" style="1114" customWidth="1"/>
    <col min="1799" max="1799" width="12.7109375" style="1114" customWidth="1"/>
    <col min="1800" max="1802" width="11.85546875" style="1114" customWidth="1"/>
    <col min="1803" max="1803" width="15.85546875" style="1114" customWidth="1"/>
    <col min="1804" max="1804" width="12.7109375" style="1114" customWidth="1"/>
    <col min="1805" max="1805" width="14.42578125" style="1114" customWidth="1"/>
    <col min="1806" max="1806" width="12.7109375" style="1114" customWidth="1"/>
    <col min="1807" max="1809" width="11.85546875" style="1114" customWidth="1"/>
    <col min="1810" max="2048" width="9.140625" style="1114"/>
    <col min="2049" max="2049" width="4.42578125" style="1114" bestFit="1" customWidth="1"/>
    <col min="2050" max="2050" width="29.7109375" style="1114" customWidth="1"/>
    <col min="2051" max="2051" width="16" style="1114" customWidth="1"/>
    <col min="2052" max="2052" width="12.7109375" style="1114" customWidth="1"/>
    <col min="2053" max="2053" width="13.85546875" style="1114" customWidth="1"/>
    <col min="2054" max="2054" width="14.140625" style="1114" customWidth="1"/>
    <col min="2055" max="2055" width="12.7109375" style="1114" customWidth="1"/>
    <col min="2056" max="2058" width="11.85546875" style="1114" customWidth="1"/>
    <col min="2059" max="2059" width="15.85546875" style="1114" customWidth="1"/>
    <col min="2060" max="2060" width="12.7109375" style="1114" customWidth="1"/>
    <col min="2061" max="2061" width="14.42578125" style="1114" customWidth="1"/>
    <col min="2062" max="2062" width="12.7109375" style="1114" customWidth="1"/>
    <col min="2063" max="2065" width="11.85546875" style="1114" customWidth="1"/>
    <col min="2066" max="2304" width="9.140625" style="1114"/>
    <col min="2305" max="2305" width="4.42578125" style="1114" bestFit="1" customWidth="1"/>
    <col min="2306" max="2306" width="29.7109375" style="1114" customWidth="1"/>
    <col min="2307" max="2307" width="16" style="1114" customWidth="1"/>
    <col min="2308" max="2308" width="12.7109375" style="1114" customWidth="1"/>
    <col min="2309" max="2309" width="13.85546875" style="1114" customWidth="1"/>
    <col min="2310" max="2310" width="14.140625" style="1114" customWidth="1"/>
    <col min="2311" max="2311" width="12.7109375" style="1114" customWidth="1"/>
    <col min="2312" max="2314" width="11.85546875" style="1114" customWidth="1"/>
    <col min="2315" max="2315" width="15.85546875" style="1114" customWidth="1"/>
    <col min="2316" max="2316" width="12.7109375" style="1114" customWidth="1"/>
    <col min="2317" max="2317" width="14.42578125" style="1114" customWidth="1"/>
    <col min="2318" max="2318" width="12.7109375" style="1114" customWidth="1"/>
    <col min="2319" max="2321" width="11.85546875" style="1114" customWidth="1"/>
    <col min="2322" max="2560" width="9.140625" style="1114"/>
    <col min="2561" max="2561" width="4.42578125" style="1114" bestFit="1" customWidth="1"/>
    <col min="2562" max="2562" width="29.7109375" style="1114" customWidth="1"/>
    <col min="2563" max="2563" width="16" style="1114" customWidth="1"/>
    <col min="2564" max="2564" width="12.7109375" style="1114" customWidth="1"/>
    <col min="2565" max="2565" width="13.85546875" style="1114" customWidth="1"/>
    <col min="2566" max="2566" width="14.140625" style="1114" customWidth="1"/>
    <col min="2567" max="2567" width="12.7109375" style="1114" customWidth="1"/>
    <col min="2568" max="2570" width="11.85546875" style="1114" customWidth="1"/>
    <col min="2571" max="2571" width="15.85546875" style="1114" customWidth="1"/>
    <col min="2572" max="2572" width="12.7109375" style="1114" customWidth="1"/>
    <col min="2573" max="2573" width="14.42578125" style="1114" customWidth="1"/>
    <col min="2574" max="2574" width="12.7109375" style="1114" customWidth="1"/>
    <col min="2575" max="2577" width="11.85546875" style="1114" customWidth="1"/>
    <col min="2578" max="2816" width="9.140625" style="1114"/>
    <col min="2817" max="2817" width="4.42578125" style="1114" bestFit="1" customWidth="1"/>
    <col min="2818" max="2818" width="29.7109375" style="1114" customWidth="1"/>
    <col min="2819" max="2819" width="16" style="1114" customWidth="1"/>
    <col min="2820" max="2820" width="12.7109375" style="1114" customWidth="1"/>
    <col min="2821" max="2821" width="13.85546875" style="1114" customWidth="1"/>
    <col min="2822" max="2822" width="14.140625" style="1114" customWidth="1"/>
    <col min="2823" max="2823" width="12.7109375" style="1114" customWidth="1"/>
    <col min="2824" max="2826" width="11.85546875" style="1114" customWidth="1"/>
    <col min="2827" max="2827" width="15.85546875" style="1114" customWidth="1"/>
    <col min="2828" max="2828" width="12.7109375" style="1114" customWidth="1"/>
    <col min="2829" max="2829" width="14.42578125" style="1114" customWidth="1"/>
    <col min="2830" max="2830" width="12.7109375" style="1114" customWidth="1"/>
    <col min="2831" max="2833" width="11.85546875" style="1114" customWidth="1"/>
    <col min="2834" max="3072" width="9.140625" style="1114"/>
    <col min="3073" max="3073" width="4.42578125" style="1114" bestFit="1" customWidth="1"/>
    <col min="3074" max="3074" width="29.7109375" style="1114" customWidth="1"/>
    <col min="3075" max="3075" width="16" style="1114" customWidth="1"/>
    <col min="3076" max="3076" width="12.7109375" style="1114" customWidth="1"/>
    <col min="3077" max="3077" width="13.85546875" style="1114" customWidth="1"/>
    <col min="3078" max="3078" width="14.140625" style="1114" customWidth="1"/>
    <col min="3079" max="3079" width="12.7109375" style="1114" customWidth="1"/>
    <col min="3080" max="3082" width="11.85546875" style="1114" customWidth="1"/>
    <col min="3083" max="3083" width="15.85546875" style="1114" customWidth="1"/>
    <col min="3084" max="3084" width="12.7109375" style="1114" customWidth="1"/>
    <col min="3085" max="3085" width="14.42578125" style="1114" customWidth="1"/>
    <col min="3086" max="3086" width="12.7109375" style="1114" customWidth="1"/>
    <col min="3087" max="3089" width="11.85546875" style="1114" customWidth="1"/>
    <col min="3090" max="3328" width="9.140625" style="1114"/>
    <col min="3329" max="3329" width="4.42578125" style="1114" bestFit="1" customWidth="1"/>
    <col min="3330" max="3330" width="29.7109375" style="1114" customWidth="1"/>
    <col min="3331" max="3331" width="16" style="1114" customWidth="1"/>
    <col min="3332" max="3332" width="12.7109375" style="1114" customWidth="1"/>
    <col min="3333" max="3333" width="13.85546875" style="1114" customWidth="1"/>
    <col min="3334" max="3334" width="14.140625" style="1114" customWidth="1"/>
    <col min="3335" max="3335" width="12.7109375" style="1114" customWidth="1"/>
    <col min="3336" max="3338" width="11.85546875" style="1114" customWidth="1"/>
    <col min="3339" max="3339" width="15.85546875" style="1114" customWidth="1"/>
    <col min="3340" max="3340" width="12.7109375" style="1114" customWidth="1"/>
    <col min="3341" max="3341" width="14.42578125" style="1114" customWidth="1"/>
    <col min="3342" max="3342" width="12.7109375" style="1114" customWidth="1"/>
    <col min="3343" max="3345" width="11.85546875" style="1114" customWidth="1"/>
    <col min="3346" max="3584" width="9.140625" style="1114"/>
    <col min="3585" max="3585" width="4.42578125" style="1114" bestFit="1" customWidth="1"/>
    <col min="3586" max="3586" width="29.7109375" style="1114" customWidth="1"/>
    <col min="3587" max="3587" width="16" style="1114" customWidth="1"/>
    <col min="3588" max="3588" width="12.7109375" style="1114" customWidth="1"/>
    <col min="3589" max="3589" width="13.85546875" style="1114" customWidth="1"/>
    <col min="3590" max="3590" width="14.140625" style="1114" customWidth="1"/>
    <col min="3591" max="3591" width="12.7109375" style="1114" customWidth="1"/>
    <col min="3592" max="3594" width="11.85546875" style="1114" customWidth="1"/>
    <col min="3595" max="3595" width="15.85546875" style="1114" customWidth="1"/>
    <col min="3596" max="3596" width="12.7109375" style="1114" customWidth="1"/>
    <col min="3597" max="3597" width="14.42578125" style="1114" customWidth="1"/>
    <col min="3598" max="3598" width="12.7109375" style="1114" customWidth="1"/>
    <col min="3599" max="3601" width="11.85546875" style="1114" customWidth="1"/>
    <col min="3602" max="3840" width="9.140625" style="1114"/>
    <col min="3841" max="3841" width="4.42578125" style="1114" bestFit="1" customWidth="1"/>
    <col min="3842" max="3842" width="29.7109375" style="1114" customWidth="1"/>
    <col min="3843" max="3843" width="16" style="1114" customWidth="1"/>
    <col min="3844" max="3844" width="12.7109375" style="1114" customWidth="1"/>
    <col min="3845" max="3845" width="13.85546875" style="1114" customWidth="1"/>
    <col min="3846" max="3846" width="14.140625" style="1114" customWidth="1"/>
    <col min="3847" max="3847" width="12.7109375" style="1114" customWidth="1"/>
    <col min="3848" max="3850" width="11.85546875" style="1114" customWidth="1"/>
    <col min="3851" max="3851" width="15.85546875" style="1114" customWidth="1"/>
    <col min="3852" max="3852" width="12.7109375" style="1114" customWidth="1"/>
    <col min="3853" max="3853" width="14.42578125" style="1114" customWidth="1"/>
    <col min="3854" max="3854" width="12.7109375" style="1114" customWidth="1"/>
    <col min="3855" max="3857" width="11.85546875" style="1114" customWidth="1"/>
    <col min="3858" max="4096" width="9.140625" style="1114"/>
    <col min="4097" max="4097" width="4.42578125" style="1114" bestFit="1" customWidth="1"/>
    <col min="4098" max="4098" width="29.7109375" style="1114" customWidth="1"/>
    <col min="4099" max="4099" width="16" style="1114" customWidth="1"/>
    <col min="4100" max="4100" width="12.7109375" style="1114" customWidth="1"/>
    <col min="4101" max="4101" width="13.85546875" style="1114" customWidth="1"/>
    <col min="4102" max="4102" width="14.140625" style="1114" customWidth="1"/>
    <col min="4103" max="4103" width="12.7109375" style="1114" customWidth="1"/>
    <col min="4104" max="4106" width="11.85546875" style="1114" customWidth="1"/>
    <col min="4107" max="4107" width="15.85546875" style="1114" customWidth="1"/>
    <col min="4108" max="4108" width="12.7109375" style="1114" customWidth="1"/>
    <col min="4109" max="4109" width="14.42578125" style="1114" customWidth="1"/>
    <col min="4110" max="4110" width="12.7109375" style="1114" customWidth="1"/>
    <col min="4111" max="4113" width="11.85546875" style="1114" customWidth="1"/>
    <col min="4114" max="4352" width="9.140625" style="1114"/>
    <col min="4353" max="4353" width="4.42578125" style="1114" bestFit="1" customWidth="1"/>
    <col min="4354" max="4354" width="29.7109375" style="1114" customWidth="1"/>
    <col min="4355" max="4355" width="16" style="1114" customWidth="1"/>
    <col min="4356" max="4356" width="12.7109375" style="1114" customWidth="1"/>
    <col min="4357" max="4357" width="13.85546875" style="1114" customWidth="1"/>
    <col min="4358" max="4358" width="14.140625" style="1114" customWidth="1"/>
    <col min="4359" max="4359" width="12.7109375" style="1114" customWidth="1"/>
    <col min="4360" max="4362" width="11.85546875" style="1114" customWidth="1"/>
    <col min="4363" max="4363" width="15.85546875" style="1114" customWidth="1"/>
    <col min="4364" max="4364" width="12.7109375" style="1114" customWidth="1"/>
    <col min="4365" max="4365" width="14.42578125" style="1114" customWidth="1"/>
    <col min="4366" max="4366" width="12.7109375" style="1114" customWidth="1"/>
    <col min="4367" max="4369" width="11.85546875" style="1114" customWidth="1"/>
    <col min="4370" max="4608" width="9.140625" style="1114"/>
    <col min="4609" max="4609" width="4.42578125" style="1114" bestFit="1" customWidth="1"/>
    <col min="4610" max="4610" width="29.7109375" style="1114" customWidth="1"/>
    <col min="4611" max="4611" width="16" style="1114" customWidth="1"/>
    <col min="4612" max="4612" width="12.7109375" style="1114" customWidth="1"/>
    <col min="4613" max="4613" width="13.85546875" style="1114" customWidth="1"/>
    <col min="4614" max="4614" width="14.140625" style="1114" customWidth="1"/>
    <col min="4615" max="4615" width="12.7109375" style="1114" customWidth="1"/>
    <col min="4616" max="4618" width="11.85546875" style="1114" customWidth="1"/>
    <col min="4619" max="4619" width="15.85546875" style="1114" customWidth="1"/>
    <col min="4620" max="4620" width="12.7109375" style="1114" customWidth="1"/>
    <col min="4621" max="4621" width="14.42578125" style="1114" customWidth="1"/>
    <col min="4622" max="4622" width="12.7109375" style="1114" customWidth="1"/>
    <col min="4623" max="4625" width="11.85546875" style="1114" customWidth="1"/>
    <col min="4626" max="4864" width="9.140625" style="1114"/>
    <col min="4865" max="4865" width="4.42578125" style="1114" bestFit="1" customWidth="1"/>
    <col min="4866" max="4866" width="29.7109375" style="1114" customWidth="1"/>
    <col min="4867" max="4867" width="16" style="1114" customWidth="1"/>
    <col min="4868" max="4868" width="12.7109375" style="1114" customWidth="1"/>
    <col min="4869" max="4869" width="13.85546875" style="1114" customWidth="1"/>
    <col min="4870" max="4870" width="14.140625" style="1114" customWidth="1"/>
    <col min="4871" max="4871" width="12.7109375" style="1114" customWidth="1"/>
    <col min="4872" max="4874" width="11.85546875" style="1114" customWidth="1"/>
    <col min="4875" max="4875" width="15.85546875" style="1114" customWidth="1"/>
    <col min="4876" max="4876" width="12.7109375" style="1114" customWidth="1"/>
    <col min="4877" max="4877" width="14.42578125" style="1114" customWidth="1"/>
    <col min="4878" max="4878" width="12.7109375" style="1114" customWidth="1"/>
    <col min="4879" max="4881" width="11.85546875" style="1114" customWidth="1"/>
    <col min="4882" max="5120" width="9.140625" style="1114"/>
    <col min="5121" max="5121" width="4.42578125" style="1114" bestFit="1" customWidth="1"/>
    <col min="5122" max="5122" width="29.7109375" style="1114" customWidth="1"/>
    <col min="5123" max="5123" width="16" style="1114" customWidth="1"/>
    <col min="5124" max="5124" width="12.7109375" style="1114" customWidth="1"/>
    <col min="5125" max="5125" width="13.85546875" style="1114" customWidth="1"/>
    <col min="5126" max="5126" width="14.140625" style="1114" customWidth="1"/>
    <col min="5127" max="5127" width="12.7109375" style="1114" customWidth="1"/>
    <col min="5128" max="5130" width="11.85546875" style="1114" customWidth="1"/>
    <col min="5131" max="5131" width="15.85546875" style="1114" customWidth="1"/>
    <col min="5132" max="5132" width="12.7109375" style="1114" customWidth="1"/>
    <col min="5133" max="5133" width="14.42578125" style="1114" customWidth="1"/>
    <col min="5134" max="5134" width="12.7109375" style="1114" customWidth="1"/>
    <col min="5135" max="5137" width="11.85546875" style="1114" customWidth="1"/>
    <col min="5138" max="5376" width="9.140625" style="1114"/>
    <col min="5377" max="5377" width="4.42578125" style="1114" bestFit="1" customWidth="1"/>
    <col min="5378" max="5378" width="29.7109375" style="1114" customWidth="1"/>
    <col min="5379" max="5379" width="16" style="1114" customWidth="1"/>
    <col min="5380" max="5380" width="12.7109375" style="1114" customWidth="1"/>
    <col min="5381" max="5381" width="13.85546875" style="1114" customWidth="1"/>
    <col min="5382" max="5382" width="14.140625" style="1114" customWidth="1"/>
    <col min="5383" max="5383" width="12.7109375" style="1114" customWidth="1"/>
    <col min="5384" max="5386" width="11.85546875" style="1114" customWidth="1"/>
    <col min="5387" max="5387" width="15.85546875" style="1114" customWidth="1"/>
    <col min="5388" max="5388" width="12.7109375" style="1114" customWidth="1"/>
    <col min="5389" max="5389" width="14.42578125" style="1114" customWidth="1"/>
    <col min="5390" max="5390" width="12.7109375" style="1114" customWidth="1"/>
    <col min="5391" max="5393" width="11.85546875" style="1114" customWidth="1"/>
    <col min="5394" max="5632" width="9.140625" style="1114"/>
    <col min="5633" max="5633" width="4.42578125" style="1114" bestFit="1" customWidth="1"/>
    <col min="5634" max="5634" width="29.7109375" style="1114" customWidth="1"/>
    <col min="5635" max="5635" width="16" style="1114" customWidth="1"/>
    <col min="5636" max="5636" width="12.7109375" style="1114" customWidth="1"/>
    <col min="5637" max="5637" width="13.85546875" style="1114" customWidth="1"/>
    <col min="5638" max="5638" width="14.140625" style="1114" customWidth="1"/>
    <col min="5639" max="5639" width="12.7109375" style="1114" customWidth="1"/>
    <col min="5640" max="5642" width="11.85546875" style="1114" customWidth="1"/>
    <col min="5643" max="5643" width="15.85546875" style="1114" customWidth="1"/>
    <col min="5644" max="5644" width="12.7109375" style="1114" customWidth="1"/>
    <col min="5645" max="5645" width="14.42578125" style="1114" customWidth="1"/>
    <col min="5646" max="5646" width="12.7109375" style="1114" customWidth="1"/>
    <col min="5647" max="5649" width="11.85546875" style="1114" customWidth="1"/>
    <col min="5650" max="5888" width="9.140625" style="1114"/>
    <col min="5889" max="5889" width="4.42578125" style="1114" bestFit="1" customWidth="1"/>
    <col min="5890" max="5890" width="29.7109375" style="1114" customWidth="1"/>
    <col min="5891" max="5891" width="16" style="1114" customWidth="1"/>
    <col min="5892" max="5892" width="12.7109375" style="1114" customWidth="1"/>
    <col min="5893" max="5893" width="13.85546875" style="1114" customWidth="1"/>
    <col min="5894" max="5894" width="14.140625" style="1114" customWidth="1"/>
    <col min="5895" max="5895" width="12.7109375" style="1114" customWidth="1"/>
    <col min="5896" max="5898" width="11.85546875" style="1114" customWidth="1"/>
    <col min="5899" max="5899" width="15.85546875" style="1114" customWidth="1"/>
    <col min="5900" max="5900" width="12.7109375" style="1114" customWidth="1"/>
    <col min="5901" max="5901" width="14.42578125" style="1114" customWidth="1"/>
    <col min="5902" max="5902" width="12.7109375" style="1114" customWidth="1"/>
    <col min="5903" max="5905" width="11.85546875" style="1114" customWidth="1"/>
    <col min="5906" max="6144" width="9.140625" style="1114"/>
    <col min="6145" max="6145" width="4.42578125" style="1114" bestFit="1" customWidth="1"/>
    <col min="6146" max="6146" width="29.7109375" style="1114" customWidth="1"/>
    <col min="6147" max="6147" width="16" style="1114" customWidth="1"/>
    <col min="6148" max="6148" width="12.7109375" style="1114" customWidth="1"/>
    <col min="6149" max="6149" width="13.85546875" style="1114" customWidth="1"/>
    <col min="6150" max="6150" width="14.140625" style="1114" customWidth="1"/>
    <col min="6151" max="6151" width="12.7109375" style="1114" customWidth="1"/>
    <col min="6152" max="6154" width="11.85546875" style="1114" customWidth="1"/>
    <col min="6155" max="6155" width="15.85546875" style="1114" customWidth="1"/>
    <col min="6156" max="6156" width="12.7109375" style="1114" customWidth="1"/>
    <col min="6157" max="6157" width="14.42578125" style="1114" customWidth="1"/>
    <col min="6158" max="6158" width="12.7109375" style="1114" customWidth="1"/>
    <col min="6159" max="6161" width="11.85546875" style="1114" customWidth="1"/>
    <col min="6162" max="6400" width="9.140625" style="1114"/>
    <col min="6401" max="6401" width="4.42578125" style="1114" bestFit="1" customWidth="1"/>
    <col min="6402" max="6402" width="29.7109375" style="1114" customWidth="1"/>
    <col min="6403" max="6403" width="16" style="1114" customWidth="1"/>
    <col min="6404" max="6404" width="12.7109375" style="1114" customWidth="1"/>
    <col min="6405" max="6405" width="13.85546875" style="1114" customWidth="1"/>
    <col min="6406" max="6406" width="14.140625" style="1114" customWidth="1"/>
    <col min="6407" max="6407" width="12.7109375" style="1114" customWidth="1"/>
    <col min="6408" max="6410" width="11.85546875" style="1114" customWidth="1"/>
    <col min="6411" max="6411" width="15.85546875" style="1114" customWidth="1"/>
    <col min="6412" max="6412" width="12.7109375" style="1114" customWidth="1"/>
    <col min="6413" max="6413" width="14.42578125" style="1114" customWidth="1"/>
    <col min="6414" max="6414" width="12.7109375" style="1114" customWidth="1"/>
    <col min="6415" max="6417" width="11.85546875" style="1114" customWidth="1"/>
    <col min="6418" max="6656" width="9.140625" style="1114"/>
    <col min="6657" max="6657" width="4.42578125" style="1114" bestFit="1" customWidth="1"/>
    <col min="6658" max="6658" width="29.7109375" style="1114" customWidth="1"/>
    <col min="6659" max="6659" width="16" style="1114" customWidth="1"/>
    <col min="6660" max="6660" width="12.7109375" style="1114" customWidth="1"/>
    <col min="6661" max="6661" width="13.85546875" style="1114" customWidth="1"/>
    <col min="6662" max="6662" width="14.140625" style="1114" customWidth="1"/>
    <col min="6663" max="6663" width="12.7109375" style="1114" customWidth="1"/>
    <col min="6664" max="6666" width="11.85546875" style="1114" customWidth="1"/>
    <col min="6667" max="6667" width="15.85546875" style="1114" customWidth="1"/>
    <col min="6668" max="6668" width="12.7109375" style="1114" customWidth="1"/>
    <col min="6669" max="6669" width="14.42578125" style="1114" customWidth="1"/>
    <col min="6670" max="6670" width="12.7109375" style="1114" customWidth="1"/>
    <col min="6671" max="6673" width="11.85546875" style="1114" customWidth="1"/>
    <col min="6674" max="6912" width="9.140625" style="1114"/>
    <col min="6913" max="6913" width="4.42578125" style="1114" bestFit="1" customWidth="1"/>
    <col min="6914" max="6914" width="29.7109375" style="1114" customWidth="1"/>
    <col min="6915" max="6915" width="16" style="1114" customWidth="1"/>
    <col min="6916" max="6916" width="12.7109375" style="1114" customWidth="1"/>
    <col min="6917" max="6917" width="13.85546875" style="1114" customWidth="1"/>
    <col min="6918" max="6918" width="14.140625" style="1114" customWidth="1"/>
    <col min="6919" max="6919" width="12.7109375" style="1114" customWidth="1"/>
    <col min="6920" max="6922" width="11.85546875" style="1114" customWidth="1"/>
    <col min="6923" max="6923" width="15.85546875" style="1114" customWidth="1"/>
    <col min="6924" max="6924" width="12.7109375" style="1114" customWidth="1"/>
    <col min="6925" max="6925" width="14.42578125" style="1114" customWidth="1"/>
    <col min="6926" max="6926" width="12.7109375" style="1114" customWidth="1"/>
    <col min="6927" max="6929" width="11.85546875" style="1114" customWidth="1"/>
    <col min="6930" max="7168" width="9.140625" style="1114"/>
    <col min="7169" max="7169" width="4.42578125" style="1114" bestFit="1" customWidth="1"/>
    <col min="7170" max="7170" width="29.7109375" style="1114" customWidth="1"/>
    <col min="7171" max="7171" width="16" style="1114" customWidth="1"/>
    <col min="7172" max="7172" width="12.7109375" style="1114" customWidth="1"/>
    <col min="7173" max="7173" width="13.85546875" style="1114" customWidth="1"/>
    <col min="7174" max="7174" width="14.140625" style="1114" customWidth="1"/>
    <col min="7175" max="7175" width="12.7109375" style="1114" customWidth="1"/>
    <col min="7176" max="7178" width="11.85546875" style="1114" customWidth="1"/>
    <col min="7179" max="7179" width="15.85546875" style="1114" customWidth="1"/>
    <col min="7180" max="7180" width="12.7109375" style="1114" customWidth="1"/>
    <col min="7181" max="7181" width="14.42578125" style="1114" customWidth="1"/>
    <col min="7182" max="7182" width="12.7109375" style="1114" customWidth="1"/>
    <col min="7183" max="7185" width="11.85546875" style="1114" customWidth="1"/>
    <col min="7186" max="7424" width="9.140625" style="1114"/>
    <col min="7425" max="7425" width="4.42578125" style="1114" bestFit="1" customWidth="1"/>
    <col min="7426" max="7426" width="29.7109375" style="1114" customWidth="1"/>
    <col min="7427" max="7427" width="16" style="1114" customWidth="1"/>
    <col min="7428" max="7428" width="12.7109375" style="1114" customWidth="1"/>
    <col min="7429" max="7429" width="13.85546875" style="1114" customWidth="1"/>
    <col min="7430" max="7430" width="14.140625" style="1114" customWidth="1"/>
    <col min="7431" max="7431" width="12.7109375" style="1114" customWidth="1"/>
    <col min="7432" max="7434" width="11.85546875" style="1114" customWidth="1"/>
    <col min="7435" max="7435" width="15.85546875" style="1114" customWidth="1"/>
    <col min="7436" max="7436" width="12.7109375" style="1114" customWidth="1"/>
    <col min="7437" max="7437" width="14.42578125" style="1114" customWidth="1"/>
    <col min="7438" max="7438" width="12.7109375" style="1114" customWidth="1"/>
    <col min="7439" max="7441" width="11.85546875" style="1114" customWidth="1"/>
    <col min="7442" max="7680" width="9.140625" style="1114"/>
    <col min="7681" max="7681" width="4.42578125" style="1114" bestFit="1" customWidth="1"/>
    <col min="7682" max="7682" width="29.7109375" style="1114" customWidth="1"/>
    <col min="7683" max="7683" width="16" style="1114" customWidth="1"/>
    <col min="7684" max="7684" width="12.7109375" style="1114" customWidth="1"/>
    <col min="7685" max="7685" width="13.85546875" style="1114" customWidth="1"/>
    <col min="7686" max="7686" width="14.140625" style="1114" customWidth="1"/>
    <col min="7687" max="7687" width="12.7109375" style="1114" customWidth="1"/>
    <col min="7688" max="7690" width="11.85546875" style="1114" customWidth="1"/>
    <col min="7691" max="7691" width="15.85546875" style="1114" customWidth="1"/>
    <col min="7692" max="7692" width="12.7109375" style="1114" customWidth="1"/>
    <col min="7693" max="7693" width="14.42578125" style="1114" customWidth="1"/>
    <col min="7694" max="7694" width="12.7109375" style="1114" customWidth="1"/>
    <col min="7695" max="7697" width="11.85546875" style="1114" customWidth="1"/>
    <col min="7698" max="7936" width="9.140625" style="1114"/>
    <col min="7937" max="7937" width="4.42578125" style="1114" bestFit="1" customWidth="1"/>
    <col min="7938" max="7938" width="29.7109375" style="1114" customWidth="1"/>
    <col min="7939" max="7939" width="16" style="1114" customWidth="1"/>
    <col min="7940" max="7940" width="12.7109375" style="1114" customWidth="1"/>
    <col min="7941" max="7941" width="13.85546875" style="1114" customWidth="1"/>
    <col min="7942" max="7942" width="14.140625" style="1114" customWidth="1"/>
    <col min="7943" max="7943" width="12.7109375" style="1114" customWidth="1"/>
    <col min="7944" max="7946" width="11.85546875" style="1114" customWidth="1"/>
    <col min="7947" max="7947" width="15.85546875" style="1114" customWidth="1"/>
    <col min="7948" max="7948" width="12.7109375" style="1114" customWidth="1"/>
    <col min="7949" max="7949" width="14.42578125" style="1114" customWidth="1"/>
    <col min="7950" max="7950" width="12.7109375" style="1114" customWidth="1"/>
    <col min="7951" max="7953" width="11.85546875" style="1114" customWidth="1"/>
    <col min="7954" max="8192" width="9.140625" style="1114"/>
    <col min="8193" max="8193" width="4.42578125" style="1114" bestFit="1" customWidth="1"/>
    <col min="8194" max="8194" width="29.7109375" style="1114" customWidth="1"/>
    <col min="8195" max="8195" width="16" style="1114" customWidth="1"/>
    <col min="8196" max="8196" width="12.7109375" style="1114" customWidth="1"/>
    <col min="8197" max="8197" width="13.85546875" style="1114" customWidth="1"/>
    <col min="8198" max="8198" width="14.140625" style="1114" customWidth="1"/>
    <col min="8199" max="8199" width="12.7109375" style="1114" customWidth="1"/>
    <col min="8200" max="8202" width="11.85546875" style="1114" customWidth="1"/>
    <col min="8203" max="8203" width="15.85546875" style="1114" customWidth="1"/>
    <col min="8204" max="8204" width="12.7109375" style="1114" customWidth="1"/>
    <col min="8205" max="8205" width="14.42578125" style="1114" customWidth="1"/>
    <col min="8206" max="8206" width="12.7109375" style="1114" customWidth="1"/>
    <col min="8207" max="8209" width="11.85546875" style="1114" customWidth="1"/>
    <col min="8210" max="8448" width="9.140625" style="1114"/>
    <col min="8449" max="8449" width="4.42578125" style="1114" bestFit="1" customWidth="1"/>
    <col min="8450" max="8450" width="29.7109375" style="1114" customWidth="1"/>
    <col min="8451" max="8451" width="16" style="1114" customWidth="1"/>
    <col min="8452" max="8452" width="12.7109375" style="1114" customWidth="1"/>
    <col min="8453" max="8453" width="13.85546875" style="1114" customWidth="1"/>
    <col min="8454" max="8454" width="14.140625" style="1114" customWidth="1"/>
    <col min="8455" max="8455" width="12.7109375" style="1114" customWidth="1"/>
    <col min="8456" max="8458" width="11.85546875" style="1114" customWidth="1"/>
    <col min="8459" max="8459" width="15.85546875" style="1114" customWidth="1"/>
    <col min="8460" max="8460" width="12.7109375" style="1114" customWidth="1"/>
    <col min="8461" max="8461" width="14.42578125" style="1114" customWidth="1"/>
    <col min="8462" max="8462" width="12.7109375" style="1114" customWidth="1"/>
    <col min="8463" max="8465" width="11.85546875" style="1114" customWidth="1"/>
    <col min="8466" max="8704" width="9.140625" style="1114"/>
    <col min="8705" max="8705" width="4.42578125" style="1114" bestFit="1" customWidth="1"/>
    <col min="8706" max="8706" width="29.7109375" style="1114" customWidth="1"/>
    <col min="8707" max="8707" width="16" style="1114" customWidth="1"/>
    <col min="8708" max="8708" width="12.7109375" style="1114" customWidth="1"/>
    <col min="8709" max="8709" width="13.85546875" style="1114" customWidth="1"/>
    <col min="8710" max="8710" width="14.140625" style="1114" customWidth="1"/>
    <col min="8711" max="8711" width="12.7109375" style="1114" customWidth="1"/>
    <col min="8712" max="8714" width="11.85546875" style="1114" customWidth="1"/>
    <col min="8715" max="8715" width="15.85546875" style="1114" customWidth="1"/>
    <col min="8716" max="8716" width="12.7109375" style="1114" customWidth="1"/>
    <col min="8717" max="8717" width="14.42578125" style="1114" customWidth="1"/>
    <col min="8718" max="8718" width="12.7109375" style="1114" customWidth="1"/>
    <col min="8719" max="8721" width="11.85546875" style="1114" customWidth="1"/>
    <col min="8722" max="8960" width="9.140625" style="1114"/>
    <col min="8961" max="8961" width="4.42578125" style="1114" bestFit="1" customWidth="1"/>
    <col min="8962" max="8962" width="29.7109375" style="1114" customWidth="1"/>
    <col min="8963" max="8963" width="16" style="1114" customWidth="1"/>
    <col min="8964" max="8964" width="12.7109375" style="1114" customWidth="1"/>
    <col min="8965" max="8965" width="13.85546875" style="1114" customWidth="1"/>
    <col min="8966" max="8966" width="14.140625" style="1114" customWidth="1"/>
    <col min="8967" max="8967" width="12.7109375" style="1114" customWidth="1"/>
    <col min="8968" max="8970" width="11.85546875" style="1114" customWidth="1"/>
    <col min="8971" max="8971" width="15.85546875" style="1114" customWidth="1"/>
    <col min="8972" max="8972" width="12.7109375" style="1114" customWidth="1"/>
    <col min="8973" max="8973" width="14.42578125" style="1114" customWidth="1"/>
    <col min="8974" max="8974" width="12.7109375" style="1114" customWidth="1"/>
    <col min="8975" max="8977" width="11.85546875" style="1114" customWidth="1"/>
    <col min="8978" max="9216" width="9.140625" style="1114"/>
    <col min="9217" max="9217" width="4.42578125" style="1114" bestFit="1" customWidth="1"/>
    <col min="9218" max="9218" width="29.7109375" style="1114" customWidth="1"/>
    <col min="9219" max="9219" width="16" style="1114" customWidth="1"/>
    <col min="9220" max="9220" width="12.7109375" style="1114" customWidth="1"/>
    <col min="9221" max="9221" width="13.85546875" style="1114" customWidth="1"/>
    <col min="9222" max="9222" width="14.140625" style="1114" customWidth="1"/>
    <col min="9223" max="9223" width="12.7109375" style="1114" customWidth="1"/>
    <col min="9224" max="9226" width="11.85546875" style="1114" customWidth="1"/>
    <col min="9227" max="9227" width="15.85546875" style="1114" customWidth="1"/>
    <col min="9228" max="9228" width="12.7109375" style="1114" customWidth="1"/>
    <col min="9229" max="9229" width="14.42578125" style="1114" customWidth="1"/>
    <col min="9230" max="9230" width="12.7109375" style="1114" customWidth="1"/>
    <col min="9231" max="9233" width="11.85546875" style="1114" customWidth="1"/>
    <col min="9234" max="9472" width="9.140625" style="1114"/>
    <col min="9473" max="9473" width="4.42578125" style="1114" bestFit="1" customWidth="1"/>
    <col min="9474" max="9474" width="29.7109375" style="1114" customWidth="1"/>
    <col min="9475" max="9475" width="16" style="1114" customWidth="1"/>
    <col min="9476" max="9476" width="12.7109375" style="1114" customWidth="1"/>
    <col min="9477" max="9477" width="13.85546875" style="1114" customWidth="1"/>
    <col min="9478" max="9478" width="14.140625" style="1114" customWidth="1"/>
    <col min="9479" max="9479" width="12.7109375" style="1114" customWidth="1"/>
    <col min="9480" max="9482" width="11.85546875" style="1114" customWidth="1"/>
    <col min="9483" max="9483" width="15.85546875" style="1114" customWidth="1"/>
    <col min="9484" max="9484" width="12.7109375" style="1114" customWidth="1"/>
    <col min="9485" max="9485" width="14.42578125" style="1114" customWidth="1"/>
    <col min="9486" max="9486" width="12.7109375" style="1114" customWidth="1"/>
    <col min="9487" max="9489" width="11.85546875" style="1114" customWidth="1"/>
    <col min="9490" max="9728" width="9.140625" style="1114"/>
    <col min="9729" max="9729" width="4.42578125" style="1114" bestFit="1" customWidth="1"/>
    <col min="9730" max="9730" width="29.7109375" style="1114" customWidth="1"/>
    <col min="9731" max="9731" width="16" style="1114" customWidth="1"/>
    <col min="9732" max="9732" width="12.7109375" style="1114" customWidth="1"/>
    <col min="9733" max="9733" width="13.85546875" style="1114" customWidth="1"/>
    <col min="9734" max="9734" width="14.140625" style="1114" customWidth="1"/>
    <col min="9735" max="9735" width="12.7109375" style="1114" customWidth="1"/>
    <col min="9736" max="9738" width="11.85546875" style="1114" customWidth="1"/>
    <col min="9739" max="9739" width="15.85546875" style="1114" customWidth="1"/>
    <col min="9740" max="9740" width="12.7109375" style="1114" customWidth="1"/>
    <col min="9741" max="9741" width="14.42578125" style="1114" customWidth="1"/>
    <col min="9742" max="9742" width="12.7109375" style="1114" customWidth="1"/>
    <col min="9743" max="9745" width="11.85546875" style="1114" customWidth="1"/>
    <col min="9746" max="9984" width="9.140625" style="1114"/>
    <col min="9985" max="9985" width="4.42578125" style="1114" bestFit="1" customWidth="1"/>
    <col min="9986" max="9986" width="29.7109375" style="1114" customWidth="1"/>
    <col min="9987" max="9987" width="16" style="1114" customWidth="1"/>
    <col min="9988" max="9988" width="12.7109375" style="1114" customWidth="1"/>
    <col min="9989" max="9989" width="13.85546875" style="1114" customWidth="1"/>
    <col min="9990" max="9990" width="14.140625" style="1114" customWidth="1"/>
    <col min="9991" max="9991" width="12.7109375" style="1114" customWidth="1"/>
    <col min="9992" max="9994" width="11.85546875" style="1114" customWidth="1"/>
    <col min="9995" max="9995" width="15.85546875" style="1114" customWidth="1"/>
    <col min="9996" max="9996" width="12.7109375" style="1114" customWidth="1"/>
    <col min="9997" max="9997" width="14.42578125" style="1114" customWidth="1"/>
    <col min="9998" max="9998" width="12.7109375" style="1114" customWidth="1"/>
    <col min="9999" max="10001" width="11.85546875" style="1114" customWidth="1"/>
    <col min="10002" max="10240" width="9.140625" style="1114"/>
    <col min="10241" max="10241" width="4.42578125" style="1114" bestFit="1" customWidth="1"/>
    <col min="10242" max="10242" width="29.7109375" style="1114" customWidth="1"/>
    <col min="10243" max="10243" width="16" style="1114" customWidth="1"/>
    <col min="10244" max="10244" width="12.7109375" style="1114" customWidth="1"/>
    <col min="10245" max="10245" width="13.85546875" style="1114" customWidth="1"/>
    <col min="10246" max="10246" width="14.140625" style="1114" customWidth="1"/>
    <col min="10247" max="10247" width="12.7109375" style="1114" customWidth="1"/>
    <col min="10248" max="10250" width="11.85546875" style="1114" customWidth="1"/>
    <col min="10251" max="10251" width="15.85546875" style="1114" customWidth="1"/>
    <col min="10252" max="10252" width="12.7109375" style="1114" customWidth="1"/>
    <col min="10253" max="10253" width="14.42578125" style="1114" customWidth="1"/>
    <col min="10254" max="10254" width="12.7109375" style="1114" customWidth="1"/>
    <col min="10255" max="10257" width="11.85546875" style="1114" customWidth="1"/>
    <col min="10258" max="10496" width="9.140625" style="1114"/>
    <col min="10497" max="10497" width="4.42578125" style="1114" bestFit="1" customWidth="1"/>
    <col min="10498" max="10498" width="29.7109375" style="1114" customWidth="1"/>
    <col min="10499" max="10499" width="16" style="1114" customWidth="1"/>
    <col min="10500" max="10500" width="12.7109375" style="1114" customWidth="1"/>
    <col min="10501" max="10501" width="13.85546875" style="1114" customWidth="1"/>
    <col min="10502" max="10502" width="14.140625" style="1114" customWidth="1"/>
    <col min="10503" max="10503" width="12.7109375" style="1114" customWidth="1"/>
    <col min="10504" max="10506" width="11.85546875" style="1114" customWidth="1"/>
    <col min="10507" max="10507" width="15.85546875" style="1114" customWidth="1"/>
    <col min="10508" max="10508" width="12.7109375" style="1114" customWidth="1"/>
    <col min="10509" max="10509" width="14.42578125" style="1114" customWidth="1"/>
    <col min="10510" max="10510" width="12.7109375" style="1114" customWidth="1"/>
    <col min="10511" max="10513" width="11.85546875" style="1114" customWidth="1"/>
    <col min="10514" max="10752" width="9.140625" style="1114"/>
    <col min="10753" max="10753" width="4.42578125" style="1114" bestFit="1" customWidth="1"/>
    <col min="10754" max="10754" width="29.7109375" style="1114" customWidth="1"/>
    <col min="10755" max="10755" width="16" style="1114" customWidth="1"/>
    <col min="10756" max="10756" width="12.7109375" style="1114" customWidth="1"/>
    <col min="10757" max="10757" width="13.85546875" style="1114" customWidth="1"/>
    <col min="10758" max="10758" width="14.140625" style="1114" customWidth="1"/>
    <col min="10759" max="10759" width="12.7109375" style="1114" customWidth="1"/>
    <col min="10760" max="10762" width="11.85546875" style="1114" customWidth="1"/>
    <col min="10763" max="10763" width="15.85546875" style="1114" customWidth="1"/>
    <col min="10764" max="10764" width="12.7109375" style="1114" customWidth="1"/>
    <col min="10765" max="10765" width="14.42578125" style="1114" customWidth="1"/>
    <col min="10766" max="10766" width="12.7109375" style="1114" customWidth="1"/>
    <col min="10767" max="10769" width="11.85546875" style="1114" customWidth="1"/>
    <col min="10770" max="11008" width="9.140625" style="1114"/>
    <col min="11009" max="11009" width="4.42578125" style="1114" bestFit="1" customWidth="1"/>
    <col min="11010" max="11010" width="29.7109375" style="1114" customWidth="1"/>
    <col min="11011" max="11011" width="16" style="1114" customWidth="1"/>
    <col min="11012" max="11012" width="12.7109375" style="1114" customWidth="1"/>
    <col min="11013" max="11013" width="13.85546875" style="1114" customWidth="1"/>
    <col min="11014" max="11014" width="14.140625" style="1114" customWidth="1"/>
    <col min="11015" max="11015" width="12.7109375" style="1114" customWidth="1"/>
    <col min="11016" max="11018" width="11.85546875" style="1114" customWidth="1"/>
    <col min="11019" max="11019" width="15.85546875" style="1114" customWidth="1"/>
    <col min="11020" max="11020" width="12.7109375" style="1114" customWidth="1"/>
    <col min="11021" max="11021" width="14.42578125" style="1114" customWidth="1"/>
    <col min="11022" max="11022" width="12.7109375" style="1114" customWidth="1"/>
    <col min="11023" max="11025" width="11.85546875" style="1114" customWidth="1"/>
    <col min="11026" max="11264" width="9.140625" style="1114"/>
    <col min="11265" max="11265" width="4.42578125" style="1114" bestFit="1" customWidth="1"/>
    <col min="11266" max="11266" width="29.7109375" style="1114" customWidth="1"/>
    <col min="11267" max="11267" width="16" style="1114" customWidth="1"/>
    <col min="11268" max="11268" width="12.7109375" style="1114" customWidth="1"/>
    <col min="11269" max="11269" width="13.85546875" style="1114" customWidth="1"/>
    <col min="11270" max="11270" width="14.140625" style="1114" customWidth="1"/>
    <col min="11271" max="11271" width="12.7109375" style="1114" customWidth="1"/>
    <col min="11272" max="11274" width="11.85546875" style="1114" customWidth="1"/>
    <col min="11275" max="11275" width="15.85546875" style="1114" customWidth="1"/>
    <col min="11276" max="11276" width="12.7109375" style="1114" customWidth="1"/>
    <col min="11277" max="11277" width="14.42578125" style="1114" customWidth="1"/>
    <col min="11278" max="11278" width="12.7109375" style="1114" customWidth="1"/>
    <col min="11279" max="11281" width="11.85546875" style="1114" customWidth="1"/>
    <col min="11282" max="11520" width="9.140625" style="1114"/>
    <col min="11521" max="11521" width="4.42578125" style="1114" bestFit="1" customWidth="1"/>
    <col min="11522" max="11522" width="29.7109375" style="1114" customWidth="1"/>
    <col min="11523" max="11523" width="16" style="1114" customWidth="1"/>
    <col min="11524" max="11524" width="12.7109375" style="1114" customWidth="1"/>
    <col min="11525" max="11525" width="13.85546875" style="1114" customWidth="1"/>
    <col min="11526" max="11526" width="14.140625" style="1114" customWidth="1"/>
    <col min="11527" max="11527" width="12.7109375" style="1114" customWidth="1"/>
    <col min="11528" max="11530" width="11.85546875" style="1114" customWidth="1"/>
    <col min="11531" max="11531" width="15.85546875" style="1114" customWidth="1"/>
    <col min="11532" max="11532" width="12.7109375" style="1114" customWidth="1"/>
    <col min="11533" max="11533" width="14.42578125" style="1114" customWidth="1"/>
    <col min="11534" max="11534" width="12.7109375" style="1114" customWidth="1"/>
    <col min="11535" max="11537" width="11.85546875" style="1114" customWidth="1"/>
    <col min="11538" max="11776" width="9.140625" style="1114"/>
    <col min="11777" max="11777" width="4.42578125" style="1114" bestFit="1" customWidth="1"/>
    <col min="11778" max="11778" width="29.7109375" style="1114" customWidth="1"/>
    <col min="11779" max="11779" width="16" style="1114" customWidth="1"/>
    <col min="11780" max="11780" width="12.7109375" style="1114" customWidth="1"/>
    <col min="11781" max="11781" width="13.85546875" style="1114" customWidth="1"/>
    <col min="11782" max="11782" width="14.140625" style="1114" customWidth="1"/>
    <col min="11783" max="11783" width="12.7109375" style="1114" customWidth="1"/>
    <col min="11784" max="11786" width="11.85546875" style="1114" customWidth="1"/>
    <col min="11787" max="11787" width="15.85546875" style="1114" customWidth="1"/>
    <col min="11788" max="11788" width="12.7109375" style="1114" customWidth="1"/>
    <col min="11789" max="11789" width="14.42578125" style="1114" customWidth="1"/>
    <col min="11790" max="11790" width="12.7109375" style="1114" customWidth="1"/>
    <col min="11791" max="11793" width="11.85546875" style="1114" customWidth="1"/>
    <col min="11794" max="12032" width="9.140625" style="1114"/>
    <col min="12033" max="12033" width="4.42578125" style="1114" bestFit="1" customWidth="1"/>
    <col min="12034" max="12034" width="29.7109375" style="1114" customWidth="1"/>
    <col min="12035" max="12035" width="16" style="1114" customWidth="1"/>
    <col min="12036" max="12036" width="12.7109375" style="1114" customWidth="1"/>
    <col min="12037" max="12037" width="13.85546875" style="1114" customWidth="1"/>
    <col min="12038" max="12038" width="14.140625" style="1114" customWidth="1"/>
    <col min="12039" max="12039" width="12.7109375" style="1114" customWidth="1"/>
    <col min="12040" max="12042" width="11.85546875" style="1114" customWidth="1"/>
    <col min="12043" max="12043" width="15.85546875" style="1114" customWidth="1"/>
    <col min="12044" max="12044" width="12.7109375" style="1114" customWidth="1"/>
    <col min="12045" max="12045" width="14.42578125" style="1114" customWidth="1"/>
    <col min="12046" max="12046" width="12.7109375" style="1114" customWidth="1"/>
    <col min="12047" max="12049" width="11.85546875" style="1114" customWidth="1"/>
    <col min="12050" max="12288" width="9.140625" style="1114"/>
    <col min="12289" max="12289" width="4.42578125" style="1114" bestFit="1" customWidth="1"/>
    <col min="12290" max="12290" width="29.7109375" style="1114" customWidth="1"/>
    <col min="12291" max="12291" width="16" style="1114" customWidth="1"/>
    <col min="12292" max="12292" width="12.7109375" style="1114" customWidth="1"/>
    <col min="12293" max="12293" width="13.85546875" style="1114" customWidth="1"/>
    <col min="12294" max="12294" width="14.140625" style="1114" customWidth="1"/>
    <col min="12295" max="12295" width="12.7109375" style="1114" customWidth="1"/>
    <col min="12296" max="12298" width="11.85546875" style="1114" customWidth="1"/>
    <col min="12299" max="12299" width="15.85546875" style="1114" customWidth="1"/>
    <col min="12300" max="12300" width="12.7109375" style="1114" customWidth="1"/>
    <col min="12301" max="12301" width="14.42578125" style="1114" customWidth="1"/>
    <col min="12302" max="12302" width="12.7109375" style="1114" customWidth="1"/>
    <col min="12303" max="12305" width="11.85546875" style="1114" customWidth="1"/>
    <col min="12306" max="12544" width="9.140625" style="1114"/>
    <col min="12545" max="12545" width="4.42578125" style="1114" bestFit="1" customWidth="1"/>
    <col min="12546" max="12546" width="29.7109375" style="1114" customWidth="1"/>
    <col min="12547" max="12547" width="16" style="1114" customWidth="1"/>
    <col min="12548" max="12548" width="12.7109375" style="1114" customWidth="1"/>
    <col min="12549" max="12549" width="13.85546875" style="1114" customWidth="1"/>
    <col min="12550" max="12550" width="14.140625" style="1114" customWidth="1"/>
    <col min="12551" max="12551" width="12.7109375" style="1114" customWidth="1"/>
    <col min="12552" max="12554" width="11.85546875" style="1114" customWidth="1"/>
    <col min="12555" max="12555" width="15.85546875" style="1114" customWidth="1"/>
    <col min="12556" max="12556" width="12.7109375" style="1114" customWidth="1"/>
    <col min="12557" max="12557" width="14.42578125" style="1114" customWidth="1"/>
    <col min="12558" max="12558" width="12.7109375" style="1114" customWidth="1"/>
    <col min="12559" max="12561" width="11.85546875" style="1114" customWidth="1"/>
    <col min="12562" max="12800" width="9.140625" style="1114"/>
    <col min="12801" max="12801" width="4.42578125" style="1114" bestFit="1" customWidth="1"/>
    <col min="12802" max="12802" width="29.7109375" style="1114" customWidth="1"/>
    <col min="12803" max="12803" width="16" style="1114" customWidth="1"/>
    <col min="12804" max="12804" width="12.7109375" style="1114" customWidth="1"/>
    <col min="12805" max="12805" width="13.85546875" style="1114" customWidth="1"/>
    <col min="12806" max="12806" width="14.140625" style="1114" customWidth="1"/>
    <col min="12807" max="12807" width="12.7109375" style="1114" customWidth="1"/>
    <col min="12808" max="12810" width="11.85546875" style="1114" customWidth="1"/>
    <col min="12811" max="12811" width="15.85546875" style="1114" customWidth="1"/>
    <col min="12812" max="12812" width="12.7109375" style="1114" customWidth="1"/>
    <col min="12813" max="12813" width="14.42578125" style="1114" customWidth="1"/>
    <col min="12814" max="12814" width="12.7109375" style="1114" customWidth="1"/>
    <col min="12815" max="12817" width="11.85546875" style="1114" customWidth="1"/>
    <col min="12818" max="13056" width="9.140625" style="1114"/>
    <col min="13057" max="13057" width="4.42578125" style="1114" bestFit="1" customWidth="1"/>
    <col min="13058" max="13058" width="29.7109375" style="1114" customWidth="1"/>
    <col min="13059" max="13059" width="16" style="1114" customWidth="1"/>
    <col min="13060" max="13060" width="12.7109375" style="1114" customWidth="1"/>
    <col min="13061" max="13061" width="13.85546875" style="1114" customWidth="1"/>
    <col min="13062" max="13062" width="14.140625" style="1114" customWidth="1"/>
    <col min="13063" max="13063" width="12.7109375" style="1114" customWidth="1"/>
    <col min="13064" max="13066" width="11.85546875" style="1114" customWidth="1"/>
    <col min="13067" max="13067" width="15.85546875" style="1114" customWidth="1"/>
    <col min="13068" max="13068" width="12.7109375" style="1114" customWidth="1"/>
    <col min="13069" max="13069" width="14.42578125" style="1114" customWidth="1"/>
    <col min="13070" max="13070" width="12.7109375" style="1114" customWidth="1"/>
    <col min="13071" max="13073" width="11.85546875" style="1114" customWidth="1"/>
    <col min="13074" max="13312" width="9.140625" style="1114"/>
    <col min="13313" max="13313" width="4.42578125" style="1114" bestFit="1" customWidth="1"/>
    <col min="13314" max="13314" width="29.7109375" style="1114" customWidth="1"/>
    <col min="13315" max="13315" width="16" style="1114" customWidth="1"/>
    <col min="13316" max="13316" width="12.7109375" style="1114" customWidth="1"/>
    <col min="13317" max="13317" width="13.85546875" style="1114" customWidth="1"/>
    <col min="13318" max="13318" width="14.140625" style="1114" customWidth="1"/>
    <col min="13319" max="13319" width="12.7109375" style="1114" customWidth="1"/>
    <col min="13320" max="13322" width="11.85546875" style="1114" customWidth="1"/>
    <col min="13323" max="13323" width="15.85546875" style="1114" customWidth="1"/>
    <col min="13324" max="13324" width="12.7109375" style="1114" customWidth="1"/>
    <col min="13325" max="13325" width="14.42578125" style="1114" customWidth="1"/>
    <col min="13326" max="13326" width="12.7109375" style="1114" customWidth="1"/>
    <col min="13327" max="13329" width="11.85546875" style="1114" customWidth="1"/>
    <col min="13330" max="13568" width="9.140625" style="1114"/>
    <col min="13569" max="13569" width="4.42578125" style="1114" bestFit="1" customWidth="1"/>
    <col min="13570" max="13570" width="29.7109375" style="1114" customWidth="1"/>
    <col min="13571" max="13571" width="16" style="1114" customWidth="1"/>
    <col min="13572" max="13572" width="12.7109375" style="1114" customWidth="1"/>
    <col min="13573" max="13573" width="13.85546875" style="1114" customWidth="1"/>
    <col min="13574" max="13574" width="14.140625" style="1114" customWidth="1"/>
    <col min="13575" max="13575" width="12.7109375" style="1114" customWidth="1"/>
    <col min="13576" max="13578" width="11.85546875" style="1114" customWidth="1"/>
    <col min="13579" max="13579" width="15.85546875" style="1114" customWidth="1"/>
    <col min="13580" max="13580" width="12.7109375" style="1114" customWidth="1"/>
    <col min="13581" max="13581" width="14.42578125" style="1114" customWidth="1"/>
    <col min="13582" max="13582" width="12.7109375" style="1114" customWidth="1"/>
    <col min="13583" max="13585" width="11.85546875" style="1114" customWidth="1"/>
    <col min="13586" max="13824" width="9.140625" style="1114"/>
    <col min="13825" max="13825" width="4.42578125" style="1114" bestFit="1" customWidth="1"/>
    <col min="13826" max="13826" width="29.7109375" style="1114" customWidth="1"/>
    <col min="13827" max="13827" width="16" style="1114" customWidth="1"/>
    <col min="13828" max="13828" width="12.7109375" style="1114" customWidth="1"/>
    <col min="13829" max="13829" width="13.85546875" style="1114" customWidth="1"/>
    <col min="13830" max="13830" width="14.140625" style="1114" customWidth="1"/>
    <col min="13831" max="13831" width="12.7109375" style="1114" customWidth="1"/>
    <col min="13832" max="13834" width="11.85546875" style="1114" customWidth="1"/>
    <col min="13835" max="13835" width="15.85546875" style="1114" customWidth="1"/>
    <col min="13836" max="13836" width="12.7109375" style="1114" customWidth="1"/>
    <col min="13837" max="13837" width="14.42578125" style="1114" customWidth="1"/>
    <col min="13838" max="13838" width="12.7109375" style="1114" customWidth="1"/>
    <col min="13839" max="13841" width="11.85546875" style="1114" customWidth="1"/>
    <col min="13842" max="14080" width="9.140625" style="1114"/>
    <col min="14081" max="14081" width="4.42578125" style="1114" bestFit="1" customWidth="1"/>
    <col min="14082" max="14082" width="29.7109375" style="1114" customWidth="1"/>
    <col min="14083" max="14083" width="16" style="1114" customWidth="1"/>
    <col min="14084" max="14084" width="12.7109375" style="1114" customWidth="1"/>
    <col min="14085" max="14085" width="13.85546875" style="1114" customWidth="1"/>
    <col min="14086" max="14086" width="14.140625" style="1114" customWidth="1"/>
    <col min="14087" max="14087" width="12.7109375" style="1114" customWidth="1"/>
    <col min="14088" max="14090" width="11.85546875" style="1114" customWidth="1"/>
    <col min="14091" max="14091" width="15.85546875" style="1114" customWidth="1"/>
    <col min="14092" max="14092" width="12.7109375" style="1114" customWidth="1"/>
    <col min="14093" max="14093" width="14.42578125" style="1114" customWidth="1"/>
    <col min="14094" max="14094" width="12.7109375" style="1114" customWidth="1"/>
    <col min="14095" max="14097" width="11.85546875" style="1114" customWidth="1"/>
    <col min="14098" max="14336" width="9.140625" style="1114"/>
    <col min="14337" max="14337" width="4.42578125" style="1114" bestFit="1" customWidth="1"/>
    <col min="14338" max="14338" width="29.7109375" style="1114" customWidth="1"/>
    <col min="14339" max="14339" width="16" style="1114" customWidth="1"/>
    <col min="14340" max="14340" width="12.7109375" style="1114" customWidth="1"/>
    <col min="14341" max="14341" width="13.85546875" style="1114" customWidth="1"/>
    <col min="14342" max="14342" width="14.140625" style="1114" customWidth="1"/>
    <col min="14343" max="14343" width="12.7109375" style="1114" customWidth="1"/>
    <col min="14344" max="14346" width="11.85546875" style="1114" customWidth="1"/>
    <col min="14347" max="14347" width="15.85546875" style="1114" customWidth="1"/>
    <col min="14348" max="14348" width="12.7109375" style="1114" customWidth="1"/>
    <col min="14349" max="14349" width="14.42578125" style="1114" customWidth="1"/>
    <col min="14350" max="14350" width="12.7109375" style="1114" customWidth="1"/>
    <col min="14351" max="14353" width="11.85546875" style="1114" customWidth="1"/>
    <col min="14354" max="14592" width="9.140625" style="1114"/>
    <col min="14593" max="14593" width="4.42578125" style="1114" bestFit="1" customWidth="1"/>
    <col min="14594" max="14594" width="29.7109375" style="1114" customWidth="1"/>
    <col min="14595" max="14595" width="16" style="1114" customWidth="1"/>
    <col min="14596" max="14596" width="12.7109375" style="1114" customWidth="1"/>
    <col min="14597" max="14597" width="13.85546875" style="1114" customWidth="1"/>
    <col min="14598" max="14598" width="14.140625" style="1114" customWidth="1"/>
    <col min="14599" max="14599" width="12.7109375" style="1114" customWidth="1"/>
    <col min="14600" max="14602" width="11.85546875" style="1114" customWidth="1"/>
    <col min="14603" max="14603" width="15.85546875" style="1114" customWidth="1"/>
    <col min="14604" max="14604" width="12.7109375" style="1114" customWidth="1"/>
    <col min="14605" max="14605" width="14.42578125" style="1114" customWidth="1"/>
    <col min="14606" max="14606" width="12.7109375" style="1114" customWidth="1"/>
    <col min="14607" max="14609" width="11.85546875" style="1114" customWidth="1"/>
    <col min="14610" max="14848" width="9.140625" style="1114"/>
    <col min="14849" max="14849" width="4.42578125" style="1114" bestFit="1" customWidth="1"/>
    <col min="14850" max="14850" width="29.7109375" style="1114" customWidth="1"/>
    <col min="14851" max="14851" width="16" style="1114" customWidth="1"/>
    <col min="14852" max="14852" width="12.7109375" style="1114" customWidth="1"/>
    <col min="14853" max="14853" width="13.85546875" style="1114" customWidth="1"/>
    <col min="14854" max="14854" width="14.140625" style="1114" customWidth="1"/>
    <col min="14855" max="14855" width="12.7109375" style="1114" customWidth="1"/>
    <col min="14856" max="14858" width="11.85546875" style="1114" customWidth="1"/>
    <col min="14859" max="14859" width="15.85546875" style="1114" customWidth="1"/>
    <col min="14860" max="14860" width="12.7109375" style="1114" customWidth="1"/>
    <col min="14861" max="14861" width="14.42578125" style="1114" customWidth="1"/>
    <col min="14862" max="14862" width="12.7109375" style="1114" customWidth="1"/>
    <col min="14863" max="14865" width="11.85546875" style="1114" customWidth="1"/>
    <col min="14866" max="15104" width="9.140625" style="1114"/>
    <col min="15105" max="15105" width="4.42578125" style="1114" bestFit="1" customWidth="1"/>
    <col min="15106" max="15106" width="29.7109375" style="1114" customWidth="1"/>
    <col min="15107" max="15107" width="16" style="1114" customWidth="1"/>
    <col min="15108" max="15108" width="12.7109375" style="1114" customWidth="1"/>
    <col min="15109" max="15109" width="13.85546875" style="1114" customWidth="1"/>
    <col min="15110" max="15110" width="14.140625" style="1114" customWidth="1"/>
    <col min="15111" max="15111" width="12.7109375" style="1114" customWidth="1"/>
    <col min="15112" max="15114" width="11.85546875" style="1114" customWidth="1"/>
    <col min="15115" max="15115" width="15.85546875" style="1114" customWidth="1"/>
    <col min="15116" max="15116" width="12.7109375" style="1114" customWidth="1"/>
    <col min="15117" max="15117" width="14.42578125" style="1114" customWidth="1"/>
    <col min="15118" max="15118" width="12.7109375" style="1114" customWidth="1"/>
    <col min="15119" max="15121" width="11.85546875" style="1114" customWidth="1"/>
    <col min="15122" max="15360" width="9.140625" style="1114"/>
    <col min="15361" max="15361" width="4.42578125" style="1114" bestFit="1" customWidth="1"/>
    <col min="15362" max="15362" width="29.7109375" style="1114" customWidth="1"/>
    <col min="15363" max="15363" width="16" style="1114" customWidth="1"/>
    <col min="15364" max="15364" width="12.7109375" style="1114" customWidth="1"/>
    <col min="15365" max="15365" width="13.85546875" style="1114" customWidth="1"/>
    <col min="15366" max="15366" width="14.140625" style="1114" customWidth="1"/>
    <col min="15367" max="15367" width="12.7109375" style="1114" customWidth="1"/>
    <col min="15368" max="15370" width="11.85546875" style="1114" customWidth="1"/>
    <col min="15371" max="15371" width="15.85546875" style="1114" customWidth="1"/>
    <col min="15372" max="15372" width="12.7109375" style="1114" customWidth="1"/>
    <col min="15373" max="15373" width="14.42578125" style="1114" customWidth="1"/>
    <col min="15374" max="15374" width="12.7109375" style="1114" customWidth="1"/>
    <col min="15375" max="15377" width="11.85546875" style="1114" customWidth="1"/>
    <col min="15378" max="15616" width="9.140625" style="1114"/>
    <col min="15617" max="15617" width="4.42578125" style="1114" bestFit="1" customWidth="1"/>
    <col min="15618" max="15618" width="29.7109375" style="1114" customWidth="1"/>
    <col min="15619" max="15619" width="16" style="1114" customWidth="1"/>
    <col min="15620" max="15620" width="12.7109375" style="1114" customWidth="1"/>
    <col min="15621" max="15621" width="13.85546875" style="1114" customWidth="1"/>
    <col min="15622" max="15622" width="14.140625" style="1114" customWidth="1"/>
    <col min="15623" max="15623" width="12.7109375" style="1114" customWidth="1"/>
    <col min="15624" max="15626" width="11.85546875" style="1114" customWidth="1"/>
    <col min="15627" max="15627" width="15.85546875" style="1114" customWidth="1"/>
    <col min="15628" max="15628" width="12.7109375" style="1114" customWidth="1"/>
    <col min="15629" max="15629" width="14.42578125" style="1114" customWidth="1"/>
    <col min="15630" max="15630" width="12.7109375" style="1114" customWidth="1"/>
    <col min="15631" max="15633" width="11.85546875" style="1114" customWidth="1"/>
    <col min="15634" max="15872" width="9.140625" style="1114"/>
    <col min="15873" max="15873" width="4.42578125" style="1114" bestFit="1" customWidth="1"/>
    <col min="15874" max="15874" width="29.7109375" style="1114" customWidth="1"/>
    <col min="15875" max="15875" width="16" style="1114" customWidth="1"/>
    <col min="15876" max="15876" width="12.7109375" style="1114" customWidth="1"/>
    <col min="15877" max="15877" width="13.85546875" style="1114" customWidth="1"/>
    <col min="15878" max="15878" width="14.140625" style="1114" customWidth="1"/>
    <col min="15879" max="15879" width="12.7109375" style="1114" customWidth="1"/>
    <col min="15880" max="15882" width="11.85546875" style="1114" customWidth="1"/>
    <col min="15883" max="15883" width="15.85546875" style="1114" customWidth="1"/>
    <col min="15884" max="15884" width="12.7109375" style="1114" customWidth="1"/>
    <col min="15885" max="15885" width="14.42578125" style="1114" customWidth="1"/>
    <col min="15886" max="15886" width="12.7109375" style="1114" customWidth="1"/>
    <col min="15887" max="15889" width="11.85546875" style="1114" customWidth="1"/>
    <col min="15890" max="16128" width="9.140625" style="1114"/>
    <col min="16129" max="16129" width="4.42578125" style="1114" bestFit="1" customWidth="1"/>
    <col min="16130" max="16130" width="29.7109375" style="1114" customWidth="1"/>
    <col min="16131" max="16131" width="16" style="1114" customWidth="1"/>
    <col min="16132" max="16132" width="12.7109375" style="1114" customWidth="1"/>
    <col min="16133" max="16133" width="13.85546875" style="1114" customWidth="1"/>
    <col min="16134" max="16134" width="14.140625" style="1114" customWidth="1"/>
    <col min="16135" max="16135" width="12.7109375" style="1114" customWidth="1"/>
    <col min="16136" max="16138" width="11.85546875" style="1114" customWidth="1"/>
    <col min="16139" max="16139" width="15.85546875" style="1114" customWidth="1"/>
    <col min="16140" max="16140" width="12.7109375" style="1114" customWidth="1"/>
    <col min="16141" max="16141" width="14.42578125" style="1114" customWidth="1"/>
    <col min="16142" max="16142" width="12.7109375" style="1114" customWidth="1"/>
    <col min="16143" max="16145" width="11.85546875" style="1114" customWidth="1"/>
    <col min="16146" max="16384" width="9.140625" style="1114"/>
  </cols>
  <sheetData>
    <row r="1" spans="1:17" x14ac:dyDescent="0.2">
      <c r="B1" s="1122" t="s">
        <v>331</v>
      </c>
    </row>
    <row r="2" spans="1:17" ht="30" customHeight="1" x14ac:dyDescent="0.2"/>
    <row r="3" spans="1:17" ht="15.75" x14ac:dyDescent="0.25">
      <c r="A3" s="798" t="s">
        <v>327</v>
      </c>
    </row>
    <row r="4" spans="1:17" ht="13.5" thickBot="1" x14ac:dyDescent="0.25"/>
    <row r="5" spans="1:17" ht="26.25" customHeight="1" thickTop="1" thickBot="1" x14ac:dyDescent="0.25">
      <c r="A5" s="1516"/>
      <c r="B5" s="1536"/>
      <c r="C5" s="1541" t="s">
        <v>4</v>
      </c>
      <c r="D5" s="1542"/>
      <c r="E5" s="1542"/>
      <c r="F5" s="1542"/>
      <c r="G5" s="1542"/>
      <c r="H5" s="1542"/>
      <c r="I5" s="1542"/>
      <c r="J5" s="1543"/>
      <c r="K5" s="1541" t="s">
        <v>256</v>
      </c>
      <c r="L5" s="1542"/>
      <c r="M5" s="1542"/>
      <c r="N5" s="1542"/>
      <c r="O5" s="1542"/>
      <c r="P5" s="1542"/>
      <c r="Q5" s="1543"/>
    </row>
    <row r="6" spans="1:17" ht="26.25" customHeight="1" thickTop="1" x14ac:dyDescent="0.2">
      <c r="A6" s="1537"/>
      <c r="B6" s="1538"/>
      <c r="C6" s="1544" t="s">
        <v>37</v>
      </c>
      <c r="D6" s="1516" t="s">
        <v>98</v>
      </c>
      <c r="E6" s="1517"/>
      <c r="F6" s="1517"/>
      <c r="G6" s="1501" t="s">
        <v>39</v>
      </c>
      <c r="H6" s="1547" t="s">
        <v>328</v>
      </c>
      <c r="I6" s="1544" t="s">
        <v>100</v>
      </c>
      <c r="J6" s="1544" t="s">
        <v>101</v>
      </c>
      <c r="K6" s="1544" t="s">
        <v>37</v>
      </c>
      <c r="L6" s="1516" t="s">
        <v>98</v>
      </c>
      <c r="M6" s="1517"/>
      <c r="N6" s="1501" t="s">
        <v>39</v>
      </c>
      <c r="O6" s="1547" t="s">
        <v>328</v>
      </c>
      <c r="P6" s="1544" t="s">
        <v>100</v>
      </c>
      <c r="Q6" s="1544" t="s">
        <v>101</v>
      </c>
    </row>
    <row r="7" spans="1:17" ht="45" customHeight="1" thickBot="1" x14ac:dyDescent="0.25">
      <c r="A7" s="1539"/>
      <c r="B7" s="1540"/>
      <c r="C7" s="1545"/>
      <c r="D7" s="1224" t="s">
        <v>257</v>
      </c>
      <c r="E7" s="1225" t="s">
        <v>9</v>
      </c>
      <c r="F7" s="1226" t="s">
        <v>10</v>
      </c>
      <c r="G7" s="1546"/>
      <c r="H7" s="1548"/>
      <c r="I7" s="1545"/>
      <c r="J7" s="1545"/>
      <c r="K7" s="1545"/>
      <c r="L7" s="1224" t="s">
        <v>257</v>
      </c>
      <c r="M7" s="1226" t="s">
        <v>10</v>
      </c>
      <c r="N7" s="1546"/>
      <c r="O7" s="1548"/>
      <c r="P7" s="1545"/>
      <c r="Q7" s="1545"/>
    </row>
    <row r="8" spans="1:17" s="1115" customFormat="1" ht="32.25" customHeight="1" thickTop="1" x14ac:dyDescent="0.25">
      <c r="A8" s="1532" t="s">
        <v>48</v>
      </c>
      <c r="B8" s="1533"/>
      <c r="C8" s="1227">
        <v>4</v>
      </c>
      <c r="D8" s="1228">
        <v>4</v>
      </c>
      <c r="E8" s="1229">
        <v>0</v>
      </c>
      <c r="F8" s="1230">
        <v>4</v>
      </c>
      <c r="G8" s="1231">
        <v>0</v>
      </c>
      <c r="H8" s="1232">
        <v>0</v>
      </c>
      <c r="I8" s="1233">
        <v>0</v>
      </c>
      <c r="J8" s="1233">
        <v>0</v>
      </c>
      <c r="K8" s="1227">
        <v>1</v>
      </c>
      <c r="L8" s="1228">
        <v>1</v>
      </c>
      <c r="M8" s="1230">
        <v>1</v>
      </c>
      <c r="N8" s="1231">
        <v>0</v>
      </c>
      <c r="O8" s="1232">
        <v>0</v>
      </c>
      <c r="P8" s="1233">
        <v>0</v>
      </c>
      <c r="Q8" s="1233">
        <v>0</v>
      </c>
    </row>
    <row r="9" spans="1:17" s="1115" customFormat="1" ht="32.25" customHeight="1" x14ac:dyDescent="0.25">
      <c r="A9" s="1534" t="s">
        <v>329</v>
      </c>
      <c r="B9" s="1535"/>
      <c r="C9" s="1234">
        <v>1589.0500000000002</v>
      </c>
      <c r="D9" s="1235">
        <v>1520</v>
      </c>
      <c r="E9" s="1236">
        <v>9</v>
      </c>
      <c r="F9" s="1237">
        <v>1511.2249999999999</v>
      </c>
      <c r="G9" s="1231">
        <v>77.825000000000273</v>
      </c>
      <c r="H9" s="1238">
        <v>4.8975803152827325E-2</v>
      </c>
      <c r="I9" s="1239">
        <v>7</v>
      </c>
      <c r="J9" s="1239">
        <v>9</v>
      </c>
      <c r="K9" s="1234">
        <v>1248.2400000000002</v>
      </c>
      <c r="L9" s="1235">
        <v>1255</v>
      </c>
      <c r="M9" s="1237">
        <v>1215.145</v>
      </c>
      <c r="N9" s="1240">
        <v>33.095000000000255</v>
      </c>
      <c r="O9" s="1238">
        <v>2.651333076972397E-2</v>
      </c>
      <c r="P9" s="1239">
        <v>27</v>
      </c>
      <c r="Q9" s="1239">
        <v>19</v>
      </c>
    </row>
    <row r="10" spans="1:17" s="1115" customFormat="1" ht="32.25" customHeight="1" x14ac:dyDescent="0.25">
      <c r="A10" s="1534" t="s">
        <v>50</v>
      </c>
      <c r="B10" s="1535"/>
      <c r="C10" s="1234">
        <v>176</v>
      </c>
      <c r="D10" s="1235">
        <v>172</v>
      </c>
      <c r="E10" s="1236">
        <v>3</v>
      </c>
      <c r="F10" s="1237">
        <v>171.82499999999999</v>
      </c>
      <c r="G10" s="1240">
        <v>4.1750000000000114</v>
      </c>
      <c r="H10" s="1238">
        <v>2.3721590909090973E-2</v>
      </c>
      <c r="I10" s="1239">
        <v>1</v>
      </c>
      <c r="J10" s="1239">
        <v>1</v>
      </c>
      <c r="K10" s="1234">
        <v>80</v>
      </c>
      <c r="L10" s="1235">
        <v>78</v>
      </c>
      <c r="M10" s="1237">
        <v>76.825000000000003</v>
      </c>
      <c r="N10" s="1240">
        <v>3.1749999999999972</v>
      </c>
      <c r="O10" s="1238">
        <v>3.9687499999999966E-2</v>
      </c>
      <c r="P10" s="1239">
        <v>1</v>
      </c>
      <c r="Q10" s="1239">
        <v>0</v>
      </c>
    </row>
    <row r="11" spans="1:17" s="1115" customFormat="1" ht="32.25" customHeight="1" x14ac:dyDescent="0.25">
      <c r="A11" s="1534" t="s">
        <v>51</v>
      </c>
      <c r="B11" s="1535"/>
      <c r="C11" s="1234">
        <v>36</v>
      </c>
      <c r="D11" s="1241">
        <v>36</v>
      </c>
      <c r="E11" s="1242">
        <v>0</v>
      </c>
      <c r="F11" s="1243">
        <v>36</v>
      </c>
      <c r="G11" s="1240">
        <v>0</v>
      </c>
      <c r="H11" s="1238">
        <v>0</v>
      </c>
      <c r="I11" s="1239">
        <v>0</v>
      </c>
      <c r="J11" s="1239">
        <v>0</v>
      </c>
      <c r="K11" s="1234">
        <v>7</v>
      </c>
      <c r="L11" s="1241">
        <v>7</v>
      </c>
      <c r="M11" s="1244">
        <v>7</v>
      </c>
      <c r="N11" s="1240">
        <v>0</v>
      </c>
      <c r="O11" s="1238">
        <v>0</v>
      </c>
      <c r="P11" s="1239">
        <v>0</v>
      </c>
      <c r="Q11" s="1239">
        <v>0</v>
      </c>
    </row>
    <row r="12" spans="1:17" s="1115" customFormat="1" ht="32.25" customHeight="1" x14ac:dyDescent="0.25">
      <c r="A12" s="1534" t="s">
        <v>52</v>
      </c>
      <c r="B12" s="1535"/>
      <c r="C12" s="1234">
        <v>1311.35</v>
      </c>
      <c r="D12" s="1235">
        <v>1267</v>
      </c>
      <c r="E12" s="1236">
        <v>7</v>
      </c>
      <c r="F12" s="1237">
        <v>1256.8799999999999</v>
      </c>
      <c r="G12" s="1240">
        <v>54.470000000000027</v>
      </c>
      <c r="H12" s="1238">
        <v>4.1537347008807741E-2</v>
      </c>
      <c r="I12" s="1239">
        <v>6</v>
      </c>
      <c r="J12" s="1239">
        <v>6</v>
      </c>
      <c r="K12" s="1234">
        <v>1604.0550000000003</v>
      </c>
      <c r="L12" s="1235">
        <v>1647</v>
      </c>
      <c r="M12" s="1237">
        <v>1563.0050000000001</v>
      </c>
      <c r="N12" s="1240">
        <v>41.050000000000182</v>
      </c>
      <c r="O12" s="1238">
        <v>2.5591391816365508E-2</v>
      </c>
      <c r="P12" s="1239">
        <v>16</v>
      </c>
      <c r="Q12" s="1239">
        <v>18</v>
      </c>
    </row>
    <row r="13" spans="1:17" s="1115" customFormat="1" ht="32.25" customHeight="1" x14ac:dyDescent="0.25">
      <c r="A13" s="1521" t="s">
        <v>279</v>
      </c>
      <c r="B13" s="1522"/>
      <c r="C13" s="1245">
        <v>1</v>
      </c>
      <c r="D13" s="1235">
        <v>1</v>
      </c>
      <c r="E13" s="1236">
        <v>1</v>
      </c>
      <c r="F13" s="1246">
        <v>1</v>
      </c>
      <c r="G13" s="1240">
        <v>0</v>
      </c>
      <c r="H13" s="1238">
        <v>0</v>
      </c>
      <c r="I13" s="1247">
        <v>0</v>
      </c>
      <c r="J13" s="1247">
        <v>0</v>
      </c>
      <c r="K13" s="1245">
        <v>17</v>
      </c>
      <c r="L13" s="1248">
        <v>16</v>
      </c>
      <c r="M13" s="1249">
        <v>16</v>
      </c>
      <c r="N13" s="1240">
        <v>1</v>
      </c>
      <c r="O13" s="1238">
        <v>5.8823529411764705E-2</v>
      </c>
      <c r="P13" s="1247"/>
      <c r="Q13" s="1247"/>
    </row>
    <row r="14" spans="1:17" s="1115" customFormat="1" ht="32.25" customHeight="1" thickBot="1" x14ac:dyDescent="0.3">
      <c r="A14" s="1523" t="s">
        <v>53</v>
      </c>
      <c r="B14" s="1524"/>
      <c r="C14" s="1245">
        <v>9083.1000000000022</v>
      </c>
      <c r="D14" s="1250">
        <v>8801</v>
      </c>
      <c r="E14" s="1251">
        <v>113</v>
      </c>
      <c r="F14" s="1252">
        <v>8699.5850000000009</v>
      </c>
      <c r="G14" s="1240">
        <v>383.51500000000124</v>
      </c>
      <c r="H14" s="1253">
        <v>4.2222919487840183E-2</v>
      </c>
      <c r="I14" s="1247">
        <v>57</v>
      </c>
      <c r="J14" s="1247">
        <v>59</v>
      </c>
      <c r="K14" s="1245">
        <v>8462.6549999999988</v>
      </c>
      <c r="L14" s="1250">
        <v>8917</v>
      </c>
      <c r="M14" s="1252">
        <v>8095.5</v>
      </c>
      <c r="N14" s="1240">
        <v>367.15499999999884</v>
      </c>
      <c r="O14" s="1253">
        <v>4.3385320564290862E-2</v>
      </c>
      <c r="P14" s="1247">
        <v>105</v>
      </c>
      <c r="Q14" s="1247">
        <v>81</v>
      </c>
    </row>
    <row r="15" spans="1:17" s="1115" customFormat="1" ht="32.25" customHeight="1" thickTop="1" thickBot="1" x14ac:dyDescent="0.3">
      <c r="A15" s="1525" t="s">
        <v>330</v>
      </c>
      <c r="B15" s="1526"/>
      <c r="C15" s="1254">
        <v>12200.500000000002</v>
      </c>
      <c r="D15" s="1255">
        <v>11801</v>
      </c>
      <c r="E15" s="1256">
        <v>133</v>
      </c>
      <c r="F15" s="1257">
        <v>11680.515000000001</v>
      </c>
      <c r="G15" s="1258">
        <v>519.98500000000149</v>
      </c>
      <c r="H15" s="1259">
        <v>4.2619974591205395E-2</v>
      </c>
      <c r="I15" s="1260">
        <v>71</v>
      </c>
      <c r="J15" s="1260">
        <v>75</v>
      </c>
      <c r="K15" s="1254">
        <v>11419.949999999999</v>
      </c>
      <c r="L15" s="1255">
        <v>11921</v>
      </c>
      <c r="M15" s="1257">
        <v>10974.475</v>
      </c>
      <c r="N15" s="1258">
        <v>445.47499999999928</v>
      </c>
      <c r="O15" s="1259">
        <v>3.9008489529288599E-2</v>
      </c>
      <c r="P15" s="1260">
        <v>149</v>
      </c>
      <c r="Q15" s="1260">
        <v>118</v>
      </c>
    </row>
    <row r="16" spans="1:17" s="1115" customFormat="1" ht="40.5" hidden="1" customHeight="1" thickTop="1" x14ac:dyDescent="0.25">
      <c r="A16" s="1527" t="s">
        <v>55</v>
      </c>
      <c r="B16" s="805" t="s">
        <v>56</v>
      </c>
      <c r="C16" s="1261" t="s">
        <v>26</v>
      </c>
      <c r="D16" s="1228" t="s">
        <v>26</v>
      </c>
      <c r="E16" s="1229" t="s">
        <v>26</v>
      </c>
      <c r="F16" s="1230" t="s">
        <v>26</v>
      </c>
      <c r="G16" s="1231" t="s">
        <v>26</v>
      </c>
      <c r="H16" s="1232" t="s">
        <v>26</v>
      </c>
      <c r="I16" s="1233" t="s">
        <v>26</v>
      </c>
      <c r="J16" s="1233" t="s">
        <v>26</v>
      </c>
      <c r="K16" s="1227">
        <v>401</v>
      </c>
      <c r="L16" s="1228">
        <v>402</v>
      </c>
      <c r="M16" s="1230">
        <v>393.125</v>
      </c>
      <c r="N16" s="1231">
        <v>7.875</v>
      </c>
      <c r="O16" s="1232">
        <v>1.9638403990024939E-2</v>
      </c>
      <c r="P16" s="1233">
        <v>0</v>
      </c>
      <c r="Q16" s="1233">
        <v>0</v>
      </c>
    </row>
    <row r="17" spans="1:17" s="1115" customFormat="1" ht="32.25" customHeight="1" thickTop="1" x14ac:dyDescent="0.25">
      <c r="A17" s="1528"/>
      <c r="B17" s="810" t="s">
        <v>57</v>
      </c>
      <c r="C17" s="1234" t="s">
        <v>26</v>
      </c>
      <c r="D17" s="1235" t="s">
        <v>26</v>
      </c>
      <c r="E17" s="1236" t="s">
        <v>26</v>
      </c>
      <c r="F17" s="1237" t="s">
        <v>26</v>
      </c>
      <c r="G17" s="1240" t="s">
        <v>26</v>
      </c>
      <c r="H17" s="1238" t="s">
        <v>26</v>
      </c>
      <c r="I17" s="1239" t="s">
        <v>26</v>
      </c>
      <c r="J17" s="1239" t="s">
        <v>26</v>
      </c>
      <c r="K17" s="1234">
        <v>350</v>
      </c>
      <c r="L17" s="1235">
        <v>335</v>
      </c>
      <c r="M17" s="1237">
        <v>333.3</v>
      </c>
      <c r="N17" s="1240">
        <v>16.699999999999989</v>
      </c>
      <c r="O17" s="1238">
        <v>4.7714285714285681E-2</v>
      </c>
      <c r="P17" s="1239">
        <v>5</v>
      </c>
      <c r="Q17" s="1239">
        <v>2</v>
      </c>
    </row>
    <row r="18" spans="1:17" s="1115" customFormat="1" ht="25.5" customHeight="1" x14ac:dyDescent="0.25">
      <c r="A18" s="1528"/>
      <c r="B18" s="810" t="s">
        <v>58</v>
      </c>
      <c r="C18" s="1234" t="s">
        <v>26</v>
      </c>
      <c r="D18" s="1235" t="s">
        <v>26</v>
      </c>
      <c r="E18" s="1236" t="s">
        <v>26</v>
      </c>
      <c r="F18" s="1237" t="s">
        <v>26</v>
      </c>
      <c r="G18" s="1240" t="s">
        <v>26</v>
      </c>
      <c r="H18" s="1238" t="s">
        <v>26</v>
      </c>
      <c r="I18" s="1239" t="s">
        <v>26</v>
      </c>
      <c r="J18" s="1239" t="s">
        <v>26</v>
      </c>
      <c r="K18" s="1234">
        <v>116</v>
      </c>
      <c r="L18" s="1235">
        <v>111</v>
      </c>
      <c r="M18" s="1237">
        <v>107</v>
      </c>
      <c r="N18" s="1240">
        <v>9</v>
      </c>
      <c r="O18" s="1238">
        <v>7.7586206896551727E-2</v>
      </c>
      <c r="P18" s="1239">
        <v>0</v>
      </c>
      <c r="Q18" s="1239">
        <v>0</v>
      </c>
    </row>
    <row r="19" spans="1:17" s="1115" customFormat="1" ht="15.75" x14ac:dyDescent="0.25">
      <c r="A19" s="1528"/>
      <c r="B19" s="810" t="s">
        <v>59</v>
      </c>
      <c r="C19" s="1234" t="s">
        <v>26</v>
      </c>
      <c r="D19" s="1235" t="s">
        <v>26</v>
      </c>
      <c r="E19" s="1236" t="s">
        <v>26</v>
      </c>
      <c r="F19" s="1237" t="s">
        <v>26</v>
      </c>
      <c r="G19" s="1240" t="s">
        <v>26</v>
      </c>
      <c r="H19" s="1238" t="s">
        <v>26</v>
      </c>
      <c r="I19" s="1239" t="s">
        <v>26</v>
      </c>
      <c r="J19" s="1239" t="s">
        <v>26</v>
      </c>
      <c r="K19" s="1234">
        <v>137</v>
      </c>
      <c r="L19" s="1235">
        <v>135</v>
      </c>
      <c r="M19" s="1237">
        <v>132.5</v>
      </c>
      <c r="N19" s="1240">
        <v>4.5</v>
      </c>
      <c r="O19" s="1238">
        <v>3.2846715328467155E-2</v>
      </c>
      <c r="P19" s="1239">
        <v>4</v>
      </c>
      <c r="Q19" s="1239">
        <v>0</v>
      </c>
    </row>
    <row r="20" spans="1:17" s="1115" customFormat="1" ht="16.5" thickBot="1" x14ac:dyDescent="0.3">
      <c r="A20" s="1528"/>
      <c r="B20" s="816" t="s">
        <v>60</v>
      </c>
      <c r="C20" s="1245" t="s">
        <v>26</v>
      </c>
      <c r="D20" s="1250" t="s">
        <v>26</v>
      </c>
      <c r="E20" s="1251" t="s">
        <v>26</v>
      </c>
      <c r="F20" s="1252" t="s">
        <v>26</v>
      </c>
      <c r="G20" s="1262" t="s">
        <v>26</v>
      </c>
      <c r="H20" s="1253" t="s">
        <v>26</v>
      </c>
      <c r="I20" s="1247" t="s">
        <v>26</v>
      </c>
      <c r="J20" s="1247" t="s">
        <v>26</v>
      </c>
      <c r="K20" s="1245">
        <v>120</v>
      </c>
      <c r="L20" s="1250">
        <v>112</v>
      </c>
      <c r="M20" s="1252">
        <v>112</v>
      </c>
      <c r="N20" s="1263">
        <v>8</v>
      </c>
      <c r="O20" s="1253">
        <v>6.6666666666666666E-2</v>
      </c>
      <c r="P20" s="1247">
        <v>2</v>
      </c>
      <c r="Q20" s="1247">
        <v>2</v>
      </c>
    </row>
    <row r="21" spans="1:17" s="1115" customFormat="1" ht="17.25" thickTop="1" thickBot="1" x14ac:dyDescent="0.3">
      <c r="A21" s="1529"/>
      <c r="B21" s="1264" t="s">
        <v>61</v>
      </c>
      <c r="C21" s="1254" t="s">
        <v>26</v>
      </c>
      <c r="D21" s="1255" t="s">
        <v>26</v>
      </c>
      <c r="E21" s="1256" t="s">
        <v>26</v>
      </c>
      <c r="F21" s="1257" t="s">
        <v>26</v>
      </c>
      <c r="G21" s="1258" t="s">
        <v>26</v>
      </c>
      <c r="H21" s="1259" t="s">
        <v>26</v>
      </c>
      <c r="I21" s="1260" t="s">
        <v>26</v>
      </c>
      <c r="J21" s="1260" t="s">
        <v>26</v>
      </c>
      <c r="K21" s="1254">
        <v>1124</v>
      </c>
      <c r="L21" s="1255">
        <v>1095</v>
      </c>
      <c r="M21" s="1257">
        <v>1077.925</v>
      </c>
      <c r="N21" s="1258">
        <v>46.074999999999989</v>
      </c>
      <c r="O21" s="1259">
        <v>4.0991992882562264E-2</v>
      </c>
      <c r="P21" s="1260">
        <v>11</v>
      </c>
      <c r="Q21" s="1260">
        <v>4</v>
      </c>
    </row>
    <row r="22" spans="1:17" s="1115" customFormat="1" ht="40.5" hidden="1" customHeight="1" thickTop="1" thickBot="1" x14ac:dyDescent="0.3">
      <c r="A22" s="1530" t="s">
        <v>255</v>
      </c>
      <c r="B22" s="1531"/>
      <c r="C22" s="1265"/>
      <c r="D22" s="1266"/>
      <c r="E22" s="1267"/>
      <c r="F22" s="1268"/>
      <c r="G22" s="1269"/>
      <c r="H22" s="1270"/>
      <c r="I22" s="1271"/>
      <c r="J22" s="1271"/>
      <c r="K22" s="1265"/>
      <c r="L22" s="1266"/>
      <c r="M22" s="1268"/>
      <c r="N22" s="1269"/>
      <c r="O22" s="1270"/>
      <c r="P22" s="1271"/>
      <c r="Q22" s="1271"/>
    </row>
    <row r="23" spans="1:17" s="1115" customFormat="1" ht="17.25" thickTop="1" thickBot="1" x14ac:dyDescent="0.3">
      <c r="A23" s="1519" t="s">
        <v>30</v>
      </c>
      <c r="B23" s="1520"/>
      <c r="C23" s="1272">
        <v>12200.500000000002</v>
      </c>
      <c r="D23" s="1273">
        <v>11801</v>
      </c>
      <c r="E23" s="1274">
        <v>133</v>
      </c>
      <c r="F23" s="828">
        <v>11680.515000000001</v>
      </c>
      <c r="G23" s="1275">
        <v>519.98500000000149</v>
      </c>
      <c r="H23" s="1276">
        <v>4.2619974591205395E-2</v>
      </c>
      <c r="I23" s="1277">
        <v>71</v>
      </c>
      <c r="J23" s="1277">
        <v>75</v>
      </c>
      <c r="K23" s="1272">
        <v>12543.949999999999</v>
      </c>
      <c r="L23" s="1273">
        <v>13016</v>
      </c>
      <c r="M23" s="828">
        <v>12052.4</v>
      </c>
      <c r="N23" s="1275">
        <v>491.54999999999927</v>
      </c>
      <c r="O23" s="1276">
        <v>3.9186221246098663E-2</v>
      </c>
      <c r="P23" s="1277">
        <v>160</v>
      </c>
      <c r="Q23" s="1277">
        <v>122</v>
      </c>
    </row>
    <row r="24" spans="1:17" ht="13.5" thickTop="1" x14ac:dyDescent="0.2">
      <c r="C24" s="1278"/>
      <c r="K24" s="1278"/>
    </row>
    <row r="26" spans="1:17" x14ac:dyDescent="0.2">
      <c r="I26" s="1303"/>
      <c r="J26" s="1304"/>
    </row>
  </sheetData>
  <mergeCells count="26">
    <mergeCell ref="A5:B7"/>
    <mergeCell ref="C5:J5"/>
    <mergeCell ref="K5:Q5"/>
    <mergeCell ref="C6:C7"/>
    <mergeCell ref="D6:F6"/>
    <mergeCell ref="G6:G7"/>
    <mergeCell ref="H6:H7"/>
    <mergeCell ref="I6:I7"/>
    <mergeCell ref="J6:J7"/>
    <mergeCell ref="K6:K7"/>
    <mergeCell ref="L6:M6"/>
    <mergeCell ref="N6:N7"/>
    <mergeCell ref="O6:O7"/>
    <mergeCell ref="P6:P7"/>
    <mergeCell ref="Q6:Q7"/>
    <mergeCell ref="A8:B8"/>
    <mergeCell ref="A9:B9"/>
    <mergeCell ref="A10:B10"/>
    <mergeCell ref="A11:B11"/>
    <mergeCell ref="A12:B12"/>
    <mergeCell ref="A23:B23"/>
    <mergeCell ref="A13:B13"/>
    <mergeCell ref="A14:B14"/>
    <mergeCell ref="A15:B15"/>
    <mergeCell ref="A16:A21"/>
    <mergeCell ref="A22:B2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workbookViewId="0">
      <selection activeCell="R1" sqref="R1:XFD1048576"/>
    </sheetView>
  </sheetViews>
  <sheetFormatPr defaultRowHeight="15.75" x14ac:dyDescent="0.25"/>
  <cols>
    <col min="1" max="1" width="4.85546875" style="830" customWidth="1"/>
    <col min="2" max="2" width="50.140625" style="830" bestFit="1" customWidth="1"/>
    <col min="3" max="3" width="15" style="830" customWidth="1"/>
    <col min="4" max="4" width="11.7109375" style="830" bestFit="1" customWidth="1"/>
    <col min="5" max="5" width="16" style="830" customWidth="1"/>
    <col min="6" max="6" width="13.85546875" style="830" customWidth="1"/>
    <col min="7" max="7" width="12.42578125" style="830" customWidth="1"/>
    <col min="8" max="8" width="12.7109375" style="830" customWidth="1"/>
    <col min="9" max="9" width="21.85546875" style="830" customWidth="1"/>
    <col min="10" max="10" width="14" style="830" customWidth="1"/>
    <col min="11" max="11" width="10.28515625" style="830" customWidth="1"/>
    <col min="12" max="12" width="14.42578125" style="830" customWidth="1"/>
    <col min="13" max="13" width="11.42578125" style="830" customWidth="1"/>
    <col min="14" max="14" width="11" style="830" customWidth="1"/>
    <col min="15" max="15" width="22.140625" style="830" customWidth="1"/>
    <col min="16" max="16" width="19" style="830" customWidth="1"/>
    <col min="17" max="17" width="18.140625" style="830" customWidth="1"/>
    <col min="18" max="22" width="9.140625" style="1200"/>
    <col min="23" max="23" width="27.28515625" style="1200" bestFit="1" customWidth="1"/>
    <col min="24" max="24" width="14.5703125" style="1200" bestFit="1" customWidth="1"/>
    <col min="25" max="25" width="13.42578125" style="1200" bestFit="1" customWidth="1"/>
    <col min="26" max="256" width="9.140625" style="1200"/>
    <col min="257" max="257" width="4.85546875" style="1200" customWidth="1"/>
    <col min="258" max="258" width="50.140625" style="1200" bestFit="1" customWidth="1"/>
    <col min="259" max="259" width="15" style="1200" customWidth="1"/>
    <col min="260" max="260" width="11.7109375" style="1200" bestFit="1" customWidth="1"/>
    <col min="261" max="261" width="16" style="1200" customWidth="1"/>
    <col min="262" max="262" width="13.85546875" style="1200" customWidth="1"/>
    <col min="263" max="263" width="12.42578125" style="1200" customWidth="1"/>
    <col min="264" max="264" width="12.7109375" style="1200" customWidth="1"/>
    <col min="265" max="265" width="21.85546875" style="1200" customWidth="1"/>
    <col min="266" max="266" width="14" style="1200" customWidth="1"/>
    <col min="267" max="267" width="10.28515625" style="1200" customWidth="1"/>
    <col min="268" max="268" width="14.42578125" style="1200" customWidth="1"/>
    <col min="269" max="269" width="11.42578125" style="1200" customWidth="1"/>
    <col min="270" max="270" width="11" style="1200" customWidth="1"/>
    <col min="271" max="271" width="22.140625" style="1200" customWidth="1"/>
    <col min="272" max="272" width="19" style="1200" customWidth="1"/>
    <col min="273" max="273" width="18.140625" style="1200" customWidth="1"/>
    <col min="274" max="278" width="9.140625" style="1200"/>
    <col min="279" max="279" width="27.28515625" style="1200" bestFit="1" customWidth="1"/>
    <col min="280" max="280" width="14.5703125" style="1200" bestFit="1" customWidth="1"/>
    <col min="281" max="281" width="13.42578125" style="1200" bestFit="1" customWidth="1"/>
    <col min="282" max="512" width="9.140625" style="1200"/>
    <col min="513" max="513" width="4.85546875" style="1200" customWidth="1"/>
    <col min="514" max="514" width="50.140625" style="1200" bestFit="1" customWidth="1"/>
    <col min="515" max="515" width="15" style="1200" customWidth="1"/>
    <col min="516" max="516" width="11.7109375" style="1200" bestFit="1" customWidth="1"/>
    <col min="517" max="517" width="16" style="1200" customWidth="1"/>
    <col min="518" max="518" width="13.85546875" style="1200" customWidth="1"/>
    <col min="519" max="519" width="12.42578125" style="1200" customWidth="1"/>
    <col min="520" max="520" width="12.7109375" style="1200" customWidth="1"/>
    <col min="521" max="521" width="21.85546875" style="1200" customWidth="1"/>
    <col min="522" max="522" width="14" style="1200" customWidth="1"/>
    <col min="523" max="523" width="10.28515625" style="1200" customWidth="1"/>
    <col min="524" max="524" width="14.42578125" style="1200" customWidth="1"/>
    <col min="525" max="525" width="11.42578125" style="1200" customWidth="1"/>
    <col min="526" max="526" width="11" style="1200" customWidth="1"/>
    <col min="527" max="527" width="22.140625" style="1200" customWidth="1"/>
    <col min="528" max="528" width="19" style="1200" customWidth="1"/>
    <col min="529" max="529" width="18.140625" style="1200" customWidth="1"/>
    <col min="530" max="534" width="9.140625" style="1200"/>
    <col min="535" max="535" width="27.28515625" style="1200" bestFit="1" customWidth="1"/>
    <col min="536" max="536" width="14.5703125" style="1200" bestFit="1" customWidth="1"/>
    <col min="537" max="537" width="13.42578125" style="1200" bestFit="1" customWidth="1"/>
    <col min="538" max="768" width="9.140625" style="1200"/>
    <col min="769" max="769" width="4.85546875" style="1200" customWidth="1"/>
    <col min="770" max="770" width="50.140625" style="1200" bestFit="1" customWidth="1"/>
    <col min="771" max="771" width="15" style="1200" customWidth="1"/>
    <col min="772" max="772" width="11.7109375" style="1200" bestFit="1" customWidth="1"/>
    <col min="773" max="773" width="16" style="1200" customWidth="1"/>
    <col min="774" max="774" width="13.85546875" style="1200" customWidth="1"/>
    <col min="775" max="775" width="12.42578125" style="1200" customWidth="1"/>
    <col min="776" max="776" width="12.7109375" style="1200" customWidth="1"/>
    <col min="777" max="777" width="21.85546875" style="1200" customWidth="1"/>
    <col min="778" max="778" width="14" style="1200" customWidth="1"/>
    <col min="779" max="779" width="10.28515625" style="1200" customWidth="1"/>
    <col min="780" max="780" width="14.42578125" style="1200" customWidth="1"/>
    <col min="781" max="781" width="11.42578125" style="1200" customWidth="1"/>
    <col min="782" max="782" width="11" style="1200" customWidth="1"/>
    <col min="783" max="783" width="22.140625" style="1200" customWidth="1"/>
    <col min="784" max="784" width="19" style="1200" customWidth="1"/>
    <col min="785" max="785" width="18.140625" style="1200" customWidth="1"/>
    <col min="786" max="790" width="9.140625" style="1200"/>
    <col min="791" max="791" width="27.28515625" style="1200" bestFit="1" customWidth="1"/>
    <col min="792" max="792" width="14.5703125" style="1200" bestFit="1" customWidth="1"/>
    <col min="793" max="793" width="13.42578125" style="1200" bestFit="1" customWidth="1"/>
    <col min="794" max="1024" width="9.140625" style="1200"/>
    <col min="1025" max="1025" width="4.85546875" style="1200" customWidth="1"/>
    <col min="1026" max="1026" width="50.140625" style="1200" bestFit="1" customWidth="1"/>
    <col min="1027" max="1027" width="15" style="1200" customWidth="1"/>
    <col min="1028" max="1028" width="11.7109375" style="1200" bestFit="1" customWidth="1"/>
    <col min="1029" max="1029" width="16" style="1200" customWidth="1"/>
    <col min="1030" max="1030" width="13.85546875" style="1200" customWidth="1"/>
    <col min="1031" max="1031" width="12.42578125" style="1200" customWidth="1"/>
    <col min="1032" max="1032" width="12.7109375" style="1200" customWidth="1"/>
    <col min="1033" max="1033" width="21.85546875" style="1200" customWidth="1"/>
    <col min="1034" max="1034" width="14" style="1200" customWidth="1"/>
    <col min="1035" max="1035" width="10.28515625" style="1200" customWidth="1"/>
    <col min="1036" max="1036" width="14.42578125" style="1200" customWidth="1"/>
    <col min="1037" max="1037" width="11.42578125" style="1200" customWidth="1"/>
    <col min="1038" max="1038" width="11" style="1200" customWidth="1"/>
    <col min="1039" max="1039" width="22.140625" style="1200" customWidth="1"/>
    <col min="1040" max="1040" width="19" style="1200" customWidth="1"/>
    <col min="1041" max="1041" width="18.140625" style="1200" customWidth="1"/>
    <col min="1042" max="1046" width="9.140625" style="1200"/>
    <col min="1047" max="1047" width="27.28515625" style="1200" bestFit="1" customWidth="1"/>
    <col min="1048" max="1048" width="14.5703125" style="1200" bestFit="1" customWidth="1"/>
    <col min="1049" max="1049" width="13.42578125" style="1200" bestFit="1" customWidth="1"/>
    <col min="1050" max="1280" width="9.140625" style="1200"/>
    <col min="1281" max="1281" width="4.85546875" style="1200" customWidth="1"/>
    <col min="1282" max="1282" width="50.140625" style="1200" bestFit="1" customWidth="1"/>
    <col min="1283" max="1283" width="15" style="1200" customWidth="1"/>
    <col min="1284" max="1284" width="11.7109375" style="1200" bestFit="1" customWidth="1"/>
    <col min="1285" max="1285" width="16" style="1200" customWidth="1"/>
    <col min="1286" max="1286" width="13.85546875" style="1200" customWidth="1"/>
    <col min="1287" max="1287" width="12.42578125" style="1200" customWidth="1"/>
    <col min="1288" max="1288" width="12.7109375" style="1200" customWidth="1"/>
    <col min="1289" max="1289" width="21.85546875" style="1200" customWidth="1"/>
    <col min="1290" max="1290" width="14" style="1200" customWidth="1"/>
    <col min="1291" max="1291" width="10.28515625" style="1200" customWidth="1"/>
    <col min="1292" max="1292" width="14.42578125" style="1200" customWidth="1"/>
    <col min="1293" max="1293" width="11.42578125" style="1200" customWidth="1"/>
    <col min="1294" max="1294" width="11" style="1200" customWidth="1"/>
    <col min="1295" max="1295" width="22.140625" style="1200" customWidth="1"/>
    <col min="1296" max="1296" width="19" style="1200" customWidth="1"/>
    <col min="1297" max="1297" width="18.140625" style="1200" customWidth="1"/>
    <col min="1298" max="1302" width="9.140625" style="1200"/>
    <col min="1303" max="1303" width="27.28515625" style="1200" bestFit="1" customWidth="1"/>
    <col min="1304" max="1304" width="14.5703125" style="1200" bestFit="1" customWidth="1"/>
    <col min="1305" max="1305" width="13.42578125" style="1200" bestFit="1" customWidth="1"/>
    <col min="1306" max="1536" width="9.140625" style="1200"/>
    <col min="1537" max="1537" width="4.85546875" style="1200" customWidth="1"/>
    <col min="1538" max="1538" width="50.140625" style="1200" bestFit="1" customWidth="1"/>
    <col min="1539" max="1539" width="15" style="1200" customWidth="1"/>
    <col min="1540" max="1540" width="11.7109375" style="1200" bestFit="1" customWidth="1"/>
    <col min="1541" max="1541" width="16" style="1200" customWidth="1"/>
    <col min="1542" max="1542" width="13.85546875" style="1200" customWidth="1"/>
    <col min="1543" max="1543" width="12.42578125" style="1200" customWidth="1"/>
    <col min="1544" max="1544" width="12.7109375" style="1200" customWidth="1"/>
    <col min="1545" max="1545" width="21.85546875" style="1200" customWidth="1"/>
    <col min="1546" max="1546" width="14" style="1200" customWidth="1"/>
    <col min="1547" max="1547" width="10.28515625" style="1200" customWidth="1"/>
    <col min="1548" max="1548" width="14.42578125" style="1200" customWidth="1"/>
    <col min="1549" max="1549" width="11.42578125" style="1200" customWidth="1"/>
    <col min="1550" max="1550" width="11" style="1200" customWidth="1"/>
    <col min="1551" max="1551" width="22.140625" style="1200" customWidth="1"/>
    <col min="1552" max="1552" width="19" style="1200" customWidth="1"/>
    <col min="1553" max="1553" width="18.140625" style="1200" customWidth="1"/>
    <col min="1554" max="1558" width="9.140625" style="1200"/>
    <col min="1559" max="1559" width="27.28515625" style="1200" bestFit="1" customWidth="1"/>
    <col min="1560" max="1560" width="14.5703125" style="1200" bestFit="1" customWidth="1"/>
    <col min="1561" max="1561" width="13.42578125" style="1200" bestFit="1" customWidth="1"/>
    <col min="1562" max="1792" width="9.140625" style="1200"/>
    <col min="1793" max="1793" width="4.85546875" style="1200" customWidth="1"/>
    <col min="1794" max="1794" width="50.140625" style="1200" bestFit="1" customWidth="1"/>
    <col min="1795" max="1795" width="15" style="1200" customWidth="1"/>
    <col min="1796" max="1796" width="11.7109375" style="1200" bestFit="1" customWidth="1"/>
    <col min="1797" max="1797" width="16" style="1200" customWidth="1"/>
    <col min="1798" max="1798" width="13.85546875" style="1200" customWidth="1"/>
    <col min="1799" max="1799" width="12.42578125" style="1200" customWidth="1"/>
    <col min="1800" max="1800" width="12.7109375" style="1200" customWidth="1"/>
    <col min="1801" max="1801" width="21.85546875" style="1200" customWidth="1"/>
    <col min="1802" max="1802" width="14" style="1200" customWidth="1"/>
    <col min="1803" max="1803" width="10.28515625" style="1200" customWidth="1"/>
    <col min="1804" max="1804" width="14.42578125" style="1200" customWidth="1"/>
    <col min="1805" max="1805" width="11.42578125" style="1200" customWidth="1"/>
    <col min="1806" max="1806" width="11" style="1200" customWidth="1"/>
    <col min="1807" max="1807" width="22.140625" style="1200" customWidth="1"/>
    <col min="1808" max="1808" width="19" style="1200" customWidth="1"/>
    <col min="1809" max="1809" width="18.140625" style="1200" customWidth="1"/>
    <col min="1810" max="1814" width="9.140625" style="1200"/>
    <col min="1815" max="1815" width="27.28515625" style="1200" bestFit="1" customWidth="1"/>
    <col min="1816" max="1816" width="14.5703125" style="1200" bestFit="1" customWidth="1"/>
    <col min="1817" max="1817" width="13.42578125" style="1200" bestFit="1" customWidth="1"/>
    <col min="1818" max="2048" width="9.140625" style="1200"/>
    <col min="2049" max="2049" width="4.85546875" style="1200" customWidth="1"/>
    <col min="2050" max="2050" width="50.140625" style="1200" bestFit="1" customWidth="1"/>
    <col min="2051" max="2051" width="15" style="1200" customWidth="1"/>
    <col min="2052" max="2052" width="11.7109375" style="1200" bestFit="1" customWidth="1"/>
    <col min="2053" max="2053" width="16" style="1200" customWidth="1"/>
    <col min="2054" max="2054" width="13.85546875" style="1200" customWidth="1"/>
    <col min="2055" max="2055" width="12.42578125" style="1200" customWidth="1"/>
    <col min="2056" max="2056" width="12.7109375" style="1200" customWidth="1"/>
    <col min="2057" max="2057" width="21.85546875" style="1200" customWidth="1"/>
    <col min="2058" max="2058" width="14" style="1200" customWidth="1"/>
    <col min="2059" max="2059" width="10.28515625" style="1200" customWidth="1"/>
    <col min="2060" max="2060" width="14.42578125" style="1200" customWidth="1"/>
    <col min="2061" max="2061" width="11.42578125" style="1200" customWidth="1"/>
    <col min="2062" max="2062" width="11" style="1200" customWidth="1"/>
    <col min="2063" max="2063" width="22.140625" style="1200" customWidth="1"/>
    <col min="2064" max="2064" width="19" style="1200" customWidth="1"/>
    <col min="2065" max="2065" width="18.140625" style="1200" customWidth="1"/>
    <col min="2066" max="2070" width="9.140625" style="1200"/>
    <col min="2071" max="2071" width="27.28515625" style="1200" bestFit="1" customWidth="1"/>
    <col min="2072" max="2072" width="14.5703125" style="1200" bestFit="1" customWidth="1"/>
    <col min="2073" max="2073" width="13.42578125" style="1200" bestFit="1" customWidth="1"/>
    <col min="2074" max="2304" width="9.140625" style="1200"/>
    <col min="2305" max="2305" width="4.85546875" style="1200" customWidth="1"/>
    <col min="2306" max="2306" width="50.140625" style="1200" bestFit="1" customWidth="1"/>
    <col min="2307" max="2307" width="15" style="1200" customWidth="1"/>
    <col min="2308" max="2308" width="11.7109375" style="1200" bestFit="1" customWidth="1"/>
    <col min="2309" max="2309" width="16" style="1200" customWidth="1"/>
    <col min="2310" max="2310" width="13.85546875" style="1200" customWidth="1"/>
    <col min="2311" max="2311" width="12.42578125" style="1200" customWidth="1"/>
    <col min="2312" max="2312" width="12.7109375" style="1200" customWidth="1"/>
    <col min="2313" max="2313" width="21.85546875" style="1200" customWidth="1"/>
    <col min="2314" max="2314" width="14" style="1200" customWidth="1"/>
    <col min="2315" max="2315" width="10.28515625" style="1200" customWidth="1"/>
    <col min="2316" max="2316" width="14.42578125" style="1200" customWidth="1"/>
    <col min="2317" max="2317" width="11.42578125" style="1200" customWidth="1"/>
    <col min="2318" max="2318" width="11" style="1200" customWidth="1"/>
    <col min="2319" max="2319" width="22.140625" style="1200" customWidth="1"/>
    <col min="2320" max="2320" width="19" style="1200" customWidth="1"/>
    <col min="2321" max="2321" width="18.140625" style="1200" customWidth="1"/>
    <col min="2322" max="2326" width="9.140625" style="1200"/>
    <col min="2327" max="2327" width="27.28515625" style="1200" bestFit="1" customWidth="1"/>
    <col min="2328" max="2328" width="14.5703125" style="1200" bestFit="1" customWidth="1"/>
    <col min="2329" max="2329" width="13.42578125" style="1200" bestFit="1" customWidth="1"/>
    <col min="2330" max="2560" width="9.140625" style="1200"/>
    <col min="2561" max="2561" width="4.85546875" style="1200" customWidth="1"/>
    <col min="2562" max="2562" width="50.140625" style="1200" bestFit="1" customWidth="1"/>
    <col min="2563" max="2563" width="15" style="1200" customWidth="1"/>
    <col min="2564" max="2564" width="11.7109375" style="1200" bestFit="1" customWidth="1"/>
    <col min="2565" max="2565" width="16" style="1200" customWidth="1"/>
    <col min="2566" max="2566" width="13.85546875" style="1200" customWidth="1"/>
    <col min="2567" max="2567" width="12.42578125" style="1200" customWidth="1"/>
    <col min="2568" max="2568" width="12.7109375" style="1200" customWidth="1"/>
    <col min="2569" max="2569" width="21.85546875" style="1200" customWidth="1"/>
    <col min="2570" max="2570" width="14" style="1200" customWidth="1"/>
    <col min="2571" max="2571" width="10.28515625" style="1200" customWidth="1"/>
    <col min="2572" max="2572" width="14.42578125" style="1200" customWidth="1"/>
    <col min="2573" max="2573" width="11.42578125" style="1200" customWidth="1"/>
    <col min="2574" max="2574" width="11" style="1200" customWidth="1"/>
    <col min="2575" max="2575" width="22.140625" style="1200" customWidth="1"/>
    <col min="2576" max="2576" width="19" style="1200" customWidth="1"/>
    <col min="2577" max="2577" width="18.140625" style="1200" customWidth="1"/>
    <col min="2578" max="2582" width="9.140625" style="1200"/>
    <col min="2583" max="2583" width="27.28515625" style="1200" bestFit="1" customWidth="1"/>
    <col min="2584" max="2584" width="14.5703125" style="1200" bestFit="1" customWidth="1"/>
    <col min="2585" max="2585" width="13.42578125" style="1200" bestFit="1" customWidth="1"/>
    <col min="2586" max="2816" width="9.140625" style="1200"/>
    <col min="2817" max="2817" width="4.85546875" style="1200" customWidth="1"/>
    <col min="2818" max="2818" width="50.140625" style="1200" bestFit="1" customWidth="1"/>
    <col min="2819" max="2819" width="15" style="1200" customWidth="1"/>
    <col min="2820" max="2820" width="11.7109375" style="1200" bestFit="1" customWidth="1"/>
    <col min="2821" max="2821" width="16" style="1200" customWidth="1"/>
    <col min="2822" max="2822" width="13.85546875" style="1200" customWidth="1"/>
    <col min="2823" max="2823" width="12.42578125" style="1200" customWidth="1"/>
    <col min="2824" max="2824" width="12.7109375" style="1200" customWidth="1"/>
    <col min="2825" max="2825" width="21.85546875" style="1200" customWidth="1"/>
    <col min="2826" max="2826" width="14" style="1200" customWidth="1"/>
    <col min="2827" max="2827" width="10.28515625" style="1200" customWidth="1"/>
    <col min="2828" max="2828" width="14.42578125" style="1200" customWidth="1"/>
    <col min="2829" max="2829" width="11.42578125" style="1200" customWidth="1"/>
    <col min="2830" max="2830" width="11" style="1200" customWidth="1"/>
    <col min="2831" max="2831" width="22.140625" style="1200" customWidth="1"/>
    <col min="2832" max="2832" width="19" style="1200" customWidth="1"/>
    <col min="2833" max="2833" width="18.140625" style="1200" customWidth="1"/>
    <col min="2834" max="2838" width="9.140625" style="1200"/>
    <col min="2839" max="2839" width="27.28515625" style="1200" bestFit="1" customWidth="1"/>
    <col min="2840" max="2840" width="14.5703125" style="1200" bestFit="1" customWidth="1"/>
    <col min="2841" max="2841" width="13.42578125" style="1200" bestFit="1" customWidth="1"/>
    <col min="2842" max="3072" width="9.140625" style="1200"/>
    <col min="3073" max="3073" width="4.85546875" style="1200" customWidth="1"/>
    <col min="3074" max="3074" width="50.140625" style="1200" bestFit="1" customWidth="1"/>
    <col min="3075" max="3075" width="15" style="1200" customWidth="1"/>
    <col min="3076" max="3076" width="11.7109375" style="1200" bestFit="1" customWidth="1"/>
    <col min="3077" max="3077" width="16" style="1200" customWidth="1"/>
    <col min="3078" max="3078" width="13.85546875" style="1200" customWidth="1"/>
    <col min="3079" max="3079" width="12.42578125" style="1200" customWidth="1"/>
    <col min="3080" max="3080" width="12.7109375" style="1200" customWidth="1"/>
    <col min="3081" max="3081" width="21.85546875" style="1200" customWidth="1"/>
    <col min="3082" max="3082" width="14" style="1200" customWidth="1"/>
    <col min="3083" max="3083" width="10.28515625" style="1200" customWidth="1"/>
    <col min="3084" max="3084" width="14.42578125" style="1200" customWidth="1"/>
    <col min="3085" max="3085" width="11.42578125" style="1200" customWidth="1"/>
    <col min="3086" max="3086" width="11" style="1200" customWidth="1"/>
    <col min="3087" max="3087" width="22.140625" style="1200" customWidth="1"/>
    <col min="3088" max="3088" width="19" style="1200" customWidth="1"/>
    <col min="3089" max="3089" width="18.140625" style="1200" customWidth="1"/>
    <col min="3090" max="3094" width="9.140625" style="1200"/>
    <col min="3095" max="3095" width="27.28515625" style="1200" bestFit="1" customWidth="1"/>
    <col min="3096" max="3096" width="14.5703125" style="1200" bestFit="1" customWidth="1"/>
    <col min="3097" max="3097" width="13.42578125" style="1200" bestFit="1" customWidth="1"/>
    <col min="3098" max="3328" width="9.140625" style="1200"/>
    <col min="3329" max="3329" width="4.85546875" style="1200" customWidth="1"/>
    <col min="3330" max="3330" width="50.140625" style="1200" bestFit="1" customWidth="1"/>
    <col min="3331" max="3331" width="15" style="1200" customWidth="1"/>
    <col min="3332" max="3332" width="11.7109375" style="1200" bestFit="1" customWidth="1"/>
    <col min="3333" max="3333" width="16" style="1200" customWidth="1"/>
    <col min="3334" max="3334" width="13.85546875" style="1200" customWidth="1"/>
    <col min="3335" max="3335" width="12.42578125" style="1200" customWidth="1"/>
    <col min="3336" max="3336" width="12.7109375" style="1200" customWidth="1"/>
    <col min="3337" max="3337" width="21.85546875" style="1200" customWidth="1"/>
    <col min="3338" max="3338" width="14" style="1200" customWidth="1"/>
    <col min="3339" max="3339" width="10.28515625" style="1200" customWidth="1"/>
    <col min="3340" max="3340" width="14.42578125" style="1200" customWidth="1"/>
    <col min="3341" max="3341" width="11.42578125" style="1200" customWidth="1"/>
    <col min="3342" max="3342" width="11" style="1200" customWidth="1"/>
    <col min="3343" max="3343" width="22.140625" style="1200" customWidth="1"/>
    <col min="3344" max="3344" width="19" style="1200" customWidth="1"/>
    <col min="3345" max="3345" width="18.140625" style="1200" customWidth="1"/>
    <col min="3346" max="3350" width="9.140625" style="1200"/>
    <col min="3351" max="3351" width="27.28515625" style="1200" bestFit="1" customWidth="1"/>
    <col min="3352" max="3352" width="14.5703125" style="1200" bestFit="1" customWidth="1"/>
    <col min="3353" max="3353" width="13.42578125" style="1200" bestFit="1" customWidth="1"/>
    <col min="3354" max="3584" width="9.140625" style="1200"/>
    <col min="3585" max="3585" width="4.85546875" style="1200" customWidth="1"/>
    <col min="3586" max="3586" width="50.140625" style="1200" bestFit="1" customWidth="1"/>
    <col min="3587" max="3587" width="15" style="1200" customWidth="1"/>
    <col min="3588" max="3588" width="11.7109375" style="1200" bestFit="1" customWidth="1"/>
    <col min="3589" max="3589" width="16" style="1200" customWidth="1"/>
    <col min="3590" max="3590" width="13.85546875" style="1200" customWidth="1"/>
    <col min="3591" max="3591" width="12.42578125" style="1200" customWidth="1"/>
    <col min="3592" max="3592" width="12.7109375" style="1200" customWidth="1"/>
    <col min="3593" max="3593" width="21.85546875" style="1200" customWidth="1"/>
    <col min="3594" max="3594" width="14" style="1200" customWidth="1"/>
    <col min="3595" max="3595" width="10.28515625" style="1200" customWidth="1"/>
    <col min="3596" max="3596" width="14.42578125" style="1200" customWidth="1"/>
    <col min="3597" max="3597" width="11.42578125" style="1200" customWidth="1"/>
    <col min="3598" max="3598" width="11" style="1200" customWidth="1"/>
    <col min="3599" max="3599" width="22.140625" style="1200" customWidth="1"/>
    <col min="3600" max="3600" width="19" style="1200" customWidth="1"/>
    <col min="3601" max="3601" width="18.140625" style="1200" customWidth="1"/>
    <col min="3602" max="3606" width="9.140625" style="1200"/>
    <col min="3607" max="3607" width="27.28515625" style="1200" bestFit="1" customWidth="1"/>
    <col min="3608" max="3608" width="14.5703125" style="1200" bestFit="1" customWidth="1"/>
    <col min="3609" max="3609" width="13.42578125" style="1200" bestFit="1" customWidth="1"/>
    <col min="3610" max="3840" width="9.140625" style="1200"/>
    <col min="3841" max="3841" width="4.85546875" style="1200" customWidth="1"/>
    <col min="3842" max="3842" width="50.140625" style="1200" bestFit="1" customWidth="1"/>
    <col min="3843" max="3843" width="15" style="1200" customWidth="1"/>
    <col min="3844" max="3844" width="11.7109375" style="1200" bestFit="1" customWidth="1"/>
    <col min="3845" max="3845" width="16" style="1200" customWidth="1"/>
    <col min="3846" max="3846" width="13.85546875" style="1200" customWidth="1"/>
    <col min="3847" max="3847" width="12.42578125" style="1200" customWidth="1"/>
    <col min="3848" max="3848" width="12.7109375" style="1200" customWidth="1"/>
    <col min="3849" max="3849" width="21.85546875" style="1200" customWidth="1"/>
    <col min="3850" max="3850" width="14" style="1200" customWidth="1"/>
    <col min="3851" max="3851" width="10.28515625" style="1200" customWidth="1"/>
    <col min="3852" max="3852" width="14.42578125" style="1200" customWidth="1"/>
    <col min="3853" max="3853" width="11.42578125" style="1200" customWidth="1"/>
    <col min="3854" max="3854" width="11" style="1200" customWidth="1"/>
    <col min="3855" max="3855" width="22.140625" style="1200" customWidth="1"/>
    <col min="3856" max="3856" width="19" style="1200" customWidth="1"/>
    <col min="3857" max="3857" width="18.140625" style="1200" customWidth="1"/>
    <col min="3858" max="3862" width="9.140625" style="1200"/>
    <col min="3863" max="3863" width="27.28515625" style="1200" bestFit="1" customWidth="1"/>
    <col min="3864" max="3864" width="14.5703125" style="1200" bestFit="1" customWidth="1"/>
    <col min="3865" max="3865" width="13.42578125" style="1200" bestFit="1" customWidth="1"/>
    <col min="3866" max="4096" width="9.140625" style="1200"/>
    <col min="4097" max="4097" width="4.85546875" style="1200" customWidth="1"/>
    <col min="4098" max="4098" width="50.140625" style="1200" bestFit="1" customWidth="1"/>
    <col min="4099" max="4099" width="15" style="1200" customWidth="1"/>
    <col min="4100" max="4100" width="11.7109375" style="1200" bestFit="1" customWidth="1"/>
    <col min="4101" max="4101" width="16" style="1200" customWidth="1"/>
    <col min="4102" max="4102" width="13.85546875" style="1200" customWidth="1"/>
    <col min="4103" max="4103" width="12.42578125" style="1200" customWidth="1"/>
    <col min="4104" max="4104" width="12.7109375" style="1200" customWidth="1"/>
    <col min="4105" max="4105" width="21.85546875" style="1200" customWidth="1"/>
    <col min="4106" max="4106" width="14" style="1200" customWidth="1"/>
    <col min="4107" max="4107" width="10.28515625" style="1200" customWidth="1"/>
    <col min="4108" max="4108" width="14.42578125" style="1200" customWidth="1"/>
    <col min="4109" max="4109" width="11.42578125" style="1200" customWidth="1"/>
    <col min="4110" max="4110" width="11" style="1200" customWidth="1"/>
    <col min="4111" max="4111" width="22.140625" style="1200" customWidth="1"/>
    <col min="4112" max="4112" width="19" style="1200" customWidth="1"/>
    <col min="4113" max="4113" width="18.140625" style="1200" customWidth="1"/>
    <col min="4114" max="4118" width="9.140625" style="1200"/>
    <col min="4119" max="4119" width="27.28515625" style="1200" bestFit="1" customWidth="1"/>
    <col min="4120" max="4120" width="14.5703125" style="1200" bestFit="1" customWidth="1"/>
    <col min="4121" max="4121" width="13.42578125" style="1200" bestFit="1" customWidth="1"/>
    <col min="4122" max="4352" width="9.140625" style="1200"/>
    <col min="4353" max="4353" width="4.85546875" style="1200" customWidth="1"/>
    <col min="4354" max="4354" width="50.140625" style="1200" bestFit="1" customWidth="1"/>
    <col min="4355" max="4355" width="15" style="1200" customWidth="1"/>
    <col min="4356" max="4356" width="11.7109375" style="1200" bestFit="1" customWidth="1"/>
    <col min="4357" max="4357" width="16" style="1200" customWidth="1"/>
    <col min="4358" max="4358" width="13.85546875" style="1200" customWidth="1"/>
    <col min="4359" max="4359" width="12.42578125" style="1200" customWidth="1"/>
    <col min="4360" max="4360" width="12.7109375" style="1200" customWidth="1"/>
    <col min="4361" max="4361" width="21.85546875" style="1200" customWidth="1"/>
    <col min="4362" max="4362" width="14" style="1200" customWidth="1"/>
    <col min="4363" max="4363" width="10.28515625" style="1200" customWidth="1"/>
    <col min="4364" max="4364" width="14.42578125" style="1200" customWidth="1"/>
    <col min="4365" max="4365" width="11.42578125" style="1200" customWidth="1"/>
    <col min="4366" max="4366" width="11" style="1200" customWidth="1"/>
    <col min="4367" max="4367" width="22.140625" style="1200" customWidth="1"/>
    <col min="4368" max="4368" width="19" style="1200" customWidth="1"/>
    <col min="4369" max="4369" width="18.140625" style="1200" customWidth="1"/>
    <col min="4370" max="4374" width="9.140625" style="1200"/>
    <col min="4375" max="4375" width="27.28515625" style="1200" bestFit="1" customWidth="1"/>
    <col min="4376" max="4376" width="14.5703125" style="1200" bestFit="1" customWidth="1"/>
    <col min="4377" max="4377" width="13.42578125" style="1200" bestFit="1" customWidth="1"/>
    <col min="4378" max="4608" width="9.140625" style="1200"/>
    <col min="4609" max="4609" width="4.85546875" style="1200" customWidth="1"/>
    <col min="4610" max="4610" width="50.140625" style="1200" bestFit="1" customWidth="1"/>
    <col min="4611" max="4611" width="15" style="1200" customWidth="1"/>
    <col min="4612" max="4612" width="11.7109375" style="1200" bestFit="1" customWidth="1"/>
    <col min="4613" max="4613" width="16" style="1200" customWidth="1"/>
    <col min="4614" max="4614" width="13.85546875" style="1200" customWidth="1"/>
    <col min="4615" max="4615" width="12.42578125" style="1200" customWidth="1"/>
    <col min="4616" max="4616" width="12.7109375" style="1200" customWidth="1"/>
    <col min="4617" max="4617" width="21.85546875" style="1200" customWidth="1"/>
    <col min="4618" max="4618" width="14" style="1200" customWidth="1"/>
    <col min="4619" max="4619" width="10.28515625" style="1200" customWidth="1"/>
    <col min="4620" max="4620" width="14.42578125" style="1200" customWidth="1"/>
    <col min="4621" max="4621" width="11.42578125" style="1200" customWidth="1"/>
    <col min="4622" max="4622" width="11" style="1200" customWidth="1"/>
    <col min="4623" max="4623" width="22.140625" style="1200" customWidth="1"/>
    <col min="4624" max="4624" width="19" style="1200" customWidth="1"/>
    <col min="4625" max="4625" width="18.140625" style="1200" customWidth="1"/>
    <col min="4626" max="4630" width="9.140625" style="1200"/>
    <col min="4631" max="4631" width="27.28515625" style="1200" bestFit="1" customWidth="1"/>
    <col min="4632" max="4632" width="14.5703125" style="1200" bestFit="1" customWidth="1"/>
    <col min="4633" max="4633" width="13.42578125" style="1200" bestFit="1" customWidth="1"/>
    <col min="4634" max="4864" width="9.140625" style="1200"/>
    <col min="4865" max="4865" width="4.85546875" style="1200" customWidth="1"/>
    <col min="4866" max="4866" width="50.140625" style="1200" bestFit="1" customWidth="1"/>
    <col min="4867" max="4867" width="15" style="1200" customWidth="1"/>
    <col min="4868" max="4868" width="11.7109375" style="1200" bestFit="1" customWidth="1"/>
    <col min="4869" max="4869" width="16" style="1200" customWidth="1"/>
    <col min="4870" max="4870" width="13.85546875" style="1200" customWidth="1"/>
    <col min="4871" max="4871" width="12.42578125" style="1200" customWidth="1"/>
    <col min="4872" max="4872" width="12.7109375" style="1200" customWidth="1"/>
    <col min="4873" max="4873" width="21.85546875" style="1200" customWidth="1"/>
    <col min="4874" max="4874" width="14" style="1200" customWidth="1"/>
    <col min="4875" max="4875" width="10.28515625" style="1200" customWidth="1"/>
    <col min="4876" max="4876" width="14.42578125" style="1200" customWidth="1"/>
    <col min="4877" max="4877" width="11.42578125" style="1200" customWidth="1"/>
    <col min="4878" max="4878" width="11" style="1200" customWidth="1"/>
    <col min="4879" max="4879" width="22.140625" style="1200" customWidth="1"/>
    <col min="4880" max="4880" width="19" style="1200" customWidth="1"/>
    <col min="4881" max="4881" width="18.140625" style="1200" customWidth="1"/>
    <col min="4882" max="4886" width="9.140625" style="1200"/>
    <col min="4887" max="4887" width="27.28515625" style="1200" bestFit="1" customWidth="1"/>
    <col min="4888" max="4888" width="14.5703125" style="1200" bestFit="1" customWidth="1"/>
    <col min="4889" max="4889" width="13.42578125" style="1200" bestFit="1" customWidth="1"/>
    <col min="4890" max="5120" width="9.140625" style="1200"/>
    <col min="5121" max="5121" width="4.85546875" style="1200" customWidth="1"/>
    <col min="5122" max="5122" width="50.140625" style="1200" bestFit="1" customWidth="1"/>
    <col min="5123" max="5123" width="15" style="1200" customWidth="1"/>
    <col min="5124" max="5124" width="11.7109375" style="1200" bestFit="1" customWidth="1"/>
    <col min="5125" max="5125" width="16" style="1200" customWidth="1"/>
    <col min="5126" max="5126" width="13.85546875" style="1200" customWidth="1"/>
    <col min="5127" max="5127" width="12.42578125" style="1200" customWidth="1"/>
    <col min="5128" max="5128" width="12.7109375" style="1200" customWidth="1"/>
    <col min="5129" max="5129" width="21.85546875" style="1200" customWidth="1"/>
    <col min="5130" max="5130" width="14" style="1200" customWidth="1"/>
    <col min="5131" max="5131" width="10.28515625" style="1200" customWidth="1"/>
    <col min="5132" max="5132" width="14.42578125" style="1200" customWidth="1"/>
    <col min="5133" max="5133" width="11.42578125" style="1200" customWidth="1"/>
    <col min="5134" max="5134" width="11" style="1200" customWidth="1"/>
    <col min="5135" max="5135" width="22.140625" style="1200" customWidth="1"/>
    <col min="5136" max="5136" width="19" style="1200" customWidth="1"/>
    <col min="5137" max="5137" width="18.140625" style="1200" customWidth="1"/>
    <col min="5138" max="5142" width="9.140625" style="1200"/>
    <col min="5143" max="5143" width="27.28515625" style="1200" bestFit="1" customWidth="1"/>
    <col min="5144" max="5144" width="14.5703125" style="1200" bestFit="1" customWidth="1"/>
    <col min="5145" max="5145" width="13.42578125" style="1200" bestFit="1" customWidth="1"/>
    <col min="5146" max="5376" width="9.140625" style="1200"/>
    <col min="5377" max="5377" width="4.85546875" style="1200" customWidth="1"/>
    <col min="5378" max="5378" width="50.140625" style="1200" bestFit="1" customWidth="1"/>
    <col min="5379" max="5379" width="15" style="1200" customWidth="1"/>
    <col min="5380" max="5380" width="11.7109375" style="1200" bestFit="1" customWidth="1"/>
    <col min="5381" max="5381" width="16" style="1200" customWidth="1"/>
    <col min="5382" max="5382" width="13.85546875" style="1200" customWidth="1"/>
    <col min="5383" max="5383" width="12.42578125" style="1200" customWidth="1"/>
    <col min="5384" max="5384" width="12.7109375" style="1200" customWidth="1"/>
    <col min="5385" max="5385" width="21.85546875" style="1200" customWidth="1"/>
    <col min="5386" max="5386" width="14" style="1200" customWidth="1"/>
    <col min="5387" max="5387" width="10.28515625" style="1200" customWidth="1"/>
    <col min="5388" max="5388" width="14.42578125" style="1200" customWidth="1"/>
    <col min="5389" max="5389" width="11.42578125" style="1200" customWidth="1"/>
    <col min="5390" max="5390" width="11" style="1200" customWidth="1"/>
    <col min="5391" max="5391" width="22.140625" style="1200" customWidth="1"/>
    <col min="5392" max="5392" width="19" style="1200" customWidth="1"/>
    <col min="5393" max="5393" width="18.140625" style="1200" customWidth="1"/>
    <col min="5394" max="5398" width="9.140625" style="1200"/>
    <col min="5399" max="5399" width="27.28515625" style="1200" bestFit="1" customWidth="1"/>
    <col min="5400" max="5400" width="14.5703125" style="1200" bestFit="1" customWidth="1"/>
    <col min="5401" max="5401" width="13.42578125" style="1200" bestFit="1" customWidth="1"/>
    <col min="5402" max="5632" width="9.140625" style="1200"/>
    <col min="5633" max="5633" width="4.85546875" style="1200" customWidth="1"/>
    <col min="5634" max="5634" width="50.140625" style="1200" bestFit="1" customWidth="1"/>
    <col min="5635" max="5635" width="15" style="1200" customWidth="1"/>
    <col min="5636" max="5636" width="11.7109375" style="1200" bestFit="1" customWidth="1"/>
    <col min="5637" max="5637" width="16" style="1200" customWidth="1"/>
    <col min="5638" max="5638" width="13.85546875" style="1200" customWidth="1"/>
    <col min="5639" max="5639" width="12.42578125" style="1200" customWidth="1"/>
    <col min="5640" max="5640" width="12.7109375" style="1200" customWidth="1"/>
    <col min="5641" max="5641" width="21.85546875" style="1200" customWidth="1"/>
    <col min="5642" max="5642" width="14" style="1200" customWidth="1"/>
    <col min="5643" max="5643" width="10.28515625" style="1200" customWidth="1"/>
    <col min="5644" max="5644" width="14.42578125" style="1200" customWidth="1"/>
    <col min="5645" max="5645" width="11.42578125" style="1200" customWidth="1"/>
    <col min="5646" max="5646" width="11" style="1200" customWidth="1"/>
    <col min="5647" max="5647" width="22.140625" style="1200" customWidth="1"/>
    <col min="5648" max="5648" width="19" style="1200" customWidth="1"/>
    <col min="5649" max="5649" width="18.140625" style="1200" customWidth="1"/>
    <col min="5650" max="5654" width="9.140625" style="1200"/>
    <col min="5655" max="5655" width="27.28515625" style="1200" bestFit="1" customWidth="1"/>
    <col min="5656" max="5656" width="14.5703125" style="1200" bestFit="1" customWidth="1"/>
    <col min="5657" max="5657" width="13.42578125" style="1200" bestFit="1" customWidth="1"/>
    <col min="5658" max="5888" width="9.140625" style="1200"/>
    <col min="5889" max="5889" width="4.85546875" style="1200" customWidth="1"/>
    <col min="5890" max="5890" width="50.140625" style="1200" bestFit="1" customWidth="1"/>
    <col min="5891" max="5891" width="15" style="1200" customWidth="1"/>
    <col min="5892" max="5892" width="11.7109375" style="1200" bestFit="1" customWidth="1"/>
    <col min="5893" max="5893" width="16" style="1200" customWidth="1"/>
    <col min="5894" max="5894" width="13.85546875" style="1200" customWidth="1"/>
    <col min="5895" max="5895" width="12.42578125" style="1200" customWidth="1"/>
    <col min="5896" max="5896" width="12.7109375" style="1200" customWidth="1"/>
    <col min="5897" max="5897" width="21.85546875" style="1200" customWidth="1"/>
    <col min="5898" max="5898" width="14" style="1200" customWidth="1"/>
    <col min="5899" max="5899" width="10.28515625" style="1200" customWidth="1"/>
    <col min="5900" max="5900" width="14.42578125" style="1200" customWidth="1"/>
    <col min="5901" max="5901" width="11.42578125" style="1200" customWidth="1"/>
    <col min="5902" max="5902" width="11" style="1200" customWidth="1"/>
    <col min="5903" max="5903" width="22.140625" style="1200" customWidth="1"/>
    <col min="5904" max="5904" width="19" style="1200" customWidth="1"/>
    <col min="5905" max="5905" width="18.140625" style="1200" customWidth="1"/>
    <col min="5906" max="5910" width="9.140625" style="1200"/>
    <col min="5911" max="5911" width="27.28515625" style="1200" bestFit="1" customWidth="1"/>
    <col min="5912" max="5912" width="14.5703125" style="1200" bestFit="1" customWidth="1"/>
    <col min="5913" max="5913" width="13.42578125" style="1200" bestFit="1" customWidth="1"/>
    <col min="5914" max="6144" width="9.140625" style="1200"/>
    <col min="6145" max="6145" width="4.85546875" style="1200" customWidth="1"/>
    <col min="6146" max="6146" width="50.140625" style="1200" bestFit="1" customWidth="1"/>
    <col min="6147" max="6147" width="15" style="1200" customWidth="1"/>
    <col min="6148" max="6148" width="11.7109375" style="1200" bestFit="1" customWidth="1"/>
    <col min="6149" max="6149" width="16" style="1200" customWidth="1"/>
    <col min="6150" max="6150" width="13.85546875" style="1200" customWidth="1"/>
    <col min="6151" max="6151" width="12.42578125" style="1200" customWidth="1"/>
    <col min="6152" max="6152" width="12.7109375" style="1200" customWidth="1"/>
    <col min="6153" max="6153" width="21.85546875" style="1200" customWidth="1"/>
    <col min="6154" max="6154" width="14" style="1200" customWidth="1"/>
    <col min="6155" max="6155" width="10.28515625" style="1200" customWidth="1"/>
    <col min="6156" max="6156" width="14.42578125" style="1200" customWidth="1"/>
    <col min="6157" max="6157" width="11.42578125" style="1200" customWidth="1"/>
    <col min="6158" max="6158" width="11" style="1200" customWidth="1"/>
    <col min="6159" max="6159" width="22.140625" style="1200" customWidth="1"/>
    <col min="6160" max="6160" width="19" style="1200" customWidth="1"/>
    <col min="6161" max="6161" width="18.140625" style="1200" customWidth="1"/>
    <col min="6162" max="6166" width="9.140625" style="1200"/>
    <col min="6167" max="6167" width="27.28515625" style="1200" bestFit="1" customWidth="1"/>
    <col min="6168" max="6168" width="14.5703125" style="1200" bestFit="1" customWidth="1"/>
    <col min="6169" max="6169" width="13.42578125" style="1200" bestFit="1" customWidth="1"/>
    <col min="6170" max="6400" width="9.140625" style="1200"/>
    <col min="6401" max="6401" width="4.85546875" style="1200" customWidth="1"/>
    <col min="6402" max="6402" width="50.140625" style="1200" bestFit="1" customWidth="1"/>
    <col min="6403" max="6403" width="15" style="1200" customWidth="1"/>
    <col min="6404" max="6404" width="11.7109375" style="1200" bestFit="1" customWidth="1"/>
    <col min="6405" max="6405" width="16" style="1200" customWidth="1"/>
    <col min="6406" max="6406" width="13.85546875" style="1200" customWidth="1"/>
    <col min="6407" max="6407" width="12.42578125" style="1200" customWidth="1"/>
    <col min="6408" max="6408" width="12.7109375" style="1200" customWidth="1"/>
    <col min="6409" max="6409" width="21.85546875" style="1200" customWidth="1"/>
    <col min="6410" max="6410" width="14" style="1200" customWidth="1"/>
    <col min="6411" max="6411" width="10.28515625" style="1200" customWidth="1"/>
    <col min="6412" max="6412" width="14.42578125" style="1200" customWidth="1"/>
    <col min="6413" max="6413" width="11.42578125" style="1200" customWidth="1"/>
    <col min="6414" max="6414" width="11" style="1200" customWidth="1"/>
    <col min="6415" max="6415" width="22.140625" style="1200" customWidth="1"/>
    <col min="6416" max="6416" width="19" style="1200" customWidth="1"/>
    <col min="6417" max="6417" width="18.140625" style="1200" customWidth="1"/>
    <col min="6418" max="6422" width="9.140625" style="1200"/>
    <col min="6423" max="6423" width="27.28515625" style="1200" bestFit="1" customWidth="1"/>
    <col min="6424" max="6424" width="14.5703125" style="1200" bestFit="1" customWidth="1"/>
    <col min="6425" max="6425" width="13.42578125" style="1200" bestFit="1" customWidth="1"/>
    <col min="6426" max="6656" width="9.140625" style="1200"/>
    <col min="6657" max="6657" width="4.85546875" style="1200" customWidth="1"/>
    <col min="6658" max="6658" width="50.140625" style="1200" bestFit="1" customWidth="1"/>
    <col min="6659" max="6659" width="15" style="1200" customWidth="1"/>
    <col min="6660" max="6660" width="11.7109375" style="1200" bestFit="1" customWidth="1"/>
    <col min="6661" max="6661" width="16" style="1200" customWidth="1"/>
    <col min="6662" max="6662" width="13.85546875" style="1200" customWidth="1"/>
    <col min="6663" max="6663" width="12.42578125" style="1200" customWidth="1"/>
    <col min="6664" max="6664" width="12.7109375" style="1200" customWidth="1"/>
    <col min="6665" max="6665" width="21.85546875" style="1200" customWidth="1"/>
    <col min="6666" max="6666" width="14" style="1200" customWidth="1"/>
    <col min="6667" max="6667" width="10.28515625" style="1200" customWidth="1"/>
    <col min="6668" max="6668" width="14.42578125" style="1200" customWidth="1"/>
    <col min="6669" max="6669" width="11.42578125" style="1200" customWidth="1"/>
    <col min="6670" max="6670" width="11" style="1200" customWidth="1"/>
    <col min="6671" max="6671" width="22.140625" style="1200" customWidth="1"/>
    <col min="6672" max="6672" width="19" style="1200" customWidth="1"/>
    <col min="6673" max="6673" width="18.140625" style="1200" customWidth="1"/>
    <col min="6674" max="6678" width="9.140625" style="1200"/>
    <col min="6679" max="6679" width="27.28515625" style="1200" bestFit="1" customWidth="1"/>
    <col min="6680" max="6680" width="14.5703125" style="1200" bestFit="1" customWidth="1"/>
    <col min="6681" max="6681" width="13.42578125" style="1200" bestFit="1" customWidth="1"/>
    <col min="6682" max="6912" width="9.140625" style="1200"/>
    <col min="6913" max="6913" width="4.85546875" style="1200" customWidth="1"/>
    <col min="6914" max="6914" width="50.140625" style="1200" bestFit="1" customWidth="1"/>
    <col min="6915" max="6915" width="15" style="1200" customWidth="1"/>
    <col min="6916" max="6916" width="11.7109375" style="1200" bestFit="1" customWidth="1"/>
    <col min="6917" max="6917" width="16" style="1200" customWidth="1"/>
    <col min="6918" max="6918" width="13.85546875" style="1200" customWidth="1"/>
    <col min="6919" max="6919" width="12.42578125" style="1200" customWidth="1"/>
    <col min="6920" max="6920" width="12.7109375" style="1200" customWidth="1"/>
    <col min="6921" max="6921" width="21.85546875" style="1200" customWidth="1"/>
    <col min="6922" max="6922" width="14" style="1200" customWidth="1"/>
    <col min="6923" max="6923" width="10.28515625" style="1200" customWidth="1"/>
    <col min="6924" max="6924" width="14.42578125" style="1200" customWidth="1"/>
    <col min="6925" max="6925" width="11.42578125" style="1200" customWidth="1"/>
    <col min="6926" max="6926" width="11" style="1200" customWidth="1"/>
    <col min="6927" max="6927" width="22.140625" style="1200" customWidth="1"/>
    <col min="6928" max="6928" width="19" style="1200" customWidth="1"/>
    <col min="6929" max="6929" width="18.140625" style="1200" customWidth="1"/>
    <col min="6930" max="6934" width="9.140625" style="1200"/>
    <col min="6935" max="6935" width="27.28515625" style="1200" bestFit="1" customWidth="1"/>
    <col min="6936" max="6936" width="14.5703125" style="1200" bestFit="1" customWidth="1"/>
    <col min="6937" max="6937" width="13.42578125" style="1200" bestFit="1" customWidth="1"/>
    <col min="6938" max="7168" width="9.140625" style="1200"/>
    <col min="7169" max="7169" width="4.85546875" style="1200" customWidth="1"/>
    <col min="7170" max="7170" width="50.140625" style="1200" bestFit="1" customWidth="1"/>
    <col min="7171" max="7171" width="15" style="1200" customWidth="1"/>
    <col min="7172" max="7172" width="11.7109375" style="1200" bestFit="1" customWidth="1"/>
    <col min="7173" max="7173" width="16" style="1200" customWidth="1"/>
    <col min="7174" max="7174" width="13.85546875" style="1200" customWidth="1"/>
    <col min="7175" max="7175" width="12.42578125" style="1200" customWidth="1"/>
    <col min="7176" max="7176" width="12.7109375" style="1200" customWidth="1"/>
    <col min="7177" max="7177" width="21.85546875" style="1200" customWidth="1"/>
    <col min="7178" max="7178" width="14" style="1200" customWidth="1"/>
    <col min="7179" max="7179" width="10.28515625" style="1200" customWidth="1"/>
    <col min="7180" max="7180" width="14.42578125" style="1200" customWidth="1"/>
    <col min="7181" max="7181" width="11.42578125" style="1200" customWidth="1"/>
    <col min="7182" max="7182" width="11" style="1200" customWidth="1"/>
    <col min="7183" max="7183" width="22.140625" style="1200" customWidth="1"/>
    <col min="7184" max="7184" width="19" style="1200" customWidth="1"/>
    <col min="7185" max="7185" width="18.140625" style="1200" customWidth="1"/>
    <col min="7186" max="7190" width="9.140625" style="1200"/>
    <col min="7191" max="7191" width="27.28515625" style="1200" bestFit="1" customWidth="1"/>
    <col min="7192" max="7192" width="14.5703125" style="1200" bestFit="1" customWidth="1"/>
    <col min="7193" max="7193" width="13.42578125" style="1200" bestFit="1" customWidth="1"/>
    <col min="7194" max="7424" width="9.140625" style="1200"/>
    <col min="7425" max="7425" width="4.85546875" style="1200" customWidth="1"/>
    <col min="7426" max="7426" width="50.140625" style="1200" bestFit="1" customWidth="1"/>
    <col min="7427" max="7427" width="15" style="1200" customWidth="1"/>
    <col min="7428" max="7428" width="11.7109375" style="1200" bestFit="1" customWidth="1"/>
    <col min="7429" max="7429" width="16" style="1200" customWidth="1"/>
    <col min="7430" max="7430" width="13.85546875" style="1200" customWidth="1"/>
    <col min="7431" max="7431" width="12.42578125" style="1200" customWidth="1"/>
    <col min="7432" max="7432" width="12.7109375" style="1200" customWidth="1"/>
    <col min="7433" max="7433" width="21.85546875" style="1200" customWidth="1"/>
    <col min="7434" max="7434" width="14" style="1200" customWidth="1"/>
    <col min="7435" max="7435" width="10.28515625" style="1200" customWidth="1"/>
    <col min="7436" max="7436" width="14.42578125" style="1200" customWidth="1"/>
    <col min="7437" max="7437" width="11.42578125" style="1200" customWidth="1"/>
    <col min="7438" max="7438" width="11" style="1200" customWidth="1"/>
    <col min="7439" max="7439" width="22.140625" style="1200" customWidth="1"/>
    <col min="7440" max="7440" width="19" style="1200" customWidth="1"/>
    <col min="7441" max="7441" width="18.140625" style="1200" customWidth="1"/>
    <col min="7442" max="7446" width="9.140625" style="1200"/>
    <col min="7447" max="7447" width="27.28515625" style="1200" bestFit="1" customWidth="1"/>
    <col min="7448" max="7448" width="14.5703125" style="1200" bestFit="1" customWidth="1"/>
    <col min="7449" max="7449" width="13.42578125" style="1200" bestFit="1" customWidth="1"/>
    <col min="7450" max="7680" width="9.140625" style="1200"/>
    <col min="7681" max="7681" width="4.85546875" style="1200" customWidth="1"/>
    <col min="7682" max="7682" width="50.140625" style="1200" bestFit="1" customWidth="1"/>
    <col min="7683" max="7683" width="15" style="1200" customWidth="1"/>
    <col min="7684" max="7684" width="11.7109375" style="1200" bestFit="1" customWidth="1"/>
    <col min="7685" max="7685" width="16" style="1200" customWidth="1"/>
    <col min="7686" max="7686" width="13.85546875" style="1200" customWidth="1"/>
    <col min="7687" max="7687" width="12.42578125" style="1200" customWidth="1"/>
    <col min="7688" max="7688" width="12.7109375" style="1200" customWidth="1"/>
    <col min="7689" max="7689" width="21.85546875" style="1200" customWidth="1"/>
    <col min="7690" max="7690" width="14" style="1200" customWidth="1"/>
    <col min="7691" max="7691" width="10.28515625" style="1200" customWidth="1"/>
    <col min="7692" max="7692" width="14.42578125" style="1200" customWidth="1"/>
    <col min="7693" max="7693" width="11.42578125" style="1200" customWidth="1"/>
    <col min="7694" max="7694" width="11" style="1200" customWidth="1"/>
    <col min="7695" max="7695" width="22.140625" style="1200" customWidth="1"/>
    <col min="7696" max="7696" width="19" style="1200" customWidth="1"/>
    <col min="7697" max="7697" width="18.140625" style="1200" customWidth="1"/>
    <col min="7698" max="7702" width="9.140625" style="1200"/>
    <col min="7703" max="7703" width="27.28515625" style="1200" bestFit="1" customWidth="1"/>
    <col min="7704" max="7704" width="14.5703125" style="1200" bestFit="1" customWidth="1"/>
    <col min="7705" max="7705" width="13.42578125" style="1200" bestFit="1" customWidth="1"/>
    <col min="7706" max="7936" width="9.140625" style="1200"/>
    <col min="7937" max="7937" width="4.85546875" style="1200" customWidth="1"/>
    <col min="7938" max="7938" width="50.140625" style="1200" bestFit="1" customWidth="1"/>
    <col min="7939" max="7939" width="15" style="1200" customWidth="1"/>
    <col min="7940" max="7940" width="11.7109375" style="1200" bestFit="1" customWidth="1"/>
    <col min="7941" max="7941" width="16" style="1200" customWidth="1"/>
    <col min="7942" max="7942" width="13.85546875" style="1200" customWidth="1"/>
    <col min="7943" max="7943" width="12.42578125" style="1200" customWidth="1"/>
    <col min="7944" max="7944" width="12.7109375" style="1200" customWidth="1"/>
    <col min="7945" max="7945" width="21.85546875" style="1200" customWidth="1"/>
    <col min="7946" max="7946" width="14" style="1200" customWidth="1"/>
    <col min="7947" max="7947" width="10.28515625" style="1200" customWidth="1"/>
    <col min="7948" max="7948" width="14.42578125" style="1200" customWidth="1"/>
    <col min="7949" max="7949" width="11.42578125" style="1200" customWidth="1"/>
    <col min="7950" max="7950" width="11" style="1200" customWidth="1"/>
    <col min="7951" max="7951" width="22.140625" style="1200" customWidth="1"/>
    <col min="7952" max="7952" width="19" style="1200" customWidth="1"/>
    <col min="7953" max="7953" width="18.140625" style="1200" customWidth="1"/>
    <col min="7954" max="7958" width="9.140625" style="1200"/>
    <col min="7959" max="7959" width="27.28515625" style="1200" bestFit="1" customWidth="1"/>
    <col min="7960" max="7960" width="14.5703125" style="1200" bestFit="1" customWidth="1"/>
    <col min="7961" max="7961" width="13.42578125" style="1200" bestFit="1" customWidth="1"/>
    <col min="7962" max="8192" width="9.140625" style="1200"/>
    <col min="8193" max="8193" width="4.85546875" style="1200" customWidth="1"/>
    <col min="8194" max="8194" width="50.140625" style="1200" bestFit="1" customWidth="1"/>
    <col min="8195" max="8195" width="15" style="1200" customWidth="1"/>
    <col min="8196" max="8196" width="11.7109375" style="1200" bestFit="1" customWidth="1"/>
    <col min="8197" max="8197" width="16" style="1200" customWidth="1"/>
    <col min="8198" max="8198" width="13.85546875" style="1200" customWidth="1"/>
    <col min="8199" max="8199" width="12.42578125" style="1200" customWidth="1"/>
    <col min="8200" max="8200" width="12.7109375" style="1200" customWidth="1"/>
    <col min="8201" max="8201" width="21.85546875" style="1200" customWidth="1"/>
    <col min="8202" max="8202" width="14" style="1200" customWidth="1"/>
    <col min="8203" max="8203" width="10.28515625" style="1200" customWidth="1"/>
    <col min="8204" max="8204" width="14.42578125" style="1200" customWidth="1"/>
    <col min="8205" max="8205" width="11.42578125" style="1200" customWidth="1"/>
    <col min="8206" max="8206" width="11" style="1200" customWidth="1"/>
    <col min="8207" max="8207" width="22.140625" style="1200" customWidth="1"/>
    <col min="8208" max="8208" width="19" style="1200" customWidth="1"/>
    <col min="8209" max="8209" width="18.140625" style="1200" customWidth="1"/>
    <col min="8210" max="8214" width="9.140625" style="1200"/>
    <col min="8215" max="8215" width="27.28515625" style="1200" bestFit="1" customWidth="1"/>
    <col min="8216" max="8216" width="14.5703125" style="1200" bestFit="1" customWidth="1"/>
    <col min="8217" max="8217" width="13.42578125" style="1200" bestFit="1" customWidth="1"/>
    <col min="8218" max="8448" width="9.140625" style="1200"/>
    <col min="8449" max="8449" width="4.85546875" style="1200" customWidth="1"/>
    <col min="8450" max="8450" width="50.140625" style="1200" bestFit="1" customWidth="1"/>
    <col min="8451" max="8451" width="15" style="1200" customWidth="1"/>
    <col min="8452" max="8452" width="11.7109375" style="1200" bestFit="1" customWidth="1"/>
    <col min="8453" max="8453" width="16" style="1200" customWidth="1"/>
    <col min="8454" max="8454" width="13.85546875" style="1200" customWidth="1"/>
    <col min="8455" max="8455" width="12.42578125" style="1200" customWidth="1"/>
    <col min="8456" max="8456" width="12.7109375" style="1200" customWidth="1"/>
    <col min="8457" max="8457" width="21.85546875" style="1200" customWidth="1"/>
    <col min="8458" max="8458" width="14" style="1200" customWidth="1"/>
    <col min="8459" max="8459" width="10.28515625" style="1200" customWidth="1"/>
    <col min="8460" max="8460" width="14.42578125" style="1200" customWidth="1"/>
    <col min="8461" max="8461" width="11.42578125" style="1200" customWidth="1"/>
    <col min="8462" max="8462" width="11" style="1200" customWidth="1"/>
    <col min="8463" max="8463" width="22.140625" style="1200" customWidth="1"/>
    <col min="8464" max="8464" width="19" style="1200" customWidth="1"/>
    <col min="8465" max="8465" width="18.140625" style="1200" customWidth="1"/>
    <col min="8466" max="8470" width="9.140625" style="1200"/>
    <col min="8471" max="8471" width="27.28515625" style="1200" bestFit="1" customWidth="1"/>
    <col min="8472" max="8472" width="14.5703125" style="1200" bestFit="1" customWidth="1"/>
    <col min="8473" max="8473" width="13.42578125" style="1200" bestFit="1" customWidth="1"/>
    <col min="8474" max="8704" width="9.140625" style="1200"/>
    <col min="8705" max="8705" width="4.85546875" style="1200" customWidth="1"/>
    <col min="8706" max="8706" width="50.140625" style="1200" bestFit="1" customWidth="1"/>
    <col min="8707" max="8707" width="15" style="1200" customWidth="1"/>
    <col min="8708" max="8708" width="11.7109375" style="1200" bestFit="1" customWidth="1"/>
    <col min="8709" max="8709" width="16" style="1200" customWidth="1"/>
    <col min="8710" max="8710" width="13.85546875" style="1200" customWidth="1"/>
    <col min="8711" max="8711" width="12.42578125" style="1200" customWidth="1"/>
    <col min="8712" max="8712" width="12.7109375" style="1200" customWidth="1"/>
    <col min="8713" max="8713" width="21.85546875" style="1200" customWidth="1"/>
    <col min="8714" max="8714" width="14" style="1200" customWidth="1"/>
    <col min="8715" max="8715" width="10.28515625" style="1200" customWidth="1"/>
    <col min="8716" max="8716" width="14.42578125" style="1200" customWidth="1"/>
    <col min="8717" max="8717" width="11.42578125" style="1200" customWidth="1"/>
    <col min="8718" max="8718" width="11" style="1200" customWidth="1"/>
    <col min="8719" max="8719" width="22.140625" style="1200" customWidth="1"/>
    <col min="8720" max="8720" width="19" style="1200" customWidth="1"/>
    <col min="8721" max="8721" width="18.140625" style="1200" customWidth="1"/>
    <col min="8722" max="8726" width="9.140625" style="1200"/>
    <col min="8727" max="8727" width="27.28515625" style="1200" bestFit="1" customWidth="1"/>
    <col min="8728" max="8728" width="14.5703125" style="1200" bestFit="1" customWidth="1"/>
    <col min="8729" max="8729" width="13.42578125" style="1200" bestFit="1" customWidth="1"/>
    <col min="8730" max="8960" width="9.140625" style="1200"/>
    <col min="8961" max="8961" width="4.85546875" style="1200" customWidth="1"/>
    <col min="8962" max="8962" width="50.140625" style="1200" bestFit="1" customWidth="1"/>
    <col min="8963" max="8963" width="15" style="1200" customWidth="1"/>
    <col min="8964" max="8964" width="11.7109375" style="1200" bestFit="1" customWidth="1"/>
    <col min="8965" max="8965" width="16" style="1200" customWidth="1"/>
    <col min="8966" max="8966" width="13.85546875" style="1200" customWidth="1"/>
    <col min="8967" max="8967" width="12.42578125" style="1200" customWidth="1"/>
    <col min="8968" max="8968" width="12.7109375" style="1200" customWidth="1"/>
    <col min="8969" max="8969" width="21.85546875" style="1200" customWidth="1"/>
    <col min="8970" max="8970" width="14" style="1200" customWidth="1"/>
    <col min="8971" max="8971" width="10.28515625" style="1200" customWidth="1"/>
    <col min="8972" max="8972" width="14.42578125" style="1200" customWidth="1"/>
    <col min="8973" max="8973" width="11.42578125" style="1200" customWidth="1"/>
    <col min="8974" max="8974" width="11" style="1200" customWidth="1"/>
    <col min="8975" max="8975" width="22.140625" style="1200" customWidth="1"/>
    <col min="8976" max="8976" width="19" style="1200" customWidth="1"/>
    <col min="8977" max="8977" width="18.140625" style="1200" customWidth="1"/>
    <col min="8978" max="8982" width="9.140625" style="1200"/>
    <col min="8983" max="8983" width="27.28515625" style="1200" bestFit="1" customWidth="1"/>
    <col min="8984" max="8984" width="14.5703125" style="1200" bestFit="1" customWidth="1"/>
    <col min="8985" max="8985" width="13.42578125" style="1200" bestFit="1" customWidth="1"/>
    <col min="8986" max="9216" width="9.140625" style="1200"/>
    <col min="9217" max="9217" width="4.85546875" style="1200" customWidth="1"/>
    <col min="9218" max="9218" width="50.140625" style="1200" bestFit="1" customWidth="1"/>
    <col min="9219" max="9219" width="15" style="1200" customWidth="1"/>
    <col min="9220" max="9220" width="11.7109375" style="1200" bestFit="1" customWidth="1"/>
    <col min="9221" max="9221" width="16" style="1200" customWidth="1"/>
    <col min="9222" max="9222" width="13.85546875" style="1200" customWidth="1"/>
    <col min="9223" max="9223" width="12.42578125" style="1200" customWidth="1"/>
    <col min="9224" max="9224" width="12.7109375" style="1200" customWidth="1"/>
    <col min="9225" max="9225" width="21.85546875" style="1200" customWidth="1"/>
    <col min="9226" max="9226" width="14" style="1200" customWidth="1"/>
    <col min="9227" max="9227" width="10.28515625" style="1200" customWidth="1"/>
    <col min="9228" max="9228" width="14.42578125" style="1200" customWidth="1"/>
    <col min="9229" max="9229" width="11.42578125" style="1200" customWidth="1"/>
    <col min="9230" max="9230" width="11" style="1200" customWidth="1"/>
    <col min="9231" max="9231" width="22.140625" style="1200" customWidth="1"/>
    <col min="9232" max="9232" width="19" style="1200" customWidth="1"/>
    <col min="9233" max="9233" width="18.140625" style="1200" customWidth="1"/>
    <col min="9234" max="9238" width="9.140625" style="1200"/>
    <col min="9239" max="9239" width="27.28515625" style="1200" bestFit="1" customWidth="1"/>
    <col min="9240" max="9240" width="14.5703125" style="1200" bestFit="1" customWidth="1"/>
    <col min="9241" max="9241" width="13.42578125" style="1200" bestFit="1" customWidth="1"/>
    <col min="9242" max="9472" width="9.140625" style="1200"/>
    <col min="9473" max="9473" width="4.85546875" style="1200" customWidth="1"/>
    <col min="9474" max="9474" width="50.140625" style="1200" bestFit="1" customWidth="1"/>
    <col min="9475" max="9475" width="15" style="1200" customWidth="1"/>
    <col min="9476" max="9476" width="11.7109375" style="1200" bestFit="1" customWidth="1"/>
    <col min="9477" max="9477" width="16" style="1200" customWidth="1"/>
    <col min="9478" max="9478" width="13.85546875" style="1200" customWidth="1"/>
    <col min="9479" max="9479" width="12.42578125" style="1200" customWidth="1"/>
    <col min="9480" max="9480" width="12.7109375" style="1200" customWidth="1"/>
    <col min="9481" max="9481" width="21.85546875" style="1200" customWidth="1"/>
    <col min="9482" max="9482" width="14" style="1200" customWidth="1"/>
    <col min="9483" max="9483" width="10.28515625" style="1200" customWidth="1"/>
    <col min="9484" max="9484" width="14.42578125" style="1200" customWidth="1"/>
    <col min="9485" max="9485" width="11.42578125" style="1200" customWidth="1"/>
    <col min="9486" max="9486" width="11" style="1200" customWidth="1"/>
    <col min="9487" max="9487" width="22.140625" style="1200" customWidth="1"/>
    <col min="9488" max="9488" width="19" style="1200" customWidth="1"/>
    <col min="9489" max="9489" width="18.140625" style="1200" customWidth="1"/>
    <col min="9490" max="9494" width="9.140625" style="1200"/>
    <col min="9495" max="9495" width="27.28515625" style="1200" bestFit="1" customWidth="1"/>
    <col min="9496" max="9496" width="14.5703125" style="1200" bestFit="1" customWidth="1"/>
    <col min="9497" max="9497" width="13.42578125" style="1200" bestFit="1" customWidth="1"/>
    <col min="9498" max="9728" width="9.140625" style="1200"/>
    <col min="9729" max="9729" width="4.85546875" style="1200" customWidth="1"/>
    <col min="9730" max="9730" width="50.140625" style="1200" bestFit="1" customWidth="1"/>
    <col min="9731" max="9731" width="15" style="1200" customWidth="1"/>
    <col min="9732" max="9732" width="11.7109375" style="1200" bestFit="1" customWidth="1"/>
    <col min="9733" max="9733" width="16" style="1200" customWidth="1"/>
    <col min="9734" max="9734" width="13.85546875" style="1200" customWidth="1"/>
    <col min="9735" max="9735" width="12.42578125" style="1200" customWidth="1"/>
    <col min="9736" max="9736" width="12.7109375" style="1200" customWidth="1"/>
    <col min="9737" max="9737" width="21.85546875" style="1200" customWidth="1"/>
    <col min="9738" max="9738" width="14" style="1200" customWidth="1"/>
    <col min="9739" max="9739" width="10.28515625" style="1200" customWidth="1"/>
    <col min="9740" max="9740" width="14.42578125" style="1200" customWidth="1"/>
    <col min="9741" max="9741" width="11.42578125" style="1200" customWidth="1"/>
    <col min="9742" max="9742" width="11" style="1200" customWidth="1"/>
    <col min="9743" max="9743" width="22.140625" style="1200" customWidth="1"/>
    <col min="9744" max="9744" width="19" style="1200" customWidth="1"/>
    <col min="9745" max="9745" width="18.140625" style="1200" customWidth="1"/>
    <col min="9746" max="9750" width="9.140625" style="1200"/>
    <col min="9751" max="9751" width="27.28515625" style="1200" bestFit="1" customWidth="1"/>
    <col min="9752" max="9752" width="14.5703125" style="1200" bestFit="1" customWidth="1"/>
    <col min="9753" max="9753" width="13.42578125" style="1200" bestFit="1" customWidth="1"/>
    <col min="9754" max="9984" width="9.140625" style="1200"/>
    <col min="9985" max="9985" width="4.85546875" style="1200" customWidth="1"/>
    <col min="9986" max="9986" width="50.140625" style="1200" bestFit="1" customWidth="1"/>
    <col min="9987" max="9987" width="15" style="1200" customWidth="1"/>
    <col min="9988" max="9988" width="11.7109375" style="1200" bestFit="1" customWidth="1"/>
    <col min="9989" max="9989" width="16" style="1200" customWidth="1"/>
    <col min="9990" max="9990" width="13.85546875" style="1200" customWidth="1"/>
    <col min="9991" max="9991" width="12.42578125" style="1200" customWidth="1"/>
    <col min="9992" max="9992" width="12.7109375" style="1200" customWidth="1"/>
    <col min="9993" max="9993" width="21.85546875" style="1200" customWidth="1"/>
    <col min="9994" max="9994" width="14" style="1200" customWidth="1"/>
    <col min="9995" max="9995" width="10.28515625" style="1200" customWidth="1"/>
    <col min="9996" max="9996" width="14.42578125" style="1200" customWidth="1"/>
    <col min="9997" max="9997" width="11.42578125" style="1200" customWidth="1"/>
    <col min="9998" max="9998" width="11" style="1200" customWidth="1"/>
    <col min="9999" max="9999" width="22.140625" style="1200" customWidth="1"/>
    <col min="10000" max="10000" width="19" style="1200" customWidth="1"/>
    <col min="10001" max="10001" width="18.140625" style="1200" customWidth="1"/>
    <col min="10002" max="10006" width="9.140625" style="1200"/>
    <col min="10007" max="10007" width="27.28515625" style="1200" bestFit="1" customWidth="1"/>
    <col min="10008" max="10008" width="14.5703125" style="1200" bestFit="1" customWidth="1"/>
    <col min="10009" max="10009" width="13.42578125" style="1200" bestFit="1" customWidth="1"/>
    <col min="10010" max="10240" width="9.140625" style="1200"/>
    <col min="10241" max="10241" width="4.85546875" style="1200" customWidth="1"/>
    <col min="10242" max="10242" width="50.140625" style="1200" bestFit="1" customWidth="1"/>
    <col min="10243" max="10243" width="15" style="1200" customWidth="1"/>
    <col min="10244" max="10244" width="11.7109375" style="1200" bestFit="1" customWidth="1"/>
    <col min="10245" max="10245" width="16" style="1200" customWidth="1"/>
    <col min="10246" max="10246" width="13.85546875" style="1200" customWidth="1"/>
    <col min="10247" max="10247" width="12.42578125" style="1200" customWidth="1"/>
    <col min="10248" max="10248" width="12.7109375" style="1200" customWidth="1"/>
    <col min="10249" max="10249" width="21.85546875" style="1200" customWidth="1"/>
    <col min="10250" max="10250" width="14" style="1200" customWidth="1"/>
    <col min="10251" max="10251" width="10.28515625" style="1200" customWidth="1"/>
    <col min="10252" max="10252" width="14.42578125" style="1200" customWidth="1"/>
    <col min="10253" max="10253" width="11.42578125" style="1200" customWidth="1"/>
    <col min="10254" max="10254" width="11" style="1200" customWidth="1"/>
    <col min="10255" max="10255" width="22.140625" style="1200" customWidth="1"/>
    <col min="10256" max="10256" width="19" style="1200" customWidth="1"/>
    <col min="10257" max="10257" width="18.140625" style="1200" customWidth="1"/>
    <col min="10258" max="10262" width="9.140625" style="1200"/>
    <col min="10263" max="10263" width="27.28515625" style="1200" bestFit="1" customWidth="1"/>
    <col min="10264" max="10264" width="14.5703125" style="1200" bestFit="1" customWidth="1"/>
    <col min="10265" max="10265" width="13.42578125" style="1200" bestFit="1" customWidth="1"/>
    <col min="10266" max="10496" width="9.140625" style="1200"/>
    <col min="10497" max="10497" width="4.85546875" style="1200" customWidth="1"/>
    <col min="10498" max="10498" width="50.140625" style="1200" bestFit="1" customWidth="1"/>
    <col min="10499" max="10499" width="15" style="1200" customWidth="1"/>
    <col min="10500" max="10500" width="11.7109375" style="1200" bestFit="1" customWidth="1"/>
    <col min="10501" max="10501" width="16" style="1200" customWidth="1"/>
    <col min="10502" max="10502" width="13.85546875" style="1200" customWidth="1"/>
    <col min="10503" max="10503" width="12.42578125" style="1200" customWidth="1"/>
    <col min="10504" max="10504" width="12.7109375" style="1200" customWidth="1"/>
    <col min="10505" max="10505" width="21.85546875" style="1200" customWidth="1"/>
    <col min="10506" max="10506" width="14" style="1200" customWidth="1"/>
    <col min="10507" max="10507" width="10.28515625" style="1200" customWidth="1"/>
    <col min="10508" max="10508" width="14.42578125" style="1200" customWidth="1"/>
    <col min="10509" max="10509" width="11.42578125" style="1200" customWidth="1"/>
    <col min="10510" max="10510" width="11" style="1200" customWidth="1"/>
    <col min="10511" max="10511" width="22.140625" style="1200" customWidth="1"/>
    <col min="10512" max="10512" width="19" style="1200" customWidth="1"/>
    <col min="10513" max="10513" width="18.140625" style="1200" customWidth="1"/>
    <col min="10514" max="10518" width="9.140625" style="1200"/>
    <col min="10519" max="10519" width="27.28515625" style="1200" bestFit="1" customWidth="1"/>
    <col min="10520" max="10520" width="14.5703125" style="1200" bestFit="1" customWidth="1"/>
    <col min="10521" max="10521" width="13.42578125" style="1200" bestFit="1" customWidth="1"/>
    <col min="10522" max="10752" width="9.140625" style="1200"/>
    <col min="10753" max="10753" width="4.85546875" style="1200" customWidth="1"/>
    <col min="10754" max="10754" width="50.140625" style="1200" bestFit="1" customWidth="1"/>
    <col min="10755" max="10755" width="15" style="1200" customWidth="1"/>
    <col min="10756" max="10756" width="11.7109375" style="1200" bestFit="1" customWidth="1"/>
    <col min="10757" max="10757" width="16" style="1200" customWidth="1"/>
    <col min="10758" max="10758" width="13.85546875" style="1200" customWidth="1"/>
    <col min="10759" max="10759" width="12.42578125" style="1200" customWidth="1"/>
    <col min="10760" max="10760" width="12.7109375" style="1200" customWidth="1"/>
    <col min="10761" max="10761" width="21.85546875" style="1200" customWidth="1"/>
    <col min="10762" max="10762" width="14" style="1200" customWidth="1"/>
    <col min="10763" max="10763" width="10.28515625" style="1200" customWidth="1"/>
    <col min="10764" max="10764" width="14.42578125" style="1200" customWidth="1"/>
    <col min="10765" max="10765" width="11.42578125" style="1200" customWidth="1"/>
    <col min="10766" max="10766" width="11" style="1200" customWidth="1"/>
    <col min="10767" max="10767" width="22.140625" style="1200" customWidth="1"/>
    <col min="10768" max="10768" width="19" style="1200" customWidth="1"/>
    <col min="10769" max="10769" width="18.140625" style="1200" customWidth="1"/>
    <col min="10770" max="10774" width="9.140625" style="1200"/>
    <col min="10775" max="10775" width="27.28515625" style="1200" bestFit="1" customWidth="1"/>
    <col min="10776" max="10776" width="14.5703125" style="1200" bestFit="1" customWidth="1"/>
    <col min="10777" max="10777" width="13.42578125" style="1200" bestFit="1" customWidth="1"/>
    <col min="10778" max="11008" width="9.140625" style="1200"/>
    <col min="11009" max="11009" width="4.85546875" style="1200" customWidth="1"/>
    <col min="11010" max="11010" width="50.140625" style="1200" bestFit="1" customWidth="1"/>
    <col min="11011" max="11011" width="15" style="1200" customWidth="1"/>
    <col min="11012" max="11012" width="11.7109375" style="1200" bestFit="1" customWidth="1"/>
    <col min="11013" max="11013" width="16" style="1200" customWidth="1"/>
    <col min="11014" max="11014" width="13.85546875" style="1200" customWidth="1"/>
    <col min="11015" max="11015" width="12.42578125" style="1200" customWidth="1"/>
    <col min="11016" max="11016" width="12.7109375" style="1200" customWidth="1"/>
    <col min="11017" max="11017" width="21.85546875" style="1200" customWidth="1"/>
    <col min="11018" max="11018" width="14" style="1200" customWidth="1"/>
    <col min="11019" max="11019" width="10.28515625" style="1200" customWidth="1"/>
    <col min="11020" max="11020" width="14.42578125" style="1200" customWidth="1"/>
    <col min="11021" max="11021" width="11.42578125" style="1200" customWidth="1"/>
    <col min="11022" max="11022" width="11" style="1200" customWidth="1"/>
    <col min="11023" max="11023" width="22.140625" style="1200" customWidth="1"/>
    <col min="11024" max="11024" width="19" style="1200" customWidth="1"/>
    <col min="11025" max="11025" width="18.140625" style="1200" customWidth="1"/>
    <col min="11026" max="11030" width="9.140625" style="1200"/>
    <col min="11031" max="11031" width="27.28515625" style="1200" bestFit="1" customWidth="1"/>
    <col min="11032" max="11032" width="14.5703125" style="1200" bestFit="1" customWidth="1"/>
    <col min="11033" max="11033" width="13.42578125" style="1200" bestFit="1" customWidth="1"/>
    <col min="11034" max="11264" width="9.140625" style="1200"/>
    <col min="11265" max="11265" width="4.85546875" style="1200" customWidth="1"/>
    <col min="11266" max="11266" width="50.140625" style="1200" bestFit="1" customWidth="1"/>
    <col min="11267" max="11267" width="15" style="1200" customWidth="1"/>
    <col min="11268" max="11268" width="11.7109375" style="1200" bestFit="1" customWidth="1"/>
    <col min="11269" max="11269" width="16" style="1200" customWidth="1"/>
    <col min="11270" max="11270" width="13.85546875" style="1200" customWidth="1"/>
    <col min="11271" max="11271" width="12.42578125" style="1200" customWidth="1"/>
    <col min="11272" max="11272" width="12.7109375" style="1200" customWidth="1"/>
    <col min="11273" max="11273" width="21.85546875" style="1200" customWidth="1"/>
    <col min="11274" max="11274" width="14" style="1200" customWidth="1"/>
    <col min="11275" max="11275" width="10.28515625" style="1200" customWidth="1"/>
    <col min="11276" max="11276" width="14.42578125" style="1200" customWidth="1"/>
    <col min="11277" max="11277" width="11.42578125" style="1200" customWidth="1"/>
    <col min="11278" max="11278" width="11" style="1200" customWidth="1"/>
    <col min="11279" max="11279" width="22.140625" style="1200" customWidth="1"/>
    <col min="11280" max="11280" width="19" style="1200" customWidth="1"/>
    <col min="11281" max="11281" width="18.140625" style="1200" customWidth="1"/>
    <col min="11282" max="11286" width="9.140625" style="1200"/>
    <col min="11287" max="11287" width="27.28515625" style="1200" bestFit="1" customWidth="1"/>
    <col min="11288" max="11288" width="14.5703125" style="1200" bestFit="1" customWidth="1"/>
    <col min="11289" max="11289" width="13.42578125" style="1200" bestFit="1" customWidth="1"/>
    <col min="11290" max="11520" width="9.140625" style="1200"/>
    <col min="11521" max="11521" width="4.85546875" style="1200" customWidth="1"/>
    <col min="11522" max="11522" width="50.140625" style="1200" bestFit="1" customWidth="1"/>
    <col min="11523" max="11523" width="15" style="1200" customWidth="1"/>
    <col min="11524" max="11524" width="11.7109375" style="1200" bestFit="1" customWidth="1"/>
    <col min="11525" max="11525" width="16" style="1200" customWidth="1"/>
    <col min="11526" max="11526" width="13.85546875" style="1200" customWidth="1"/>
    <col min="11527" max="11527" width="12.42578125" style="1200" customWidth="1"/>
    <col min="11528" max="11528" width="12.7109375" style="1200" customWidth="1"/>
    <col min="11529" max="11529" width="21.85546875" style="1200" customWidth="1"/>
    <col min="11530" max="11530" width="14" style="1200" customWidth="1"/>
    <col min="11531" max="11531" width="10.28515625" style="1200" customWidth="1"/>
    <col min="11532" max="11532" width="14.42578125" style="1200" customWidth="1"/>
    <col min="11533" max="11533" width="11.42578125" style="1200" customWidth="1"/>
    <col min="11534" max="11534" width="11" style="1200" customWidth="1"/>
    <col min="11535" max="11535" width="22.140625" style="1200" customWidth="1"/>
    <col min="11536" max="11536" width="19" style="1200" customWidth="1"/>
    <col min="11537" max="11537" width="18.140625" style="1200" customWidth="1"/>
    <col min="11538" max="11542" width="9.140625" style="1200"/>
    <col min="11543" max="11543" width="27.28515625" style="1200" bestFit="1" customWidth="1"/>
    <col min="11544" max="11544" width="14.5703125" style="1200" bestFit="1" customWidth="1"/>
    <col min="11545" max="11545" width="13.42578125" style="1200" bestFit="1" customWidth="1"/>
    <col min="11546" max="11776" width="9.140625" style="1200"/>
    <col min="11777" max="11777" width="4.85546875" style="1200" customWidth="1"/>
    <col min="11778" max="11778" width="50.140625" style="1200" bestFit="1" customWidth="1"/>
    <col min="11779" max="11779" width="15" style="1200" customWidth="1"/>
    <col min="11780" max="11780" width="11.7109375" style="1200" bestFit="1" customWidth="1"/>
    <col min="11781" max="11781" width="16" style="1200" customWidth="1"/>
    <col min="11782" max="11782" width="13.85546875" style="1200" customWidth="1"/>
    <col min="11783" max="11783" width="12.42578125" style="1200" customWidth="1"/>
    <col min="11784" max="11784" width="12.7109375" style="1200" customWidth="1"/>
    <col min="11785" max="11785" width="21.85546875" style="1200" customWidth="1"/>
    <col min="11786" max="11786" width="14" style="1200" customWidth="1"/>
    <col min="11787" max="11787" width="10.28515625" style="1200" customWidth="1"/>
    <col min="11788" max="11788" width="14.42578125" style="1200" customWidth="1"/>
    <col min="11789" max="11789" width="11.42578125" style="1200" customWidth="1"/>
    <col min="11790" max="11790" width="11" style="1200" customWidth="1"/>
    <col min="11791" max="11791" width="22.140625" style="1200" customWidth="1"/>
    <col min="11792" max="11792" width="19" style="1200" customWidth="1"/>
    <col min="11793" max="11793" width="18.140625" style="1200" customWidth="1"/>
    <col min="11794" max="11798" width="9.140625" style="1200"/>
    <col min="11799" max="11799" width="27.28515625" style="1200" bestFit="1" customWidth="1"/>
    <col min="11800" max="11800" width="14.5703125" style="1200" bestFit="1" customWidth="1"/>
    <col min="11801" max="11801" width="13.42578125" style="1200" bestFit="1" customWidth="1"/>
    <col min="11802" max="12032" width="9.140625" style="1200"/>
    <col min="12033" max="12033" width="4.85546875" style="1200" customWidth="1"/>
    <col min="12034" max="12034" width="50.140625" style="1200" bestFit="1" customWidth="1"/>
    <col min="12035" max="12035" width="15" style="1200" customWidth="1"/>
    <col min="12036" max="12036" width="11.7109375" style="1200" bestFit="1" customWidth="1"/>
    <col min="12037" max="12037" width="16" style="1200" customWidth="1"/>
    <col min="12038" max="12038" width="13.85546875" style="1200" customWidth="1"/>
    <col min="12039" max="12039" width="12.42578125" style="1200" customWidth="1"/>
    <col min="12040" max="12040" width="12.7109375" style="1200" customWidth="1"/>
    <col min="12041" max="12041" width="21.85546875" style="1200" customWidth="1"/>
    <col min="12042" max="12042" width="14" style="1200" customWidth="1"/>
    <col min="12043" max="12043" width="10.28515625" style="1200" customWidth="1"/>
    <col min="12044" max="12044" width="14.42578125" style="1200" customWidth="1"/>
    <col min="12045" max="12045" width="11.42578125" style="1200" customWidth="1"/>
    <col min="12046" max="12046" width="11" style="1200" customWidth="1"/>
    <col min="12047" max="12047" width="22.140625" style="1200" customWidth="1"/>
    <col min="12048" max="12048" width="19" style="1200" customWidth="1"/>
    <col min="12049" max="12049" width="18.140625" style="1200" customWidth="1"/>
    <col min="12050" max="12054" width="9.140625" style="1200"/>
    <col min="12055" max="12055" width="27.28515625" style="1200" bestFit="1" customWidth="1"/>
    <col min="12056" max="12056" width="14.5703125" style="1200" bestFit="1" customWidth="1"/>
    <col min="12057" max="12057" width="13.42578125" style="1200" bestFit="1" customWidth="1"/>
    <col min="12058" max="12288" width="9.140625" style="1200"/>
    <col min="12289" max="12289" width="4.85546875" style="1200" customWidth="1"/>
    <col min="12290" max="12290" width="50.140625" style="1200" bestFit="1" customWidth="1"/>
    <col min="12291" max="12291" width="15" style="1200" customWidth="1"/>
    <col min="12292" max="12292" width="11.7109375" style="1200" bestFit="1" customWidth="1"/>
    <col min="12293" max="12293" width="16" style="1200" customWidth="1"/>
    <col min="12294" max="12294" width="13.85546875" style="1200" customWidth="1"/>
    <col min="12295" max="12295" width="12.42578125" style="1200" customWidth="1"/>
    <col min="12296" max="12296" width="12.7109375" style="1200" customWidth="1"/>
    <col min="12297" max="12297" width="21.85546875" style="1200" customWidth="1"/>
    <col min="12298" max="12298" width="14" style="1200" customWidth="1"/>
    <col min="12299" max="12299" width="10.28515625" style="1200" customWidth="1"/>
    <col min="12300" max="12300" width="14.42578125" style="1200" customWidth="1"/>
    <col min="12301" max="12301" width="11.42578125" style="1200" customWidth="1"/>
    <col min="12302" max="12302" width="11" style="1200" customWidth="1"/>
    <col min="12303" max="12303" width="22.140625" style="1200" customWidth="1"/>
    <col min="12304" max="12304" width="19" style="1200" customWidth="1"/>
    <col min="12305" max="12305" width="18.140625" style="1200" customWidth="1"/>
    <col min="12306" max="12310" width="9.140625" style="1200"/>
    <col min="12311" max="12311" width="27.28515625" style="1200" bestFit="1" customWidth="1"/>
    <col min="12312" max="12312" width="14.5703125" style="1200" bestFit="1" customWidth="1"/>
    <col min="12313" max="12313" width="13.42578125" style="1200" bestFit="1" customWidth="1"/>
    <col min="12314" max="12544" width="9.140625" style="1200"/>
    <col min="12545" max="12545" width="4.85546875" style="1200" customWidth="1"/>
    <col min="12546" max="12546" width="50.140625" style="1200" bestFit="1" customWidth="1"/>
    <col min="12547" max="12547" width="15" style="1200" customWidth="1"/>
    <col min="12548" max="12548" width="11.7109375" style="1200" bestFit="1" customWidth="1"/>
    <col min="12549" max="12549" width="16" style="1200" customWidth="1"/>
    <col min="12550" max="12550" width="13.85546875" style="1200" customWidth="1"/>
    <col min="12551" max="12551" width="12.42578125" style="1200" customWidth="1"/>
    <col min="12552" max="12552" width="12.7109375" style="1200" customWidth="1"/>
    <col min="12553" max="12553" width="21.85546875" style="1200" customWidth="1"/>
    <col min="12554" max="12554" width="14" style="1200" customWidth="1"/>
    <col min="12555" max="12555" width="10.28515625" style="1200" customWidth="1"/>
    <col min="12556" max="12556" width="14.42578125" style="1200" customWidth="1"/>
    <col min="12557" max="12557" width="11.42578125" style="1200" customWidth="1"/>
    <col min="12558" max="12558" width="11" style="1200" customWidth="1"/>
    <col min="12559" max="12559" width="22.140625" style="1200" customWidth="1"/>
    <col min="12560" max="12560" width="19" style="1200" customWidth="1"/>
    <col min="12561" max="12561" width="18.140625" style="1200" customWidth="1"/>
    <col min="12562" max="12566" width="9.140625" style="1200"/>
    <col min="12567" max="12567" width="27.28515625" style="1200" bestFit="1" customWidth="1"/>
    <col min="12568" max="12568" width="14.5703125" style="1200" bestFit="1" customWidth="1"/>
    <col min="12569" max="12569" width="13.42578125" style="1200" bestFit="1" customWidth="1"/>
    <col min="12570" max="12800" width="9.140625" style="1200"/>
    <col min="12801" max="12801" width="4.85546875" style="1200" customWidth="1"/>
    <col min="12802" max="12802" width="50.140625" style="1200" bestFit="1" customWidth="1"/>
    <col min="12803" max="12803" width="15" style="1200" customWidth="1"/>
    <col min="12804" max="12804" width="11.7109375" style="1200" bestFit="1" customWidth="1"/>
    <col min="12805" max="12805" width="16" style="1200" customWidth="1"/>
    <col min="12806" max="12806" width="13.85546875" style="1200" customWidth="1"/>
    <col min="12807" max="12807" width="12.42578125" style="1200" customWidth="1"/>
    <col min="12808" max="12808" width="12.7109375" style="1200" customWidth="1"/>
    <col min="12809" max="12809" width="21.85546875" style="1200" customWidth="1"/>
    <col min="12810" max="12810" width="14" style="1200" customWidth="1"/>
    <col min="12811" max="12811" width="10.28515625" style="1200" customWidth="1"/>
    <col min="12812" max="12812" width="14.42578125" style="1200" customWidth="1"/>
    <col min="12813" max="12813" width="11.42578125" style="1200" customWidth="1"/>
    <col min="12814" max="12814" width="11" style="1200" customWidth="1"/>
    <col min="12815" max="12815" width="22.140625" style="1200" customWidth="1"/>
    <col min="12816" max="12816" width="19" style="1200" customWidth="1"/>
    <col min="12817" max="12817" width="18.140625" style="1200" customWidth="1"/>
    <col min="12818" max="12822" width="9.140625" style="1200"/>
    <col min="12823" max="12823" width="27.28515625" style="1200" bestFit="1" customWidth="1"/>
    <col min="12824" max="12824" width="14.5703125" style="1200" bestFit="1" customWidth="1"/>
    <col min="12825" max="12825" width="13.42578125" style="1200" bestFit="1" customWidth="1"/>
    <col min="12826" max="13056" width="9.140625" style="1200"/>
    <col min="13057" max="13057" width="4.85546875" style="1200" customWidth="1"/>
    <col min="13058" max="13058" width="50.140625" style="1200" bestFit="1" customWidth="1"/>
    <col min="13059" max="13059" width="15" style="1200" customWidth="1"/>
    <col min="13060" max="13060" width="11.7109375" style="1200" bestFit="1" customWidth="1"/>
    <col min="13061" max="13061" width="16" style="1200" customWidth="1"/>
    <col min="13062" max="13062" width="13.85546875" style="1200" customWidth="1"/>
    <col min="13063" max="13063" width="12.42578125" style="1200" customWidth="1"/>
    <col min="13064" max="13064" width="12.7109375" style="1200" customWidth="1"/>
    <col min="13065" max="13065" width="21.85546875" style="1200" customWidth="1"/>
    <col min="13066" max="13066" width="14" style="1200" customWidth="1"/>
    <col min="13067" max="13067" width="10.28515625" style="1200" customWidth="1"/>
    <col min="13068" max="13068" width="14.42578125" style="1200" customWidth="1"/>
    <col min="13069" max="13069" width="11.42578125" style="1200" customWidth="1"/>
    <col min="13070" max="13070" width="11" style="1200" customWidth="1"/>
    <col min="13071" max="13071" width="22.140625" style="1200" customWidth="1"/>
    <col min="13072" max="13072" width="19" style="1200" customWidth="1"/>
    <col min="13073" max="13073" width="18.140625" style="1200" customWidth="1"/>
    <col min="13074" max="13078" width="9.140625" style="1200"/>
    <col min="13079" max="13079" width="27.28515625" style="1200" bestFit="1" customWidth="1"/>
    <col min="13080" max="13080" width="14.5703125" style="1200" bestFit="1" customWidth="1"/>
    <col min="13081" max="13081" width="13.42578125" style="1200" bestFit="1" customWidth="1"/>
    <col min="13082" max="13312" width="9.140625" style="1200"/>
    <col min="13313" max="13313" width="4.85546875" style="1200" customWidth="1"/>
    <col min="13314" max="13314" width="50.140625" style="1200" bestFit="1" customWidth="1"/>
    <col min="13315" max="13315" width="15" style="1200" customWidth="1"/>
    <col min="13316" max="13316" width="11.7109375" style="1200" bestFit="1" customWidth="1"/>
    <col min="13317" max="13317" width="16" style="1200" customWidth="1"/>
    <col min="13318" max="13318" width="13.85546875" style="1200" customWidth="1"/>
    <col min="13319" max="13319" width="12.42578125" style="1200" customWidth="1"/>
    <col min="13320" max="13320" width="12.7109375" style="1200" customWidth="1"/>
    <col min="13321" max="13321" width="21.85546875" style="1200" customWidth="1"/>
    <col min="13322" max="13322" width="14" style="1200" customWidth="1"/>
    <col min="13323" max="13323" width="10.28515625" style="1200" customWidth="1"/>
    <col min="13324" max="13324" width="14.42578125" style="1200" customWidth="1"/>
    <col min="13325" max="13325" width="11.42578125" style="1200" customWidth="1"/>
    <col min="13326" max="13326" width="11" style="1200" customWidth="1"/>
    <col min="13327" max="13327" width="22.140625" style="1200" customWidth="1"/>
    <col min="13328" max="13328" width="19" style="1200" customWidth="1"/>
    <col min="13329" max="13329" width="18.140625" style="1200" customWidth="1"/>
    <col min="13330" max="13334" width="9.140625" style="1200"/>
    <col min="13335" max="13335" width="27.28515625" style="1200" bestFit="1" customWidth="1"/>
    <col min="13336" max="13336" width="14.5703125" style="1200" bestFit="1" customWidth="1"/>
    <col min="13337" max="13337" width="13.42578125" style="1200" bestFit="1" customWidth="1"/>
    <col min="13338" max="13568" width="9.140625" style="1200"/>
    <col min="13569" max="13569" width="4.85546875" style="1200" customWidth="1"/>
    <col min="13570" max="13570" width="50.140625" style="1200" bestFit="1" customWidth="1"/>
    <col min="13571" max="13571" width="15" style="1200" customWidth="1"/>
    <col min="13572" max="13572" width="11.7109375" style="1200" bestFit="1" customWidth="1"/>
    <col min="13573" max="13573" width="16" style="1200" customWidth="1"/>
    <col min="13574" max="13574" width="13.85546875" style="1200" customWidth="1"/>
    <col min="13575" max="13575" width="12.42578125" style="1200" customWidth="1"/>
    <col min="13576" max="13576" width="12.7109375" style="1200" customWidth="1"/>
    <col min="13577" max="13577" width="21.85546875" style="1200" customWidth="1"/>
    <col min="13578" max="13578" width="14" style="1200" customWidth="1"/>
    <col min="13579" max="13579" width="10.28515625" style="1200" customWidth="1"/>
    <col min="13580" max="13580" width="14.42578125" style="1200" customWidth="1"/>
    <col min="13581" max="13581" width="11.42578125" style="1200" customWidth="1"/>
    <col min="13582" max="13582" width="11" style="1200" customWidth="1"/>
    <col min="13583" max="13583" width="22.140625" style="1200" customWidth="1"/>
    <col min="13584" max="13584" width="19" style="1200" customWidth="1"/>
    <col min="13585" max="13585" width="18.140625" style="1200" customWidth="1"/>
    <col min="13586" max="13590" width="9.140625" style="1200"/>
    <col min="13591" max="13591" width="27.28515625" style="1200" bestFit="1" customWidth="1"/>
    <col min="13592" max="13592" width="14.5703125" style="1200" bestFit="1" customWidth="1"/>
    <col min="13593" max="13593" width="13.42578125" style="1200" bestFit="1" customWidth="1"/>
    <col min="13594" max="13824" width="9.140625" style="1200"/>
    <col min="13825" max="13825" width="4.85546875" style="1200" customWidth="1"/>
    <col min="13826" max="13826" width="50.140625" style="1200" bestFit="1" customWidth="1"/>
    <col min="13827" max="13827" width="15" style="1200" customWidth="1"/>
    <col min="13828" max="13828" width="11.7109375" style="1200" bestFit="1" customWidth="1"/>
    <col min="13829" max="13829" width="16" style="1200" customWidth="1"/>
    <col min="13830" max="13830" width="13.85546875" style="1200" customWidth="1"/>
    <col min="13831" max="13831" width="12.42578125" style="1200" customWidth="1"/>
    <col min="13832" max="13832" width="12.7109375" style="1200" customWidth="1"/>
    <col min="13833" max="13833" width="21.85546875" style="1200" customWidth="1"/>
    <col min="13834" max="13834" width="14" style="1200" customWidth="1"/>
    <col min="13835" max="13835" width="10.28515625" style="1200" customWidth="1"/>
    <col min="13836" max="13836" width="14.42578125" style="1200" customWidth="1"/>
    <col min="13837" max="13837" width="11.42578125" style="1200" customWidth="1"/>
    <col min="13838" max="13838" width="11" style="1200" customWidth="1"/>
    <col min="13839" max="13839" width="22.140625" style="1200" customWidth="1"/>
    <col min="13840" max="13840" width="19" style="1200" customWidth="1"/>
    <col min="13841" max="13841" width="18.140625" style="1200" customWidth="1"/>
    <col min="13842" max="13846" width="9.140625" style="1200"/>
    <col min="13847" max="13847" width="27.28515625" style="1200" bestFit="1" customWidth="1"/>
    <col min="13848" max="13848" width="14.5703125" style="1200" bestFit="1" customWidth="1"/>
    <col min="13849" max="13849" width="13.42578125" style="1200" bestFit="1" customWidth="1"/>
    <col min="13850" max="14080" width="9.140625" style="1200"/>
    <col min="14081" max="14081" width="4.85546875" style="1200" customWidth="1"/>
    <col min="14082" max="14082" width="50.140625" style="1200" bestFit="1" customWidth="1"/>
    <col min="14083" max="14083" width="15" style="1200" customWidth="1"/>
    <col min="14084" max="14084" width="11.7109375" style="1200" bestFit="1" customWidth="1"/>
    <col min="14085" max="14085" width="16" style="1200" customWidth="1"/>
    <col min="14086" max="14086" width="13.85546875" style="1200" customWidth="1"/>
    <col min="14087" max="14087" width="12.42578125" style="1200" customWidth="1"/>
    <col min="14088" max="14088" width="12.7109375" style="1200" customWidth="1"/>
    <col min="14089" max="14089" width="21.85546875" style="1200" customWidth="1"/>
    <col min="14090" max="14090" width="14" style="1200" customWidth="1"/>
    <col min="14091" max="14091" width="10.28515625" style="1200" customWidth="1"/>
    <col min="14092" max="14092" width="14.42578125" style="1200" customWidth="1"/>
    <col min="14093" max="14093" width="11.42578125" style="1200" customWidth="1"/>
    <col min="14094" max="14094" width="11" style="1200" customWidth="1"/>
    <col min="14095" max="14095" width="22.140625" style="1200" customWidth="1"/>
    <col min="14096" max="14096" width="19" style="1200" customWidth="1"/>
    <col min="14097" max="14097" width="18.140625" style="1200" customWidth="1"/>
    <col min="14098" max="14102" width="9.140625" style="1200"/>
    <col min="14103" max="14103" width="27.28515625" style="1200" bestFit="1" customWidth="1"/>
    <col min="14104" max="14104" width="14.5703125" style="1200" bestFit="1" customWidth="1"/>
    <col min="14105" max="14105" width="13.42578125" style="1200" bestFit="1" customWidth="1"/>
    <col min="14106" max="14336" width="9.140625" style="1200"/>
    <col min="14337" max="14337" width="4.85546875" style="1200" customWidth="1"/>
    <col min="14338" max="14338" width="50.140625" style="1200" bestFit="1" customWidth="1"/>
    <col min="14339" max="14339" width="15" style="1200" customWidth="1"/>
    <col min="14340" max="14340" width="11.7109375" style="1200" bestFit="1" customWidth="1"/>
    <col min="14341" max="14341" width="16" style="1200" customWidth="1"/>
    <col min="14342" max="14342" width="13.85546875" style="1200" customWidth="1"/>
    <col min="14343" max="14343" width="12.42578125" style="1200" customWidth="1"/>
    <col min="14344" max="14344" width="12.7109375" style="1200" customWidth="1"/>
    <col min="14345" max="14345" width="21.85546875" style="1200" customWidth="1"/>
    <col min="14346" max="14346" width="14" style="1200" customWidth="1"/>
    <col min="14347" max="14347" width="10.28515625" style="1200" customWidth="1"/>
    <col min="14348" max="14348" width="14.42578125" style="1200" customWidth="1"/>
    <col min="14349" max="14349" width="11.42578125" style="1200" customWidth="1"/>
    <col min="14350" max="14350" width="11" style="1200" customWidth="1"/>
    <col min="14351" max="14351" width="22.140625" style="1200" customWidth="1"/>
    <col min="14352" max="14352" width="19" style="1200" customWidth="1"/>
    <col min="14353" max="14353" width="18.140625" style="1200" customWidth="1"/>
    <col min="14354" max="14358" width="9.140625" style="1200"/>
    <col min="14359" max="14359" width="27.28515625" style="1200" bestFit="1" customWidth="1"/>
    <col min="14360" max="14360" width="14.5703125" style="1200" bestFit="1" customWidth="1"/>
    <col min="14361" max="14361" width="13.42578125" style="1200" bestFit="1" customWidth="1"/>
    <col min="14362" max="14592" width="9.140625" style="1200"/>
    <col min="14593" max="14593" width="4.85546875" style="1200" customWidth="1"/>
    <col min="14594" max="14594" width="50.140625" style="1200" bestFit="1" customWidth="1"/>
    <col min="14595" max="14595" width="15" style="1200" customWidth="1"/>
    <col min="14596" max="14596" width="11.7109375" style="1200" bestFit="1" customWidth="1"/>
    <col min="14597" max="14597" width="16" style="1200" customWidth="1"/>
    <col min="14598" max="14598" width="13.85546875" style="1200" customWidth="1"/>
    <col min="14599" max="14599" width="12.42578125" style="1200" customWidth="1"/>
    <col min="14600" max="14600" width="12.7109375" style="1200" customWidth="1"/>
    <col min="14601" max="14601" width="21.85546875" style="1200" customWidth="1"/>
    <col min="14602" max="14602" width="14" style="1200" customWidth="1"/>
    <col min="14603" max="14603" width="10.28515625" style="1200" customWidth="1"/>
    <col min="14604" max="14604" width="14.42578125" style="1200" customWidth="1"/>
    <col min="14605" max="14605" width="11.42578125" style="1200" customWidth="1"/>
    <col min="14606" max="14606" width="11" style="1200" customWidth="1"/>
    <col min="14607" max="14607" width="22.140625" style="1200" customWidth="1"/>
    <col min="14608" max="14608" width="19" style="1200" customWidth="1"/>
    <col min="14609" max="14609" width="18.140625" style="1200" customWidth="1"/>
    <col min="14610" max="14614" width="9.140625" style="1200"/>
    <col min="14615" max="14615" width="27.28515625" style="1200" bestFit="1" customWidth="1"/>
    <col min="14616" max="14616" width="14.5703125" style="1200" bestFit="1" customWidth="1"/>
    <col min="14617" max="14617" width="13.42578125" style="1200" bestFit="1" customWidth="1"/>
    <col min="14618" max="14848" width="9.140625" style="1200"/>
    <col min="14849" max="14849" width="4.85546875" style="1200" customWidth="1"/>
    <col min="14850" max="14850" width="50.140625" style="1200" bestFit="1" customWidth="1"/>
    <col min="14851" max="14851" width="15" style="1200" customWidth="1"/>
    <col min="14852" max="14852" width="11.7109375" style="1200" bestFit="1" customWidth="1"/>
    <col min="14853" max="14853" width="16" style="1200" customWidth="1"/>
    <col min="14854" max="14854" width="13.85546875" style="1200" customWidth="1"/>
    <col min="14855" max="14855" width="12.42578125" style="1200" customWidth="1"/>
    <col min="14856" max="14856" width="12.7109375" style="1200" customWidth="1"/>
    <col min="14857" max="14857" width="21.85546875" style="1200" customWidth="1"/>
    <col min="14858" max="14858" width="14" style="1200" customWidth="1"/>
    <col min="14859" max="14859" width="10.28515625" style="1200" customWidth="1"/>
    <col min="14860" max="14860" width="14.42578125" style="1200" customWidth="1"/>
    <col min="14861" max="14861" width="11.42578125" style="1200" customWidth="1"/>
    <col min="14862" max="14862" width="11" style="1200" customWidth="1"/>
    <col min="14863" max="14863" width="22.140625" style="1200" customWidth="1"/>
    <col min="14864" max="14864" width="19" style="1200" customWidth="1"/>
    <col min="14865" max="14865" width="18.140625" style="1200" customWidth="1"/>
    <col min="14866" max="14870" width="9.140625" style="1200"/>
    <col min="14871" max="14871" width="27.28515625" style="1200" bestFit="1" customWidth="1"/>
    <col min="14872" max="14872" width="14.5703125" style="1200" bestFit="1" customWidth="1"/>
    <col min="14873" max="14873" width="13.42578125" style="1200" bestFit="1" customWidth="1"/>
    <col min="14874" max="15104" width="9.140625" style="1200"/>
    <col min="15105" max="15105" width="4.85546875" style="1200" customWidth="1"/>
    <col min="15106" max="15106" width="50.140625" style="1200" bestFit="1" customWidth="1"/>
    <col min="15107" max="15107" width="15" style="1200" customWidth="1"/>
    <col min="15108" max="15108" width="11.7109375" style="1200" bestFit="1" customWidth="1"/>
    <col min="15109" max="15109" width="16" style="1200" customWidth="1"/>
    <col min="15110" max="15110" width="13.85546875" style="1200" customWidth="1"/>
    <col min="15111" max="15111" width="12.42578125" style="1200" customWidth="1"/>
    <col min="15112" max="15112" width="12.7109375" style="1200" customWidth="1"/>
    <col min="15113" max="15113" width="21.85546875" style="1200" customWidth="1"/>
    <col min="15114" max="15114" width="14" style="1200" customWidth="1"/>
    <col min="15115" max="15115" width="10.28515625" style="1200" customWidth="1"/>
    <col min="15116" max="15116" width="14.42578125" style="1200" customWidth="1"/>
    <col min="15117" max="15117" width="11.42578125" style="1200" customWidth="1"/>
    <col min="15118" max="15118" width="11" style="1200" customWidth="1"/>
    <col min="15119" max="15119" width="22.140625" style="1200" customWidth="1"/>
    <col min="15120" max="15120" width="19" style="1200" customWidth="1"/>
    <col min="15121" max="15121" width="18.140625" style="1200" customWidth="1"/>
    <col min="15122" max="15126" width="9.140625" style="1200"/>
    <col min="15127" max="15127" width="27.28515625" style="1200" bestFit="1" customWidth="1"/>
    <col min="15128" max="15128" width="14.5703125" style="1200" bestFit="1" customWidth="1"/>
    <col min="15129" max="15129" width="13.42578125" style="1200" bestFit="1" customWidth="1"/>
    <col min="15130" max="15360" width="9.140625" style="1200"/>
    <col min="15361" max="15361" width="4.85546875" style="1200" customWidth="1"/>
    <col min="15362" max="15362" width="50.140625" style="1200" bestFit="1" customWidth="1"/>
    <col min="15363" max="15363" width="15" style="1200" customWidth="1"/>
    <col min="15364" max="15364" width="11.7109375" style="1200" bestFit="1" customWidth="1"/>
    <col min="15365" max="15365" width="16" style="1200" customWidth="1"/>
    <col min="15366" max="15366" width="13.85546875" style="1200" customWidth="1"/>
    <col min="15367" max="15367" width="12.42578125" style="1200" customWidth="1"/>
    <col min="15368" max="15368" width="12.7109375" style="1200" customWidth="1"/>
    <col min="15369" max="15369" width="21.85546875" style="1200" customWidth="1"/>
    <col min="15370" max="15370" width="14" style="1200" customWidth="1"/>
    <col min="15371" max="15371" width="10.28515625" style="1200" customWidth="1"/>
    <col min="15372" max="15372" width="14.42578125" style="1200" customWidth="1"/>
    <col min="15373" max="15373" width="11.42578125" style="1200" customWidth="1"/>
    <col min="15374" max="15374" width="11" style="1200" customWidth="1"/>
    <col min="15375" max="15375" width="22.140625" style="1200" customWidth="1"/>
    <col min="15376" max="15376" width="19" style="1200" customWidth="1"/>
    <col min="15377" max="15377" width="18.140625" style="1200" customWidth="1"/>
    <col min="15378" max="15382" width="9.140625" style="1200"/>
    <col min="15383" max="15383" width="27.28515625" style="1200" bestFit="1" customWidth="1"/>
    <col min="15384" max="15384" width="14.5703125" style="1200" bestFit="1" customWidth="1"/>
    <col min="15385" max="15385" width="13.42578125" style="1200" bestFit="1" customWidth="1"/>
    <col min="15386" max="15616" width="9.140625" style="1200"/>
    <col min="15617" max="15617" width="4.85546875" style="1200" customWidth="1"/>
    <col min="15618" max="15618" width="50.140625" style="1200" bestFit="1" customWidth="1"/>
    <col min="15619" max="15619" width="15" style="1200" customWidth="1"/>
    <col min="15620" max="15620" width="11.7109375" style="1200" bestFit="1" customWidth="1"/>
    <col min="15621" max="15621" width="16" style="1200" customWidth="1"/>
    <col min="15622" max="15622" width="13.85546875" style="1200" customWidth="1"/>
    <col min="15623" max="15623" width="12.42578125" style="1200" customWidth="1"/>
    <col min="15624" max="15624" width="12.7109375" style="1200" customWidth="1"/>
    <col min="15625" max="15625" width="21.85546875" style="1200" customWidth="1"/>
    <col min="15626" max="15626" width="14" style="1200" customWidth="1"/>
    <col min="15627" max="15627" width="10.28515625" style="1200" customWidth="1"/>
    <col min="15628" max="15628" width="14.42578125" style="1200" customWidth="1"/>
    <col min="15629" max="15629" width="11.42578125" style="1200" customWidth="1"/>
    <col min="15630" max="15630" width="11" style="1200" customWidth="1"/>
    <col min="15631" max="15631" width="22.140625" style="1200" customWidth="1"/>
    <col min="15632" max="15632" width="19" style="1200" customWidth="1"/>
    <col min="15633" max="15633" width="18.140625" style="1200" customWidth="1"/>
    <col min="15634" max="15638" width="9.140625" style="1200"/>
    <col min="15639" max="15639" width="27.28515625" style="1200" bestFit="1" customWidth="1"/>
    <col min="15640" max="15640" width="14.5703125" style="1200" bestFit="1" customWidth="1"/>
    <col min="15641" max="15641" width="13.42578125" style="1200" bestFit="1" customWidth="1"/>
    <col min="15642" max="15872" width="9.140625" style="1200"/>
    <col min="15873" max="15873" width="4.85546875" style="1200" customWidth="1"/>
    <col min="15874" max="15874" width="50.140625" style="1200" bestFit="1" customWidth="1"/>
    <col min="15875" max="15875" width="15" style="1200" customWidth="1"/>
    <col min="15876" max="15876" width="11.7109375" style="1200" bestFit="1" customWidth="1"/>
    <col min="15877" max="15877" width="16" style="1200" customWidth="1"/>
    <col min="15878" max="15878" width="13.85546875" style="1200" customWidth="1"/>
    <col min="15879" max="15879" width="12.42578125" style="1200" customWidth="1"/>
    <col min="15880" max="15880" width="12.7109375" style="1200" customWidth="1"/>
    <col min="15881" max="15881" width="21.85546875" style="1200" customWidth="1"/>
    <col min="15882" max="15882" width="14" style="1200" customWidth="1"/>
    <col min="15883" max="15883" width="10.28515625" style="1200" customWidth="1"/>
    <col min="15884" max="15884" width="14.42578125" style="1200" customWidth="1"/>
    <col min="15885" max="15885" width="11.42578125" style="1200" customWidth="1"/>
    <col min="15886" max="15886" width="11" style="1200" customWidth="1"/>
    <col min="15887" max="15887" width="22.140625" style="1200" customWidth="1"/>
    <col min="15888" max="15888" width="19" style="1200" customWidth="1"/>
    <col min="15889" max="15889" width="18.140625" style="1200" customWidth="1"/>
    <col min="15890" max="15894" width="9.140625" style="1200"/>
    <col min="15895" max="15895" width="27.28515625" style="1200" bestFit="1" customWidth="1"/>
    <col min="15896" max="15896" width="14.5703125" style="1200" bestFit="1" customWidth="1"/>
    <col min="15897" max="15897" width="13.42578125" style="1200" bestFit="1" customWidth="1"/>
    <col min="15898" max="16128" width="9.140625" style="1200"/>
    <col min="16129" max="16129" width="4.85546875" style="1200" customWidth="1"/>
    <col min="16130" max="16130" width="50.140625" style="1200" bestFit="1" customWidth="1"/>
    <col min="16131" max="16131" width="15" style="1200" customWidth="1"/>
    <col min="16132" max="16132" width="11.7109375" style="1200" bestFit="1" customWidth="1"/>
    <col min="16133" max="16133" width="16" style="1200" customWidth="1"/>
    <col min="16134" max="16134" width="13.85546875" style="1200" customWidth="1"/>
    <col min="16135" max="16135" width="12.42578125" style="1200" customWidth="1"/>
    <col min="16136" max="16136" width="12.7109375" style="1200" customWidth="1"/>
    <col min="16137" max="16137" width="21.85546875" style="1200" customWidth="1"/>
    <col min="16138" max="16138" width="14" style="1200" customWidth="1"/>
    <col min="16139" max="16139" width="10.28515625" style="1200" customWidth="1"/>
    <col min="16140" max="16140" width="14.42578125" style="1200" customWidth="1"/>
    <col min="16141" max="16141" width="11.42578125" style="1200" customWidth="1"/>
    <col min="16142" max="16142" width="11" style="1200" customWidth="1"/>
    <col min="16143" max="16143" width="22.140625" style="1200" customWidth="1"/>
    <col min="16144" max="16144" width="19" style="1200" customWidth="1"/>
    <col min="16145" max="16145" width="18.140625" style="1200" customWidth="1"/>
    <col min="16146" max="16150" width="9.140625" style="1200"/>
    <col min="16151" max="16151" width="27.28515625" style="1200" bestFit="1" customWidth="1"/>
    <col min="16152" max="16152" width="14.5703125" style="1200" bestFit="1" customWidth="1"/>
    <col min="16153" max="16153" width="13.42578125" style="1200" bestFit="1" customWidth="1"/>
    <col min="16154" max="16384" width="9.140625" style="1200"/>
  </cols>
  <sheetData>
    <row r="1" spans="1:17" x14ac:dyDescent="0.25">
      <c r="B1" s="1123" t="s">
        <v>331</v>
      </c>
    </row>
    <row r="3" spans="1:17" x14ac:dyDescent="0.25">
      <c r="A3" s="831" t="s">
        <v>258</v>
      </c>
      <c r="B3" s="831"/>
      <c r="C3" s="831"/>
      <c r="D3" s="832"/>
      <c r="E3" s="832"/>
      <c r="G3" s="832"/>
      <c r="J3" s="831"/>
      <c r="K3" s="832"/>
      <c r="M3" s="832"/>
    </row>
    <row r="4" spans="1:17" ht="16.5" thickBot="1" x14ac:dyDescent="0.3"/>
    <row r="5" spans="1:17" ht="20.25" customHeight="1" thickTop="1" thickBot="1" x14ac:dyDescent="0.3">
      <c r="A5" s="1549" t="s">
        <v>1</v>
      </c>
      <c r="B5" s="1551" t="s">
        <v>64</v>
      </c>
      <c r="C5" s="1553" t="s">
        <v>4</v>
      </c>
      <c r="D5" s="1554"/>
      <c r="E5" s="1554"/>
      <c r="F5" s="1554"/>
      <c r="G5" s="1554"/>
      <c r="H5" s="1554"/>
      <c r="I5" s="1555"/>
      <c r="J5" s="1553" t="s">
        <v>256</v>
      </c>
      <c r="K5" s="1554"/>
      <c r="L5" s="1554"/>
      <c r="M5" s="1554"/>
      <c r="N5" s="1554"/>
      <c r="O5" s="1555"/>
      <c r="P5" s="1556" t="s">
        <v>259</v>
      </c>
      <c r="Q5" s="1556" t="s">
        <v>260</v>
      </c>
    </row>
    <row r="6" spans="1:17" ht="20.25" customHeight="1" thickTop="1" thickBot="1" x14ac:dyDescent="0.3">
      <c r="A6" s="1550"/>
      <c r="B6" s="1552"/>
      <c r="C6" s="1541" t="s">
        <v>37</v>
      </c>
      <c r="D6" s="1553" t="s">
        <v>98</v>
      </c>
      <c r="E6" s="1554"/>
      <c r="F6" s="1555"/>
      <c r="G6" s="1549" t="s">
        <v>39</v>
      </c>
      <c r="H6" s="1551" t="s">
        <v>40</v>
      </c>
      <c r="I6" s="1556" t="s">
        <v>261</v>
      </c>
      <c r="J6" s="1556" t="s">
        <v>37</v>
      </c>
      <c r="K6" s="1553" t="s">
        <v>98</v>
      </c>
      <c r="L6" s="1555"/>
      <c r="M6" s="1549" t="s">
        <v>39</v>
      </c>
      <c r="N6" s="1551" t="s">
        <v>40</v>
      </c>
      <c r="O6" s="1556" t="s">
        <v>261</v>
      </c>
      <c r="P6" s="1557"/>
      <c r="Q6" s="1557"/>
    </row>
    <row r="7" spans="1:17" ht="69.75" customHeight="1" thickTop="1" thickBot="1" x14ac:dyDescent="0.3">
      <c r="A7" s="1550"/>
      <c r="B7" s="1552"/>
      <c r="C7" s="1559"/>
      <c r="D7" s="1220" t="s">
        <v>257</v>
      </c>
      <c r="E7" s="833" t="s">
        <v>9</v>
      </c>
      <c r="F7" s="1221" t="s">
        <v>10</v>
      </c>
      <c r="G7" s="1550"/>
      <c r="H7" s="1552"/>
      <c r="I7" s="1560"/>
      <c r="J7" s="1558"/>
      <c r="K7" s="834" t="s">
        <v>257</v>
      </c>
      <c r="L7" s="1221" t="s">
        <v>10</v>
      </c>
      <c r="M7" s="1561"/>
      <c r="N7" s="1562"/>
      <c r="O7" s="1560"/>
      <c r="P7" s="1558"/>
      <c r="Q7" s="1558"/>
    </row>
    <row r="8" spans="1:17" ht="17.25" customHeight="1" thickTop="1" thickBot="1" x14ac:dyDescent="0.3">
      <c r="A8" s="835">
        <v>1</v>
      </c>
      <c r="B8" s="836">
        <v>2</v>
      </c>
      <c r="C8" s="837">
        <v>3</v>
      </c>
      <c r="D8" s="835">
        <v>4</v>
      </c>
      <c r="E8" s="1219">
        <v>5</v>
      </c>
      <c r="F8" s="838">
        <v>6</v>
      </c>
      <c r="G8" s="835">
        <v>7</v>
      </c>
      <c r="H8" s="838">
        <v>8</v>
      </c>
      <c r="I8" s="837">
        <v>9</v>
      </c>
      <c r="J8" s="837">
        <v>10</v>
      </c>
      <c r="K8" s="835">
        <v>11</v>
      </c>
      <c r="L8" s="838">
        <v>12</v>
      </c>
      <c r="M8" s="835">
        <v>13</v>
      </c>
      <c r="N8" s="838">
        <v>14</v>
      </c>
      <c r="O8" s="837">
        <v>15</v>
      </c>
      <c r="P8" s="837" t="s">
        <v>262</v>
      </c>
      <c r="Q8" s="837" t="s">
        <v>263</v>
      </c>
    </row>
    <row r="9" spans="1:17" ht="25.5" customHeight="1" thickTop="1" x14ac:dyDescent="0.25">
      <c r="A9" s="839">
        <v>1</v>
      </c>
      <c r="B9" s="450" t="s">
        <v>71</v>
      </c>
      <c r="C9" s="840">
        <v>813</v>
      </c>
      <c r="D9" s="841">
        <v>784</v>
      </c>
      <c r="E9" s="842">
        <v>9</v>
      </c>
      <c r="F9" s="843">
        <v>778.25</v>
      </c>
      <c r="G9" s="1132">
        <v>34.75</v>
      </c>
      <c r="H9" s="845">
        <v>4.274292742927429E-2</v>
      </c>
      <c r="I9" s="846">
        <v>24</v>
      </c>
      <c r="J9" s="840">
        <v>882</v>
      </c>
      <c r="K9" s="841">
        <v>901</v>
      </c>
      <c r="L9" s="843">
        <v>839.5</v>
      </c>
      <c r="M9" s="844">
        <v>42.5</v>
      </c>
      <c r="N9" s="845">
        <v>4.8185941043083901E-2</v>
      </c>
      <c r="O9" s="846">
        <v>17</v>
      </c>
      <c r="P9" s="847">
        <v>1617.75</v>
      </c>
      <c r="Q9" s="848">
        <v>1685</v>
      </c>
    </row>
    <row r="10" spans="1:17" ht="25.5" customHeight="1" x14ac:dyDescent="0.25">
      <c r="A10" s="849">
        <v>2</v>
      </c>
      <c r="B10" s="451" t="s">
        <v>72</v>
      </c>
      <c r="C10" s="850">
        <v>688</v>
      </c>
      <c r="D10" s="851">
        <v>686</v>
      </c>
      <c r="E10" s="852">
        <v>0</v>
      </c>
      <c r="F10" s="853">
        <v>670.4</v>
      </c>
      <c r="G10" s="1133">
        <v>17.600000000000023</v>
      </c>
      <c r="H10" s="855">
        <v>2.5581395348837244E-2</v>
      </c>
      <c r="I10" s="856">
        <v>15</v>
      </c>
      <c r="J10" s="850">
        <v>507</v>
      </c>
      <c r="K10" s="851">
        <v>534</v>
      </c>
      <c r="L10" s="853">
        <v>488.14</v>
      </c>
      <c r="M10" s="854">
        <v>18.860000000000014</v>
      </c>
      <c r="N10" s="855">
        <v>3.7199211045364916E-2</v>
      </c>
      <c r="O10" s="856">
        <v>12</v>
      </c>
      <c r="P10" s="857">
        <v>1158.54</v>
      </c>
      <c r="Q10" s="858">
        <v>1220</v>
      </c>
    </row>
    <row r="11" spans="1:17" ht="25.5" customHeight="1" x14ac:dyDescent="0.25">
      <c r="A11" s="849">
        <v>3</v>
      </c>
      <c r="B11" s="451" t="s">
        <v>73</v>
      </c>
      <c r="C11" s="850">
        <v>738</v>
      </c>
      <c r="D11" s="851">
        <v>715</v>
      </c>
      <c r="E11" s="852">
        <v>13</v>
      </c>
      <c r="F11" s="853">
        <v>714.2</v>
      </c>
      <c r="G11" s="1133">
        <v>23.799999999999955</v>
      </c>
      <c r="H11" s="855">
        <v>3.2249322493224868E-2</v>
      </c>
      <c r="I11" s="856">
        <v>20</v>
      </c>
      <c r="J11" s="850">
        <v>517</v>
      </c>
      <c r="K11" s="851">
        <v>569</v>
      </c>
      <c r="L11" s="853">
        <v>511.25</v>
      </c>
      <c r="M11" s="854">
        <v>5.75</v>
      </c>
      <c r="N11" s="855">
        <v>1.1121856866537718E-2</v>
      </c>
      <c r="O11" s="856">
        <v>15.8</v>
      </c>
      <c r="P11" s="857">
        <v>1225.45</v>
      </c>
      <c r="Q11" s="858">
        <v>1284</v>
      </c>
    </row>
    <row r="12" spans="1:17" ht="25.5" customHeight="1" x14ac:dyDescent="0.25">
      <c r="A12" s="849">
        <v>4</v>
      </c>
      <c r="B12" s="451" t="s">
        <v>74</v>
      </c>
      <c r="C12" s="850">
        <v>493</v>
      </c>
      <c r="D12" s="851">
        <v>497</v>
      </c>
      <c r="E12" s="852">
        <v>1</v>
      </c>
      <c r="F12" s="853">
        <v>482.5</v>
      </c>
      <c r="G12" s="1133">
        <v>10.5</v>
      </c>
      <c r="H12" s="855">
        <v>2.1298174442190669E-2</v>
      </c>
      <c r="I12" s="856">
        <v>22</v>
      </c>
      <c r="J12" s="850">
        <v>175</v>
      </c>
      <c r="K12" s="851">
        <v>215</v>
      </c>
      <c r="L12" s="853">
        <v>170.125</v>
      </c>
      <c r="M12" s="854">
        <v>4.875</v>
      </c>
      <c r="N12" s="855">
        <v>2.7857142857142858E-2</v>
      </c>
      <c r="O12" s="856">
        <v>4.4249999999999998</v>
      </c>
      <c r="P12" s="857">
        <v>652.625</v>
      </c>
      <c r="Q12" s="858">
        <v>712</v>
      </c>
    </row>
    <row r="13" spans="1:17" ht="25.5" customHeight="1" x14ac:dyDescent="0.25">
      <c r="A13" s="849">
        <v>5</v>
      </c>
      <c r="B13" s="451" t="s">
        <v>75</v>
      </c>
      <c r="C13" s="850">
        <v>879.00000000000011</v>
      </c>
      <c r="D13" s="851">
        <v>838</v>
      </c>
      <c r="E13" s="852">
        <v>5</v>
      </c>
      <c r="F13" s="853">
        <v>823.80000000000007</v>
      </c>
      <c r="G13" s="1133">
        <v>55.200000000000045</v>
      </c>
      <c r="H13" s="855">
        <v>6.279863481228673E-2</v>
      </c>
      <c r="I13" s="856">
        <v>60.5</v>
      </c>
      <c r="J13" s="850">
        <v>774</v>
      </c>
      <c r="K13" s="851">
        <v>768</v>
      </c>
      <c r="L13" s="853">
        <v>733.5</v>
      </c>
      <c r="M13" s="859">
        <v>40.5</v>
      </c>
      <c r="N13" s="855">
        <v>5.232558139534884E-2</v>
      </c>
      <c r="O13" s="856">
        <v>49.5</v>
      </c>
      <c r="P13" s="857">
        <v>1557.3000000000002</v>
      </c>
      <c r="Q13" s="858">
        <v>1606</v>
      </c>
    </row>
    <row r="14" spans="1:17" ht="25.5" customHeight="1" x14ac:dyDescent="0.25">
      <c r="A14" s="849">
        <v>6</v>
      </c>
      <c r="B14" s="451" t="s">
        <v>76</v>
      </c>
      <c r="C14" s="850">
        <v>766</v>
      </c>
      <c r="D14" s="851">
        <v>752</v>
      </c>
      <c r="E14" s="852">
        <v>4</v>
      </c>
      <c r="F14" s="853">
        <v>746.5</v>
      </c>
      <c r="G14" s="1133">
        <v>19.5</v>
      </c>
      <c r="H14" s="855">
        <v>2.5456919060052218E-2</v>
      </c>
      <c r="I14" s="856">
        <v>24</v>
      </c>
      <c r="J14" s="850">
        <v>922</v>
      </c>
      <c r="K14" s="851">
        <v>961</v>
      </c>
      <c r="L14" s="853">
        <v>907.51</v>
      </c>
      <c r="M14" s="859">
        <v>14.490000000000009</v>
      </c>
      <c r="N14" s="855">
        <v>1.5715835140997839E-2</v>
      </c>
      <c r="O14" s="856">
        <v>34.83</v>
      </c>
      <c r="P14" s="857">
        <v>1654.01</v>
      </c>
      <c r="Q14" s="858">
        <v>1713</v>
      </c>
    </row>
    <row r="15" spans="1:17" ht="25.5" customHeight="1" x14ac:dyDescent="0.25">
      <c r="A15" s="849">
        <v>7</v>
      </c>
      <c r="B15" s="451" t="s">
        <v>77</v>
      </c>
      <c r="C15" s="850">
        <v>746</v>
      </c>
      <c r="D15" s="851">
        <v>735</v>
      </c>
      <c r="E15" s="852">
        <v>4</v>
      </c>
      <c r="F15" s="853">
        <v>732.1</v>
      </c>
      <c r="G15" s="1133">
        <v>13.899999999999977</v>
      </c>
      <c r="H15" s="855">
        <v>1.8632707774798897E-2</v>
      </c>
      <c r="I15" s="856">
        <v>22</v>
      </c>
      <c r="J15" s="850">
        <v>631</v>
      </c>
      <c r="K15" s="851">
        <v>674</v>
      </c>
      <c r="L15" s="853">
        <v>622.34999999999991</v>
      </c>
      <c r="M15" s="859">
        <v>8.6500000000000909</v>
      </c>
      <c r="N15" s="855">
        <v>1.3708399366085722E-2</v>
      </c>
      <c r="O15" s="856">
        <v>21.5</v>
      </c>
      <c r="P15" s="857">
        <v>1354.4499999999998</v>
      </c>
      <c r="Q15" s="858">
        <v>1409</v>
      </c>
    </row>
    <row r="16" spans="1:17" ht="25.5" customHeight="1" x14ac:dyDescent="0.25">
      <c r="A16" s="849">
        <v>8</v>
      </c>
      <c r="B16" s="451" t="s">
        <v>78</v>
      </c>
      <c r="C16" s="850">
        <v>288</v>
      </c>
      <c r="D16" s="851">
        <v>281</v>
      </c>
      <c r="E16" s="852">
        <v>6</v>
      </c>
      <c r="F16" s="853">
        <v>279.45</v>
      </c>
      <c r="G16" s="1133">
        <v>8.5500000000000114</v>
      </c>
      <c r="H16" s="855">
        <v>2.968750000000004E-2</v>
      </c>
      <c r="I16" s="856">
        <v>6</v>
      </c>
      <c r="J16" s="850">
        <v>313</v>
      </c>
      <c r="K16" s="851">
        <v>334</v>
      </c>
      <c r="L16" s="853">
        <v>304.88</v>
      </c>
      <c r="M16" s="859">
        <v>8.1200000000000045</v>
      </c>
      <c r="N16" s="855">
        <v>2.5942492012779567E-2</v>
      </c>
      <c r="O16" s="856">
        <v>7</v>
      </c>
      <c r="P16" s="857">
        <v>584.32999999999993</v>
      </c>
      <c r="Q16" s="858">
        <v>615</v>
      </c>
    </row>
    <row r="17" spans="1:17" ht="25.5" customHeight="1" x14ac:dyDescent="0.25">
      <c r="A17" s="849">
        <v>9</v>
      </c>
      <c r="B17" s="451" t="s">
        <v>79</v>
      </c>
      <c r="C17" s="850">
        <v>545</v>
      </c>
      <c r="D17" s="851">
        <v>532</v>
      </c>
      <c r="E17" s="852">
        <v>4</v>
      </c>
      <c r="F17" s="853">
        <v>527.13</v>
      </c>
      <c r="G17" s="1133">
        <v>17.870000000000005</v>
      </c>
      <c r="H17" s="855">
        <v>3.2788990825688084E-2</v>
      </c>
      <c r="I17" s="856">
        <v>4</v>
      </c>
      <c r="J17" s="850">
        <v>559</v>
      </c>
      <c r="K17" s="851">
        <v>612</v>
      </c>
      <c r="L17" s="853">
        <v>550.03</v>
      </c>
      <c r="M17" s="859">
        <v>8.9700000000000273</v>
      </c>
      <c r="N17" s="855">
        <v>1.6046511627907024E-2</v>
      </c>
      <c r="O17" s="856">
        <v>13</v>
      </c>
      <c r="P17" s="857">
        <v>1077.1599999999999</v>
      </c>
      <c r="Q17" s="858">
        <v>1144</v>
      </c>
    </row>
    <row r="18" spans="1:17" ht="25.5" customHeight="1" x14ac:dyDescent="0.25">
      <c r="A18" s="849">
        <v>10</v>
      </c>
      <c r="B18" s="452" t="s">
        <v>80</v>
      </c>
      <c r="C18" s="860">
        <v>480</v>
      </c>
      <c r="D18" s="861">
        <v>470</v>
      </c>
      <c r="E18" s="862">
        <v>23</v>
      </c>
      <c r="F18" s="863">
        <v>468.8</v>
      </c>
      <c r="G18" s="1134">
        <v>11.199999999999989</v>
      </c>
      <c r="H18" s="865">
        <v>2.333333333333331E-2</v>
      </c>
      <c r="I18" s="866">
        <v>13</v>
      </c>
      <c r="J18" s="860">
        <v>428</v>
      </c>
      <c r="K18" s="861">
        <v>440</v>
      </c>
      <c r="L18" s="863">
        <v>419.90000000000003</v>
      </c>
      <c r="M18" s="867">
        <v>8.0999999999999659</v>
      </c>
      <c r="N18" s="865">
        <v>1.8925233644859735E-2</v>
      </c>
      <c r="O18" s="866">
        <v>19</v>
      </c>
      <c r="P18" s="868">
        <v>888.7</v>
      </c>
      <c r="Q18" s="869">
        <v>910</v>
      </c>
    </row>
    <row r="19" spans="1:17" ht="25.5" customHeight="1" x14ac:dyDescent="0.25">
      <c r="A19" s="849">
        <v>11</v>
      </c>
      <c r="B19" s="451" t="s">
        <v>81</v>
      </c>
      <c r="C19" s="850">
        <v>725</v>
      </c>
      <c r="D19" s="851">
        <v>710</v>
      </c>
      <c r="E19" s="852">
        <v>2</v>
      </c>
      <c r="F19" s="853">
        <v>696.8</v>
      </c>
      <c r="G19" s="1133">
        <v>28.200000000000045</v>
      </c>
      <c r="H19" s="855">
        <v>3.8896551724137994E-2</v>
      </c>
      <c r="I19" s="856">
        <v>44</v>
      </c>
      <c r="J19" s="850">
        <v>621</v>
      </c>
      <c r="K19" s="851">
        <v>682</v>
      </c>
      <c r="L19" s="853">
        <v>598.55000000000007</v>
      </c>
      <c r="M19" s="859">
        <v>22.449999999999932</v>
      </c>
      <c r="N19" s="855">
        <v>3.6151368760064299E-2</v>
      </c>
      <c r="O19" s="856">
        <v>36</v>
      </c>
      <c r="P19" s="857">
        <v>1295.3499999999999</v>
      </c>
      <c r="Q19" s="858">
        <v>1392</v>
      </c>
    </row>
    <row r="20" spans="1:17" ht="25.5" customHeight="1" x14ac:dyDescent="0.25">
      <c r="A20" s="849">
        <v>12</v>
      </c>
      <c r="B20" s="451" t="s">
        <v>82</v>
      </c>
      <c r="C20" s="850">
        <v>1246</v>
      </c>
      <c r="D20" s="851">
        <v>1208</v>
      </c>
      <c r="E20" s="852">
        <v>8</v>
      </c>
      <c r="F20" s="853">
        <v>1202</v>
      </c>
      <c r="G20" s="1133">
        <v>44</v>
      </c>
      <c r="H20" s="855">
        <v>3.5313001605136438E-2</v>
      </c>
      <c r="I20" s="856">
        <v>43</v>
      </c>
      <c r="J20" s="850">
        <v>809.00000000000011</v>
      </c>
      <c r="K20" s="851">
        <v>891</v>
      </c>
      <c r="L20" s="853">
        <v>775.13</v>
      </c>
      <c r="M20" s="859">
        <v>33.870000000000118</v>
      </c>
      <c r="N20" s="855">
        <v>4.1866501854141057E-2</v>
      </c>
      <c r="O20" s="856">
        <v>17.2</v>
      </c>
      <c r="P20" s="857">
        <v>1977.13</v>
      </c>
      <c r="Q20" s="858">
        <v>2099</v>
      </c>
    </row>
    <row r="21" spans="1:17" ht="25.5" customHeight="1" x14ac:dyDescent="0.25">
      <c r="A21" s="849">
        <v>13</v>
      </c>
      <c r="B21" s="451" t="s">
        <v>83</v>
      </c>
      <c r="C21" s="850">
        <v>275</v>
      </c>
      <c r="D21" s="851">
        <v>270</v>
      </c>
      <c r="E21" s="852">
        <v>2</v>
      </c>
      <c r="F21" s="853">
        <v>270</v>
      </c>
      <c r="G21" s="1133">
        <v>5</v>
      </c>
      <c r="H21" s="855">
        <v>1.8181818181818181E-2</v>
      </c>
      <c r="I21" s="856">
        <v>6</v>
      </c>
      <c r="J21" s="850">
        <v>383</v>
      </c>
      <c r="K21" s="851">
        <v>403</v>
      </c>
      <c r="L21" s="853">
        <v>373.11</v>
      </c>
      <c r="M21" s="859">
        <v>9.8899999999999864</v>
      </c>
      <c r="N21" s="855">
        <v>2.5822454308093958E-2</v>
      </c>
      <c r="O21" s="856">
        <v>19</v>
      </c>
      <c r="P21" s="857">
        <v>643.11</v>
      </c>
      <c r="Q21" s="858">
        <v>673</v>
      </c>
    </row>
    <row r="22" spans="1:17" ht="25.5" customHeight="1" x14ac:dyDescent="0.25">
      <c r="A22" s="849">
        <v>14</v>
      </c>
      <c r="B22" s="451" t="s">
        <v>84</v>
      </c>
      <c r="C22" s="850">
        <v>420</v>
      </c>
      <c r="D22" s="851">
        <v>412</v>
      </c>
      <c r="E22" s="852">
        <v>7</v>
      </c>
      <c r="F22" s="853">
        <v>402</v>
      </c>
      <c r="G22" s="1133">
        <v>18</v>
      </c>
      <c r="H22" s="855">
        <v>4.2857142857142858E-2</v>
      </c>
      <c r="I22" s="856">
        <v>27.3</v>
      </c>
      <c r="J22" s="850">
        <v>444</v>
      </c>
      <c r="K22" s="851">
        <v>474</v>
      </c>
      <c r="L22" s="853">
        <v>432.23</v>
      </c>
      <c r="M22" s="859">
        <v>11.769999999999982</v>
      </c>
      <c r="N22" s="855">
        <v>2.6509009009008967E-2</v>
      </c>
      <c r="O22" s="856">
        <v>21.23</v>
      </c>
      <c r="P22" s="857">
        <v>834.23</v>
      </c>
      <c r="Q22" s="858">
        <v>886</v>
      </c>
    </row>
    <row r="23" spans="1:17" ht="25.5" customHeight="1" x14ac:dyDescent="0.25">
      <c r="A23" s="849">
        <v>15</v>
      </c>
      <c r="B23" s="451" t="s">
        <v>85</v>
      </c>
      <c r="C23" s="850">
        <v>760</v>
      </c>
      <c r="D23" s="851">
        <v>711</v>
      </c>
      <c r="E23" s="852">
        <v>9</v>
      </c>
      <c r="F23" s="853">
        <v>704.59999999999991</v>
      </c>
      <c r="G23" s="1133">
        <v>55.400000000000091</v>
      </c>
      <c r="H23" s="855">
        <v>7.2894736842105387E-2</v>
      </c>
      <c r="I23" s="856">
        <v>24</v>
      </c>
      <c r="J23" s="850">
        <v>915</v>
      </c>
      <c r="K23" s="851">
        <v>934</v>
      </c>
      <c r="L23" s="853">
        <v>849.81</v>
      </c>
      <c r="M23" s="859">
        <v>65.190000000000055</v>
      </c>
      <c r="N23" s="855">
        <v>7.1245901639344328E-2</v>
      </c>
      <c r="O23" s="856">
        <v>27.05</v>
      </c>
      <c r="P23" s="857">
        <v>1554.4099999999999</v>
      </c>
      <c r="Q23" s="858">
        <v>1645</v>
      </c>
    </row>
    <row r="24" spans="1:17" ht="25.5" customHeight="1" x14ac:dyDescent="0.25">
      <c r="A24" s="849">
        <v>16</v>
      </c>
      <c r="B24" s="451" t="s">
        <v>86</v>
      </c>
      <c r="C24" s="850">
        <v>446</v>
      </c>
      <c r="D24" s="851">
        <v>430</v>
      </c>
      <c r="E24" s="852">
        <v>7</v>
      </c>
      <c r="F24" s="853">
        <v>426</v>
      </c>
      <c r="G24" s="1133">
        <v>20</v>
      </c>
      <c r="H24" s="855">
        <v>4.4843049327354258E-2</v>
      </c>
      <c r="I24" s="856">
        <v>8</v>
      </c>
      <c r="J24" s="850">
        <v>697</v>
      </c>
      <c r="K24" s="851">
        <v>773</v>
      </c>
      <c r="L24" s="853">
        <v>684.26</v>
      </c>
      <c r="M24" s="854">
        <v>12.740000000000009</v>
      </c>
      <c r="N24" s="855">
        <v>1.8278335724533728E-2</v>
      </c>
      <c r="O24" s="856">
        <v>30</v>
      </c>
      <c r="P24" s="857">
        <v>1110.26</v>
      </c>
      <c r="Q24" s="858">
        <v>1203</v>
      </c>
    </row>
    <row r="25" spans="1:17" ht="25.5" customHeight="1" thickBot="1" x14ac:dyDescent="0.3">
      <c r="A25" s="849">
        <v>17</v>
      </c>
      <c r="B25" s="451" t="s">
        <v>87</v>
      </c>
      <c r="C25" s="850">
        <v>785.5</v>
      </c>
      <c r="D25" s="851">
        <v>733</v>
      </c>
      <c r="E25" s="852">
        <v>0</v>
      </c>
      <c r="F25" s="853">
        <v>726.5</v>
      </c>
      <c r="G25" s="1133">
        <v>59</v>
      </c>
      <c r="H25" s="855">
        <v>7.5111394016549968E-2</v>
      </c>
      <c r="I25" s="856">
        <v>39.5</v>
      </c>
      <c r="J25" s="850">
        <v>1123</v>
      </c>
      <c r="K25" s="851">
        <v>1084</v>
      </c>
      <c r="L25" s="853">
        <v>1052.1999999999998</v>
      </c>
      <c r="M25" s="854">
        <v>70.800000000000182</v>
      </c>
      <c r="N25" s="855">
        <v>6.3045414069456976E-2</v>
      </c>
      <c r="O25" s="856">
        <v>27</v>
      </c>
      <c r="P25" s="857">
        <v>1778.6999999999998</v>
      </c>
      <c r="Q25" s="858">
        <v>1817</v>
      </c>
    </row>
    <row r="26" spans="1:17" ht="25.5" customHeight="1" thickTop="1" thickBot="1" x14ac:dyDescent="0.3">
      <c r="A26" s="870"/>
      <c r="B26" s="871" t="s">
        <v>264</v>
      </c>
      <c r="C26" s="872">
        <v>11093.5</v>
      </c>
      <c r="D26" s="873">
        <v>10764</v>
      </c>
      <c r="E26" s="874">
        <v>104</v>
      </c>
      <c r="F26" s="875">
        <v>10651.03</v>
      </c>
      <c r="G26" s="1135">
        <v>442.46999999999935</v>
      </c>
      <c r="H26" s="877">
        <v>3.9885518546896773E-2</v>
      </c>
      <c r="I26" s="872">
        <v>402.3</v>
      </c>
      <c r="J26" s="872">
        <v>10700</v>
      </c>
      <c r="K26" s="873">
        <v>11249</v>
      </c>
      <c r="L26" s="875">
        <v>10312.474999999999</v>
      </c>
      <c r="M26" s="876">
        <v>387.52500000000146</v>
      </c>
      <c r="N26" s="877">
        <v>3.6217289719626303E-2</v>
      </c>
      <c r="O26" s="872">
        <v>371.53500000000003</v>
      </c>
      <c r="P26" s="872">
        <v>20963.505000000001</v>
      </c>
      <c r="Q26" s="878">
        <v>22013</v>
      </c>
    </row>
    <row r="27" spans="1:17" ht="25.5" customHeight="1" thickTop="1" x14ac:dyDescent="0.25">
      <c r="A27" s="879">
        <v>1</v>
      </c>
      <c r="B27" s="880" t="s">
        <v>56</v>
      </c>
      <c r="C27" s="881">
        <v>0</v>
      </c>
      <c r="D27" s="861">
        <v>0</v>
      </c>
      <c r="E27" s="862">
        <v>0</v>
      </c>
      <c r="F27" s="863">
        <v>0</v>
      </c>
      <c r="G27" s="1134">
        <v>0</v>
      </c>
      <c r="H27" s="865" t="s">
        <v>269</v>
      </c>
      <c r="I27" s="866">
        <v>0</v>
      </c>
      <c r="J27" s="860">
        <v>401</v>
      </c>
      <c r="K27" s="861">
        <v>402</v>
      </c>
      <c r="L27" s="863">
        <v>393.125</v>
      </c>
      <c r="M27" s="864">
        <v>7.875</v>
      </c>
      <c r="N27" s="865">
        <v>1.9638403990024939E-2</v>
      </c>
      <c r="O27" s="866">
        <v>0</v>
      </c>
      <c r="P27" s="868">
        <v>393.125</v>
      </c>
      <c r="Q27" s="869">
        <v>402</v>
      </c>
    </row>
    <row r="28" spans="1:17" ht="25.5" customHeight="1" x14ac:dyDescent="0.25">
      <c r="A28" s="849">
        <v>2</v>
      </c>
      <c r="B28" s="882" t="s">
        <v>57</v>
      </c>
      <c r="C28" s="850">
        <v>0</v>
      </c>
      <c r="D28" s="851">
        <v>0</v>
      </c>
      <c r="E28" s="852">
        <v>0</v>
      </c>
      <c r="F28" s="853">
        <v>0</v>
      </c>
      <c r="G28" s="1133">
        <v>0</v>
      </c>
      <c r="H28" s="855" t="s">
        <v>269</v>
      </c>
      <c r="I28" s="856">
        <v>0</v>
      </c>
      <c r="J28" s="850">
        <v>350</v>
      </c>
      <c r="K28" s="851">
        <v>335</v>
      </c>
      <c r="L28" s="853">
        <v>333.3</v>
      </c>
      <c r="M28" s="854">
        <v>16.699999999999989</v>
      </c>
      <c r="N28" s="855">
        <v>4.7714285714285681E-2</v>
      </c>
      <c r="O28" s="856">
        <v>7</v>
      </c>
      <c r="P28" s="857">
        <v>333.3</v>
      </c>
      <c r="Q28" s="858">
        <v>335</v>
      </c>
    </row>
    <row r="29" spans="1:17" ht="25.5" customHeight="1" x14ac:dyDescent="0.25">
      <c r="A29" s="839">
        <v>3</v>
      </c>
      <c r="B29" s="883" t="s">
        <v>58</v>
      </c>
      <c r="C29" s="840">
        <v>0</v>
      </c>
      <c r="D29" s="841">
        <v>0</v>
      </c>
      <c r="E29" s="842">
        <v>0</v>
      </c>
      <c r="F29" s="843">
        <v>0</v>
      </c>
      <c r="G29" s="1132">
        <v>0</v>
      </c>
      <c r="H29" s="845" t="s">
        <v>269</v>
      </c>
      <c r="I29" s="846">
        <v>0</v>
      </c>
      <c r="J29" s="840">
        <v>116</v>
      </c>
      <c r="K29" s="841">
        <v>111</v>
      </c>
      <c r="L29" s="843">
        <v>107</v>
      </c>
      <c r="M29" s="844">
        <v>9</v>
      </c>
      <c r="N29" s="845">
        <v>7.7586206896551727E-2</v>
      </c>
      <c r="O29" s="846">
        <v>1</v>
      </c>
      <c r="P29" s="847">
        <v>107</v>
      </c>
      <c r="Q29" s="848">
        <v>111</v>
      </c>
    </row>
    <row r="30" spans="1:17" ht="25.5" customHeight="1" x14ac:dyDescent="0.25">
      <c r="A30" s="849">
        <v>4</v>
      </c>
      <c r="B30" s="882" t="s">
        <v>59</v>
      </c>
      <c r="C30" s="850">
        <v>0</v>
      </c>
      <c r="D30" s="851">
        <v>0</v>
      </c>
      <c r="E30" s="852">
        <v>0</v>
      </c>
      <c r="F30" s="853">
        <v>0</v>
      </c>
      <c r="G30" s="1133">
        <v>0</v>
      </c>
      <c r="H30" s="855" t="s">
        <v>269</v>
      </c>
      <c r="I30" s="856">
        <v>0</v>
      </c>
      <c r="J30" s="850">
        <v>137</v>
      </c>
      <c r="K30" s="851">
        <v>135</v>
      </c>
      <c r="L30" s="853">
        <v>132.5</v>
      </c>
      <c r="M30" s="854">
        <v>4.5</v>
      </c>
      <c r="N30" s="855">
        <v>3.2846715328467155E-2</v>
      </c>
      <c r="O30" s="856">
        <v>1</v>
      </c>
      <c r="P30" s="857">
        <v>132.5</v>
      </c>
      <c r="Q30" s="858">
        <v>135</v>
      </c>
    </row>
    <row r="31" spans="1:17" ht="25.5" customHeight="1" thickBot="1" x14ac:dyDescent="0.3">
      <c r="A31" s="849">
        <v>5</v>
      </c>
      <c r="B31" s="882" t="s">
        <v>60</v>
      </c>
      <c r="C31" s="850">
        <v>0</v>
      </c>
      <c r="D31" s="851">
        <v>0</v>
      </c>
      <c r="E31" s="852">
        <v>0</v>
      </c>
      <c r="F31" s="853">
        <v>0</v>
      </c>
      <c r="G31" s="1133">
        <v>0</v>
      </c>
      <c r="H31" s="855" t="s">
        <v>269</v>
      </c>
      <c r="I31" s="856">
        <v>0</v>
      </c>
      <c r="J31" s="850">
        <v>120</v>
      </c>
      <c r="K31" s="851">
        <v>112</v>
      </c>
      <c r="L31" s="853">
        <v>112</v>
      </c>
      <c r="M31" s="854">
        <v>8</v>
      </c>
      <c r="N31" s="855">
        <v>6.6666666666666666E-2</v>
      </c>
      <c r="O31" s="856">
        <v>0</v>
      </c>
      <c r="P31" s="857">
        <v>112</v>
      </c>
      <c r="Q31" s="858">
        <v>112</v>
      </c>
    </row>
    <row r="32" spans="1:17" ht="25.5" customHeight="1" thickTop="1" thickBot="1" x14ac:dyDescent="0.3">
      <c r="A32" s="870"/>
      <c r="B32" s="871" t="s">
        <v>89</v>
      </c>
      <c r="C32" s="872">
        <v>0</v>
      </c>
      <c r="D32" s="873">
        <v>0</v>
      </c>
      <c r="E32" s="874"/>
      <c r="F32" s="875">
        <v>0</v>
      </c>
      <c r="G32" s="1135">
        <v>0</v>
      </c>
      <c r="H32" s="877" t="s">
        <v>269</v>
      </c>
      <c r="I32" s="872">
        <v>0</v>
      </c>
      <c r="J32" s="872">
        <v>1124</v>
      </c>
      <c r="K32" s="873">
        <v>1095</v>
      </c>
      <c r="L32" s="875">
        <v>1077.925</v>
      </c>
      <c r="M32" s="876">
        <v>46.075000000000045</v>
      </c>
      <c r="N32" s="877">
        <v>4.099199288256232E-2</v>
      </c>
      <c r="O32" s="872">
        <v>9</v>
      </c>
      <c r="P32" s="872">
        <v>1077.925</v>
      </c>
      <c r="Q32" s="878">
        <v>1095</v>
      </c>
    </row>
    <row r="33" spans="1:25" ht="25.5" customHeight="1" thickTop="1" x14ac:dyDescent="0.25">
      <c r="A33" s="884">
        <v>1</v>
      </c>
      <c r="B33" s="885" t="s">
        <v>90</v>
      </c>
      <c r="C33" s="886">
        <v>0</v>
      </c>
      <c r="D33" s="887">
        <v>0</v>
      </c>
      <c r="E33" s="888">
        <v>0</v>
      </c>
      <c r="F33" s="889">
        <v>0</v>
      </c>
      <c r="G33" s="1136">
        <v>0</v>
      </c>
      <c r="H33" s="891" t="s">
        <v>269</v>
      </c>
      <c r="I33" s="892">
        <v>0</v>
      </c>
      <c r="J33" s="886">
        <v>126.95</v>
      </c>
      <c r="K33" s="887">
        <v>121</v>
      </c>
      <c r="L33" s="889">
        <v>114.925</v>
      </c>
      <c r="M33" s="890">
        <v>12.025000000000006</v>
      </c>
      <c r="N33" s="891">
        <v>9.4722331626624703E-2</v>
      </c>
      <c r="O33" s="892">
        <v>2</v>
      </c>
      <c r="P33" s="893">
        <v>114.925</v>
      </c>
      <c r="Q33" s="894">
        <v>121</v>
      </c>
    </row>
    <row r="34" spans="1:25" ht="25.5" customHeight="1" x14ac:dyDescent="0.25">
      <c r="A34" s="895">
        <v>2</v>
      </c>
      <c r="B34" s="896" t="s">
        <v>20</v>
      </c>
      <c r="C34" s="897">
        <v>176</v>
      </c>
      <c r="D34" s="898">
        <v>172</v>
      </c>
      <c r="E34" s="899">
        <v>3</v>
      </c>
      <c r="F34" s="900">
        <v>171.82499999999999</v>
      </c>
      <c r="G34" s="1133">
        <v>4.1750000000000114</v>
      </c>
      <c r="H34" s="855">
        <v>2.3721590909090973E-2</v>
      </c>
      <c r="I34" s="901">
        <v>6</v>
      </c>
      <c r="J34" s="897">
        <v>80</v>
      </c>
      <c r="K34" s="902">
        <v>78</v>
      </c>
      <c r="L34" s="903">
        <v>76.825000000000003</v>
      </c>
      <c r="M34" s="854">
        <v>3.1749999999999972</v>
      </c>
      <c r="N34" s="855">
        <v>3.9687499999999966E-2</v>
      </c>
      <c r="O34" s="901">
        <v>3</v>
      </c>
      <c r="P34" s="857">
        <v>248.64999999999998</v>
      </c>
      <c r="Q34" s="858">
        <v>250</v>
      </c>
    </row>
    <row r="35" spans="1:25" ht="25.5" customHeight="1" x14ac:dyDescent="0.25">
      <c r="A35" s="904">
        <v>3</v>
      </c>
      <c r="B35" s="896" t="s">
        <v>22</v>
      </c>
      <c r="C35" s="905">
        <v>36</v>
      </c>
      <c r="D35" s="898">
        <v>36</v>
      </c>
      <c r="E35" s="906">
        <v>0</v>
      </c>
      <c r="F35" s="907">
        <v>36</v>
      </c>
      <c r="G35" s="1133">
        <v>0</v>
      </c>
      <c r="H35" s="855">
        <v>0</v>
      </c>
      <c r="I35" s="901">
        <v>0</v>
      </c>
      <c r="J35" s="908">
        <v>7</v>
      </c>
      <c r="K35" s="854">
        <v>7</v>
      </c>
      <c r="L35" s="900">
        <v>7</v>
      </c>
      <c r="M35" s="854">
        <v>0</v>
      </c>
      <c r="N35" s="855">
        <v>0</v>
      </c>
      <c r="O35" s="901">
        <v>1</v>
      </c>
      <c r="P35" s="857">
        <v>43</v>
      </c>
      <c r="Q35" s="858">
        <v>43</v>
      </c>
    </row>
    <row r="36" spans="1:25" ht="25.5" customHeight="1" x14ac:dyDescent="0.25">
      <c r="A36" s="904">
        <v>4</v>
      </c>
      <c r="B36" s="896" t="s">
        <v>272</v>
      </c>
      <c r="C36" s="905">
        <v>1</v>
      </c>
      <c r="D36" s="854">
        <v>1</v>
      </c>
      <c r="E36" s="906">
        <v>1</v>
      </c>
      <c r="F36" s="900">
        <v>1</v>
      </c>
      <c r="G36" s="1133">
        <v>0</v>
      </c>
      <c r="H36" s="855">
        <v>0</v>
      </c>
      <c r="I36" s="901"/>
      <c r="J36" s="908">
        <v>4</v>
      </c>
      <c r="K36" s="854">
        <v>3</v>
      </c>
      <c r="L36" s="900">
        <v>3</v>
      </c>
      <c r="M36" s="854">
        <v>1</v>
      </c>
      <c r="N36" s="855">
        <v>0.25</v>
      </c>
      <c r="O36" s="901"/>
      <c r="P36" s="857">
        <v>4</v>
      </c>
      <c r="Q36" s="858">
        <v>4</v>
      </c>
    </row>
    <row r="37" spans="1:25" ht="25.5" customHeight="1" thickBot="1" x14ac:dyDescent="0.3">
      <c r="A37" s="895">
        <v>5</v>
      </c>
      <c r="B37" s="880" t="s">
        <v>91</v>
      </c>
      <c r="C37" s="860">
        <v>894</v>
      </c>
      <c r="D37" s="861">
        <v>828</v>
      </c>
      <c r="E37" s="862">
        <v>25</v>
      </c>
      <c r="F37" s="863">
        <v>820.66</v>
      </c>
      <c r="G37" s="1134">
        <v>73.340000000000032</v>
      </c>
      <c r="H37" s="865">
        <v>8.2035794183445226E-2</v>
      </c>
      <c r="I37" s="866">
        <v>27.75</v>
      </c>
      <c r="J37" s="860">
        <v>502</v>
      </c>
      <c r="K37" s="861">
        <v>463</v>
      </c>
      <c r="L37" s="863">
        <v>460.25</v>
      </c>
      <c r="M37" s="854">
        <v>41.75</v>
      </c>
      <c r="N37" s="865">
        <v>8.3167330677290832E-2</v>
      </c>
      <c r="O37" s="866">
        <v>14.25</v>
      </c>
      <c r="P37" s="868">
        <v>1280.9099999999999</v>
      </c>
      <c r="Q37" s="869">
        <v>1291</v>
      </c>
    </row>
    <row r="38" spans="1:25" ht="25.5" hidden="1" customHeight="1" thickBot="1" x14ac:dyDescent="0.3">
      <c r="A38" s="839">
        <v>2</v>
      </c>
      <c r="B38" s="883" t="s">
        <v>92</v>
      </c>
      <c r="C38" s="840"/>
      <c r="D38" s="909"/>
      <c r="E38" s="910"/>
      <c r="F38" s="911"/>
      <c r="G38" s="1137">
        <v>0</v>
      </c>
      <c r="H38" s="913" t="s">
        <v>269</v>
      </c>
      <c r="I38" s="914"/>
      <c r="J38" s="840"/>
      <c r="K38" s="909"/>
      <c r="L38" s="911"/>
      <c r="M38" s="912">
        <v>0</v>
      </c>
      <c r="N38" s="913" t="s">
        <v>269</v>
      </c>
      <c r="O38" s="914"/>
      <c r="P38" s="915"/>
      <c r="Q38" s="916"/>
    </row>
    <row r="39" spans="1:25" ht="25.5" customHeight="1" thickTop="1" thickBot="1" x14ac:dyDescent="0.3">
      <c r="A39" s="917"/>
      <c r="B39" s="918" t="s">
        <v>93</v>
      </c>
      <c r="C39" s="919">
        <v>12200.5</v>
      </c>
      <c r="D39" s="920">
        <v>11801</v>
      </c>
      <c r="E39" s="920">
        <v>133</v>
      </c>
      <c r="F39" s="919">
        <v>11680.515000000001</v>
      </c>
      <c r="G39" s="1138">
        <v>519.98499999999945</v>
      </c>
      <c r="H39" s="921">
        <v>4.2619974591205236E-2</v>
      </c>
      <c r="I39" s="919">
        <v>436.05</v>
      </c>
      <c r="J39" s="919">
        <v>12543.95</v>
      </c>
      <c r="K39" s="920">
        <v>13016</v>
      </c>
      <c r="L39" s="919">
        <v>12052.399999999998</v>
      </c>
      <c r="M39" s="919">
        <v>491.55000000000149</v>
      </c>
      <c r="N39" s="922">
        <v>3.9186221246098836E-2</v>
      </c>
      <c r="O39" s="919">
        <v>400.78500000000003</v>
      </c>
      <c r="P39" s="919">
        <v>23732.915000000001</v>
      </c>
      <c r="Q39" s="919">
        <v>24817</v>
      </c>
    </row>
    <row r="40" spans="1:25" ht="16.5" thickTop="1" x14ac:dyDescent="0.25">
      <c r="W40" s="1305" t="s">
        <v>333</v>
      </c>
      <c r="X40" s="1306">
        <f t="shared" ref="X40:X53" si="0">P12</f>
        <v>652.625</v>
      </c>
      <c r="Y40" s="1307">
        <f t="shared" ref="Y40:Y53" si="1">Q12</f>
        <v>712</v>
      </c>
    </row>
    <row r="41" spans="1:25" x14ac:dyDescent="0.25">
      <c r="W41" s="1305" t="s">
        <v>334</v>
      </c>
      <c r="X41" s="1306">
        <f t="shared" si="0"/>
        <v>1557.3000000000002</v>
      </c>
      <c r="Y41" s="1307">
        <f t="shared" si="1"/>
        <v>1606</v>
      </c>
    </row>
    <row r="42" spans="1:25" ht="13.5" customHeight="1" x14ac:dyDescent="0.25">
      <c r="W42" s="1305" t="s">
        <v>335</v>
      </c>
      <c r="X42" s="1306">
        <f t="shared" si="0"/>
        <v>1654.01</v>
      </c>
      <c r="Y42" s="1307">
        <f t="shared" si="1"/>
        <v>1713</v>
      </c>
    </row>
    <row r="43" spans="1:25" x14ac:dyDescent="0.25">
      <c r="W43" s="1305" t="s">
        <v>336</v>
      </c>
      <c r="X43" s="1306">
        <f t="shared" si="0"/>
        <v>1354.4499999999998</v>
      </c>
      <c r="Y43" s="1307">
        <f t="shared" si="1"/>
        <v>1409</v>
      </c>
    </row>
    <row r="44" spans="1:25" ht="27.75" customHeight="1" x14ac:dyDescent="0.25">
      <c r="W44" s="1305" t="s">
        <v>337</v>
      </c>
      <c r="X44" s="1306">
        <f t="shared" si="0"/>
        <v>584.32999999999993</v>
      </c>
      <c r="Y44" s="1307">
        <f t="shared" si="1"/>
        <v>615</v>
      </c>
    </row>
    <row r="45" spans="1:25" x14ac:dyDescent="0.25">
      <c r="W45" s="1305" t="s">
        <v>338</v>
      </c>
      <c r="X45" s="1306">
        <f t="shared" si="0"/>
        <v>1077.1599999999999</v>
      </c>
      <c r="Y45" s="1307">
        <f t="shared" si="1"/>
        <v>1144</v>
      </c>
    </row>
    <row r="46" spans="1:25" x14ac:dyDescent="0.25">
      <c r="W46" s="1305" t="s">
        <v>339</v>
      </c>
      <c r="X46" s="1306">
        <f t="shared" si="0"/>
        <v>888.7</v>
      </c>
      <c r="Y46" s="1307">
        <f t="shared" si="1"/>
        <v>910</v>
      </c>
    </row>
    <row r="47" spans="1:25" x14ac:dyDescent="0.25">
      <c r="W47" s="1305" t="s">
        <v>340</v>
      </c>
      <c r="X47" s="1306">
        <f t="shared" si="0"/>
        <v>1295.3499999999999</v>
      </c>
      <c r="Y47" s="1307">
        <f t="shared" si="1"/>
        <v>1392</v>
      </c>
    </row>
    <row r="48" spans="1:25" x14ac:dyDescent="0.25">
      <c r="W48" s="1305" t="s">
        <v>341</v>
      </c>
      <c r="X48" s="1306">
        <f t="shared" si="0"/>
        <v>1977.13</v>
      </c>
      <c r="Y48" s="1307">
        <f t="shared" si="1"/>
        <v>2099</v>
      </c>
    </row>
    <row r="49" spans="23:25" x14ac:dyDescent="0.25">
      <c r="W49" s="1305" t="s">
        <v>342</v>
      </c>
      <c r="X49" s="1306">
        <f t="shared" si="0"/>
        <v>643.11</v>
      </c>
      <c r="Y49" s="1307">
        <f t="shared" si="1"/>
        <v>673</v>
      </c>
    </row>
    <row r="50" spans="23:25" x14ac:dyDescent="0.25">
      <c r="W50" s="1305" t="s">
        <v>343</v>
      </c>
      <c r="X50" s="1306">
        <f t="shared" si="0"/>
        <v>834.23</v>
      </c>
      <c r="Y50" s="1307">
        <f t="shared" si="1"/>
        <v>886</v>
      </c>
    </row>
    <row r="51" spans="23:25" x14ac:dyDescent="0.25">
      <c r="W51" s="1305" t="s">
        <v>344</v>
      </c>
      <c r="X51" s="1306">
        <f t="shared" si="0"/>
        <v>1554.4099999999999</v>
      </c>
      <c r="Y51" s="1307">
        <f t="shared" si="1"/>
        <v>1645</v>
      </c>
    </row>
    <row r="52" spans="23:25" x14ac:dyDescent="0.25">
      <c r="W52" s="1305" t="s">
        <v>345</v>
      </c>
      <c r="X52" s="1306">
        <f t="shared" si="0"/>
        <v>1110.26</v>
      </c>
      <c r="Y52" s="1307">
        <f t="shared" si="1"/>
        <v>1203</v>
      </c>
    </row>
    <row r="53" spans="23:25" x14ac:dyDescent="0.25">
      <c r="W53" s="1308" t="s">
        <v>87</v>
      </c>
      <c r="X53" s="1306">
        <f t="shared" si="0"/>
        <v>1778.6999999999998</v>
      </c>
      <c r="Y53" s="1307">
        <f t="shared" si="1"/>
        <v>1817</v>
      </c>
    </row>
    <row r="54" spans="23:25" x14ac:dyDescent="0.25">
      <c r="W54" s="1309" t="s">
        <v>56</v>
      </c>
      <c r="X54" s="1306">
        <f t="shared" ref="X54:Y58" si="2">P27</f>
        <v>393.125</v>
      </c>
      <c r="Y54" s="1307">
        <f t="shared" si="2"/>
        <v>402</v>
      </c>
    </row>
    <row r="55" spans="23:25" x14ac:dyDescent="0.25">
      <c r="W55" s="1309" t="s">
        <v>57</v>
      </c>
      <c r="X55" s="1307">
        <f t="shared" si="2"/>
        <v>333.3</v>
      </c>
      <c r="Y55" s="1307">
        <f t="shared" si="2"/>
        <v>335</v>
      </c>
    </row>
    <row r="56" spans="23:25" x14ac:dyDescent="0.25">
      <c r="W56" s="1309" t="s">
        <v>58</v>
      </c>
      <c r="X56" s="1307">
        <f t="shared" si="2"/>
        <v>107</v>
      </c>
      <c r="Y56" s="1307">
        <f t="shared" si="2"/>
        <v>111</v>
      </c>
    </row>
    <row r="57" spans="23:25" x14ac:dyDescent="0.25">
      <c r="W57" s="1309" t="s">
        <v>59</v>
      </c>
      <c r="X57" s="1307">
        <f t="shared" si="2"/>
        <v>132.5</v>
      </c>
      <c r="Y57" s="1307">
        <f t="shared" si="2"/>
        <v>135</v>
      </c>
    </row>
    <row r="58" spans="23:25" x14ac:dyDescent="0.25">
      <c r="W58" s="1309" t="s">
        <v>60</v>
      </c>
      <c r="X58" s="1307">
        <f t="shared" si="2"/>
        <v>112</v>
      </c>
      <c r="Y58" s="1307">
        <f t="shared" si="2"/>
        <v>112</v>
      </c>
    </row>
    <row r="59" spans="23:25" x14ac:dyDescent="0.25">
      <c r="W59" s="1309" t="s">
        <v>332</v>
      </c>
      <c r="X59" s="1306">
        <f>P37</f>
        <v>1280.9099999999999</v>
      </c>
      <c r="Y59" s="1307">
        <f>Q37</f>
        <v>1291</v>
      </c>
    </row>
  </sheetData>
  <mergeCells count="16">
    <mergeCell ref="Q5:Q7"/>
    <mergeCell ref="C6:C7"/>
    <mergeCell ref="D6:F6"/>
    <mergeCell ref="G6:G7"/>
    <mergeCell ref="H6:H7"/>
    <mergeCell ref="O6:O7"/>
    <mergeCell ref="I6:I7"/>
    <mergeCell ref="J6:J7"/>
    <mergeCell ref="K6:L6"/>
    <mergeCell ref="M6:M7"/>
    <mergeCell ref="N6:N7"/>
    <mergeCell ref="A5:A7"/>
    <mergeCell ref="B5:B7"/>
    <mergeCell ref="C5:I5"/>
    <mergeCell ref="J5:O5"/>
    <mergeCell ref="P5:P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workbookViewId="0">
      <selection activeCell="U24" sqref="U1:XFD1048576"/>
    </sheetView>
  </sheetViews>
  <sheetFormatPr defaultRowHeight="12.75" x14ac:dyDescent="0.2"/>
  <cols>
    <col min="1" max="2" width="13.140625" style="925" customWidth="1"/>
    <col min="3" max="3" width="15.85546875" style="925" customWidth="1"/>
    <col min="4" max="4" width="17.28515625" style="925" customWidth="1"/>
    <col min="5" max="6" width="13.140625" style="925" customWidth="1"/>
    <col min="7" max="7" width="18" style="925" customWidth="1"/>
    <col min="8" max="8" width="13.28515625" style="925" customWidth="1"/>
    <col min="9" max="9" width="13.140625" style="925" customWidth="1"/>
    <col min="10" max="11" width="11.42578125" style="925" customWidth="1"/>
    <col min="12" max="13" width="17.7109375" style="925" customWidth="1"/>
    <col min="14" max="14" width="13.140625" style="925" customWidth="1"/>
    <col min="15" max="15" width="19.28515625" style="925" customWidth="1"/>
    <col min="16" max="16" width="13.28515625" style="925" customWidth="1"/>
    <col min="17" max="17" width="14.140625" style="925" customWidth="1"/>
    <col min="18" max="19" width="11.42578125" style="925" customWidth="1"/>
    <col min="20" max="20" width="17.7109375" style="925" customWidth="1"/>
    <col min="21" max="21" width="10" style="1284" customWidth="1"/>
    <col min="22" max="256" width="9.140625" style="1284"/>
    <col min="257" max="258" width="13.140625" style="1284" customWidth="1"/>
    <col min="259" max="259" width="15.85546875" style="1284" customWidth="1"/>
    <col min="260" max="260" width="17.28515625" style="1284" customWidth="1"/>
    <col min="261" max="262" width="13.140625" style="1284" customWidth="1"/>
    <col min="263" max="263" width="18" style="1284" customWidth="1"/>
    <col min="264" max="264" width="13.28515625" style="1284" customWidth="1"/>
    <col min="265" max="265" width="13.140625" style="1284" customWidth="1"/>
    <col min="266" max="267" width="11.42578125" style="1284" customWidth="1"/>
    <col min="268" max="269" width="17.7109375" style="1284" customWidth="1"/>
    <col min="270" max="270" width="13.140625" style="1284" customWidth="1"/>
    <col min="271" max="271" width="19.28515625" style="1284" customWidth="1"/>
    <col min="272" max="272" width="13.28515625" style="1284" customWidth="1"/>
    <col min="273" max="273" width="14.140625" style="1284" customWidth="1"/>
    <col min="274" max="275" width="11.42578125" style="1284" customWidth="1"/>
    <col min="276" max="276" width="17.7109375" style="1284" customWidth="1"/>
    <col min="277" max="277" width="10" style="1284" customWidth="1"/>
    <col min="278" max="512" width="9.140625" style="1284"/>
    <col min="513" max="514" width="13.140625" style="1284" customWidth="1"/>
    <col min="515" max="515" width="15.85546875" style="1284" customWidth="1"/>
    <col min="516" max="516" width="17.28515625" style="1284" customWidth="1"/>
    <col min="517" max="518" width="13.140625" style="1284" customWidth="1"/>
    <col min="519" max="519" width="18" style="1284" customWidth="1"/>
    <col min="520" max="520" width="13.28515625" style="1284" customWidth="1"/>
    <col min="521" max="521" width="13.140625" style="1284" customWidth="1"/>
    <col min="522" max="523" width="11.42578125" style="1284" customWidth="1"/>
    <col min="524" max="525" width="17.7109375" style="1284" customWidth="1"/>
    <col min="526" max="526" width="13.140625" style="1284" customWidth="1"/>
    <col min="527" max="527" width="19.28515625" style="1284" customWidth="1"/>
    <col min="528" max="528" width="13.28515625" style="1284" customWidth="1"/>
    <col min="529" max="529" width="14.140625" style="1284" customWidth="1"/>
    <col min="530" max="531" width="11.42578125" style="1284" customWidth="1"/>
    <col min="532" max="532" width="17.7109375" style="1284" customWidth="1"/>
    <col min="533" max="533" width="10" style="1284" customWidth="1"/>
    <col min="534" max="768" width="9.140625" style="1284"/>
    <col min="769" max="770" width="13.140625" style="1284" customWidth="1"/>
    <col min="771" max="771" width="15.85546875" style="1284" customWidth="1"/>
    <col min="772" max="772" width="17.28515625" style="1284" customWidth="1"/>
    <col min="773" max="774" width="13.140625" style="1284" customWidth="1"/>
    <col min="775" max="775" width="18" style="1284" customWidth="1"/>
    <col min="776" max="776" width="13.28515625" style="1284" customWidth="1"/>
    <col min="777" max="777" width="13.140625" style="1284" customWidth="1"/>
    <col min="778" max="779" width="11.42578125" style="1284" customWidth="1"/>
    <col min="780" max="781" width="17.7109375" style="1284" customWidth="1"/>
    <col min="782" max="782" width="13.140625" style="1284" customWidth="1"/>
    <col min="783" max="783" width="19.28515625" style="1284" customWidth="1"/>
    <col min="784" max="784" width="13.28515625" style="1284" customWidth="1"/>
    <col min="785" max="785" width="14.140625" style="1284" customWidth="1"/>
    <col min="786" max="787" width="11.42578125" style="1284" customWidth="1"/>
    <col min="788" max="788" width="17.7109375" style="1284" customWidth="1"/>
    <col min="789" max="789" width="10" style="1284" customWidth="1"/>
    <col min="790" max="1024" width="9.140625" style="1284"/>
    <col min="1025" max="1026" width="13.140625" style="1284" customWidth="1"/>
    <col min="1027" max="1027" width="15.85546875" style="1284" customWidth="1"/>
    <col min="1028" max="1028" width="17.28515625" style="1284" customWidth="1"/>
    <col min="1029" max="1030" width="13.140625" style="1284" customWidth="1"/>
    <col min="1031" max="1031" width="18" style="1284" customWidth="1"/>
    <col min="1032" max="1032" width="13.28515625" style="1284" customWidth="1"/>
    <col min="1033" max="1033" width="13.140625" style="1284" customWidth="1"/>
    <col min="1034" max="1035" width="11.42578125" style="1284" customWidth="1"/>
    <col min="1036" max="1037" width="17.7109375" style="1284" customWidth="1"/>
    <col min="1038" max="1038" width="13.140625" style="1284" customWidth="1"/>
    <col min="1039" max="1039" width="19.28515625" style="1284" customWidth="1"/>
    <col min="1040" max="1040" width="13.28515625" style="1284" customWidth="1"/>
    <col min="1041" max="1041" width="14.140625" style="1284" customWidth="1"/>
    <col min="1042" max="1043" width="11.42578125" style="1284" customWidth="1"/>
    <col min="1044" max="1044" width="17.7109375" style="1284" customWidth="1"/>
    <col min="1045" max="1045" width="10" style="1284" customWidth="1"/>
    <col min="1046" max="1280" width="9.140625" style="1284"/>
    <col min="1281" max="1282" width="13.140625" style="1284" customWidth="1"/>
    <col min="1283" max="1283" width="15.85546875" style="1284" customWidth="1"/>
    <col min="1284" max="1284" width="17.28515625" style="1284" customWidth="1"/>
    <col min="1285" max="1286" width="13.140625" style="1284" customWidth="1"/>
    <col min="1287" max="1287" width="18" style="1284" customWidth="1"/>
    <col min="1288" max="1288" width="13.28515625" style="1284" customWidth="1"/>
    <col min="1289" max="1289" width="13.140625" style="1284" customWidth="1"/>
    <col min="1290" max="1291" width="11.42578125" style="1284" customWidth="1"/>
    <col min="1292" max="1293" width="17.7109375" style="1284" customWidth="1"/>
    <col min="1294" max="1294" width="13.140625" style="1284" customWidth="1"/>
    <col min="1295" max="1295" width="19.28515625" style="1284" customWidth="1"/>
    <col min="1296" max="1296" width="13.28515625" style="1284" customWidth="1"/>
    <col min="1297" max="1297" width="14.140625" style="1284" customWidth="1"/>
    <col min="1298" max="1299" width="11.42578125" style="1284" customWidth="1"/>
    <col min="1300" max="1300" width="17.7109375" style="1284" customWidth="1"/>
    <col min="1301" max="1301" width="10" style="1284" customWidth="1"/>
    <col min="1302" max="1536" width="9.140625" style="1284"/>
    <col min="1537" max="1538" width="13.140625" style="1284" customWidth="1"/>
    <col min="1539" max="1539" width="15.85546875" style="1284" customWidth="1"/>
    <col min="1540" max="1540" width="17.28515625" style="1284" customWidth="1"/>
    <col min="1541" max="1542" width="13.140625" style="1284" customWidth="1"/>
    <col min="1543" max="1543" width="18" style="1284" customWidth="1"/>
    <col min="1544" max="1544" width="13.28515625" style="1284" customWidth="1"/>
    <col min="1545" max="1545" width="13.140625" style="1284" customWidth="1"/>
    <col min="1546" max="1547" width="11.42578125" style="1284" customWidth="1"/>
    <col min="1548" max="1549" width="17.7109375" style="1284" customWidth="1"/>
    <col min="1550" max="1550" width="13.140625" style="1284" customWidth="1"/>
    <col min="1551" max="1551" width="19.28515625" style="1284" customWidth="1"/>
    <col min="1552" max="1552" width="13.28515625" style="1284" customWidth="1"/>
    <col min="1553" max="1553" width="14.140625" style="1284" customWidth="1"/>
    <col min="1554" max="1555" width="11.42578125" style="1284" customWidth="1"/>
    <col min="1556" max="1556" width="17.7109375" style="1284" customWidth="1"/>
    <col min="1557" max="1557" width="10" style="1284" customWidth="1"/>
    <col min="1558" max="1792" width="9.140625" style="1284"/>
    <col min="1793" max="1794" width="13.140625" style="1284" customWidth="1"/>
    <col min="1795" max="1795" width="15.85546875" style="1284" customWidth="1"/>
    <col min="1796" max="1796" width="17.28515625" style="1284" customWidth="1"/>
    <col min="1797" max="1798" width="13.140625" style="1284" customWidth="1"/>
    <col min="1799" max="1799" width="18" style="1284" customWidth="1"/>
    <col min="1800" max="1800" width="13.28515625" style="1284" customWidth="1"/>
    <col min="1801" max="1801" width="13.140625" style="1284" customWidth="1"/>
    <col min="1802" max="1803" width="11.42578125" style="1284" customWidth="1"/>
    <col min="1804" max="1805" width="17.7109375" style="1284" customWidth="1"/>
    <col min="1806" max="1806" width="13.140625" style="1284" customWidth="1"/>
    <col min="1807" max="1807" width="19.28515625" style="1284" customWidth="1"/>
    <col min="1808" max="1808" width="13.28515625" style="1284" customWidth="1"/>
    <col min="1809" max="1809" width="14.140625" style="1284" customWidth="1"/>
    <col min="1810" max="1811" width="11.42578125" style="1284" customWidth="1"/>
    <col min="1812" max="1812" width="17.7109375" style="1284" customWidth="1"/>
    <col min="1813" max="1813" width="10" style="1284" customWidth="1"/>
    <col min="1814" max="2048" width="9.140625" style="1284"/>
    <col min="2049" max="2050" width="13.140625" style="1284" customWidth="1"/>
    <col min="2051" max="2051" width="15.85546875" style="1284" customWidth="1"/>
    <col min="2052" max="2052" width="17.28515625" style="1284" customWidth="1"/>
    <col min="2053" max="2054" width="13.140625" style="1284" customWidth="1"/>
    <col min="2055" max="2055" width="18" style="1284" customWidth="1"/>
    <col min="2056" max="2056" width="13.28515625" style="1284" customWidth="1"/>
    <col min="2057" max="2057" width="13.140625" style="1284" customWidth="1"/>
    <col min="2058" max="2059" width="11.42578125" style="1284" customWidth="1"/>
    <col min="2060" max="2061" width="17.7109375" style="1284" customWidth="1"/>
    <col min="2062" max="2062" width="13.140625" style="1284" customWidth="1"/>
    <col min="2063" max="2063" width="19.28515625" style="1284" customWidth="1"/>
    <col min="2064" max="2064" width="13.28515625" style="1284" customWidth="1"/>
    <col min="2065" max="2065" width="14.140625" style="1284" customWidth="1"/>
    <col min="2066" max="2067" width="11.42578125" style="1284" customWidth="1"/>
    <col min="2068" max="2068" width="17.7109375" style="1284" customWidth="1"/>
    <col min="2069" max="2069" width="10" style="1284" customWidth="1"/>
    <col min="2070" max="2304" width="9.140625" style="1284"/>
    <col min="2305" max="2306" width="13.140625" style="1284" customWidth="1"/>
    <col min="2307" max="2307" width="15.85546875" style="1284" customWidth="1"/>
    <col min="2308" max="2308" width="17.28515625" style="1284" customWidth="1"/>
    <col min="2309" max="2310" width="13.140625" style="1284" customWidth="1"/>
    <col min="2311" max="2311" width="18" style="1284" customWidth="1"/>
    <col min="2312" max="2312" width="13.28515625" style="1284" customWidth="1"/>
    <col min="2313" max="2313" width="13.140625" style="1284" customWidth="1"/>
    <col min="2314" max="2315" width="11.42578125" style="1284" customWidth="1"/>
    <col min="2316" max="2317" width="17.7109375" style="1284" customWidth="1"/>
    <col min="2318" max="2318" width="13.140625" style="1284" customWidth="1"/>
    <col min="2319" max="2319" width="19.28515625" style="1284" customWidth="1"/>
    <col min="2320" max="2320" width="13.28515625" style="1284" customWidth="1"/>
    <col min="2321" max="2321" width="14.140625" style="1284" customWidth="1"/>
    <col min="2322" max="2323" width="11.42578125" style="1284" customWidth="1"/>
    <col min="2324" max="2324" width="17.7109375" style="1284" customWidth="1"/>
    <col min="2325" max="2325" width="10" style="1284" customWidth="1"/>
    <col min="2326" max="2560" width="9.140625" style="1284"/>
    <col min="2561" max="2562" width="13.140625" style="1284" customWidth="1"/>
    <col min="2563" max="2563" width="15.85546875" style="1284" customWidth="1"/>
    <col min="2564" max="2564" width="17.28515625" style="1284" customWidth="1"/>
    <col min="2565" max="2566" width="13.140625" style="1284" customWidth="1"/>
    <col min="2567" max="2567" width="18" style="1284" customWidth="1"/>
    <col min="2568" max="2568" width="13.28515625" style="1284" customWidth="1"/>
    <col min="2569" max="2569" width="13.140625" style="1284" customWidth="1"/>
    <col min="2570" max="2571" width="11.42578125" style="1284" customWidth="1"/>
    <col min="2572" max="2573" width="17.7109375" style="1284" customWidth="1"/>
    <col min="2574" max="2574" width="13.140625" style="1284" customWidth="1"/>
    <col min="2575" max="2575" width="19.28515625" style="1284" customWidth="1"/>
    <col min="2576" max="2576" width="13.28515625" style="1284" customWidth="1"/>
    <col min="2577" max="2577" width="14.140625" style="1284" customWidth="1"/>
    <col min="2578" max="2579" width="11.42578125" style="1284" customWidth="1"/>
    <col min="2580" max="2580" width="17.7109375" style="1284" customWidth="1"/>
    <col min="2581" max="2581" width="10" style="1284" customWidth="1"/>
    <col min="2582" max="2816" width="9.140625" style="1284"/>
    <col min="2817" max="2818" width="13.140625" style="1284" customWidth="1"/>
    <col min="2819" max="2819" width="15.85546875" style="1284" customWidth="1"/>
    <col min="2820" max="2820" width="17.28515625" style="1284" customWidth="1"/>
    <col min="2821" max="2822" width="13.140625" style="1284" customWidth="1"/>
    <col min="2823" max="2823" width="18" style="1284" customWidth="1"/>
    <col min="2824" max="2824" width="13.28515625" style="1284" customWidth="1"/>
    <col min="2825" max="2825" width="13.140625" style="1284" customWidth="1"/>
    <col min="2826" max="2827" width="11.42578125" style="1284" customWidth="1"/>
    <col min="2828" max="2829" width="17.7109375" style="1284" customWidth="1"/>
    <col min="2830" max="2830" width="13.140625" style="1284" customWidth="1"/>
    <col min="2831" max="2831" width="19.28515625" style="1284" customWidth="1"/>
    <col min="2832" max="2832" width="13.28515625" style="1284" customWidth="1"/>
    <col min="2833" max="2833" width="14.140625" style="1284" customWidth="1"/>
    <col min="2834" max="2835" width="11.42578125" style="1284" customWidth="1"/>
    <col min="2836" max="2836" width="17.7109375" style="1284" customWidth="1"/>
    <col min="2837" max="2837" width="10" style="1284" customWidth="1"/>
    <col min="2838" max="3072" width="9.140625" style="1284"/>
    <col min="3073" max="3074" width="13.140625" style="1284" customWidth="1"/>
    <col min="3075" max="3075" width="15.85546875" style="1284" customWidth="1"/>
    <col min="3076" max="3076" width="17.28515625" style="1284" customWidth="1"/>
    <col min="3077" max="3078" width="13.140625" style="1284" customWidth="1"/>
    <col min="3079" max="3079" width="18" style="1284" customWidth="1"/>
    <col min="3080" max="3080" width="13.28515625" style="1284" customWidth="1"/>
    <col min="3081" max="3081" width="13.140625" style="1284" customWidth="1"/>
    <col min="3082" max="3083" width="11.42578125" style="1284" customWidth="1"/>
    <col min="3084" max="3085" width="17.7109375" style="1284" customWidth="1"/>
    <col min="3086" max="3086" width="13.140625" style="1284" customWidth="1"/>
    <col min="3087" max="3087" width="19.28515625" style="1284" customWidth="1"/>
    <col min="3088" max="3088" width="13.28515625" style="1284" customWidth="1"/>
    <col min="3089" max="3089" width="14.140625" style="1284" customWidth="1"/>
    <col min="3090" max="3091" width="11.42578125" style="1284" customWidth="1"/>
    <col min="3092" max="3092" width="17.7109375" style="1284" customWidth="1"/>
    <col min="3093" max="3093" width="10" style="1284" customWidth="1"/>
    <col min="3094" max="3328" width="9.140625" style="1284"/>
    <col min="3329" max="3330" width="13.140625" style="1284" customWidth="1"/>
    <col min="3331" max="3331" width="15.85546875" style="1284" customWidth="1"/>
    <col min="3332" max="3332" width="17.28515625" style="1284" customWidth="1"/>
    <col min="3333" max="3334" width="13.140625" style="1284" customWidth="1"/>
    <col min="3335" max="3335" width="18" style="1284" customWidth="1"/>
    <col min="3336" max="3336" width="13.28515625" style="1284" customWidth="1"/>
    <col min="3337" max="3337" width="13.140625" style="1284" customWidth="1"/>
    <col min="3338" max="3339" width="11.42578125" style="1284" customWidth="1"/>
    <col min="3340" max="3341" width="17.7109375" style="1284" customWidth="1"/>
    <col min="3342" max="3342" width="13.140625" style="1284" customWidth="1"/>
    <col min="3343" max="3343" width="19.28515625" style="1284" customWidth="1"/>
    <col min="3344" max="3344" width="13.28515625" style="1284" customWidth="1"/>
    <col min="3345" max="3345" width="14.140625" style="1284" customWidth="1"/>
    <col min="3346" max="3347" width="11.42578125" style="1284" customWidth="1"/>
    <col min="3348" max="3348" width="17.7109375" style="1284" customWidth="1"/>
    <col min="3349" max="3349" width="10" style="1284" customWidth="1"/>
    <col min="3350" max="3584" width="9.140625" style="1284"/>
    <col min="3585" max="3586" width="13.140625" style="1284" customWidth="1"/>
    <col min="3587" max="3587" width="15.85546875" style="1284" customWidth="1"/>
    <col min="3588" max="3588" width="17.28515625" style="1284" customWidth="1"/>
    <col min="3589" max="3590" width="13.140625" style="1284" customWidth="1"/>
    <col min="3591" max="3591" width="18" style="1284" customWidth="1"/>
    <col min="3592" max="3592" width="13.28515625" style="1284" customWidth="1"/>
    <col min="3593" max="3593" width="13.140625" style="1284" customWidth="1"/>
    <col min="3594" max="3595" width="11.42578125" style="1284" customWidth="1"/>
    <col min="3596" max="3597" width="17.7109375" style="1284" customWidth="1"/>
    <col min="3598" max="3598" width="13.140625" style="1284" customWidth="1"/>
    <col min="3599" max="3599" width="19.28515625" style="1284" customWidth="1"/>
    <col min="3600" max="3600" width="13.28515625" style="1284" customWidth="1"/>
    <col min="3601" max="3601" width="14.140625" style="1284" customWidth="1"/>
    <col min="3602" max="3603" width="11.42578125" style="1284" customWidth="1"/>
    <col min="3604" max="3604" width="17.7109375" style="1284" customWidth="1"/>
    <col min="3605" max="3605" width="10" style="1284" customWidth="1"/>
    <col min="3606" max="3840" width="9.140625" style="1284"/>
    <col min="3841" max="3842" width="13.140625" style="1284" customWidth="1"/>
    <col min="3843" max="3843" width="15.85546875" style="1284" customWidth="1"/>
    <col min="3844" max="3844" width="17.28515625" style="1284" customWidth="1"/>
    <col min="3845" max="3846" width="13.140625" style="1284" customWidth="1"/>
    <col min="3847" max="3847" width="18" style="1284" customWidth="1"/>
    <col min="3848" max="3848" width="13.28515625" style="1284" customWidth="1"/>
    <col min="3849" max="3849" width="13.140625" style="1284" customWidth="1"/>
    <col min="3850" max="3851" width="11.42578125" style="1284" customWidth="1"/>
    <col min="3852" max="3853" width="17.7109375" style="1284" customWidth="1"/>
    <col min="3854" max="3854" width="13.140625" style="1284" customWidth="1"/>
    <col min="3855" max="3855" width="19.28515625" style="1284" customWidth="1"/>
    <col min="3856" max="3856" width="13.28515625" style="1284" customWidth="1"/>
    <col min="3857" max="3857" width="14.140625" style="1284" customWidth="1"/>
    <col min="3858" max="3859" width="11.42578125" style="1284" customWidth="1"/>
    <col min="3860" max="3860" width="17.7109375" style="1284" customWidth="1"/>
    <col min="3861" max="3861" width="10" style="1284" customWidth="1"/>
    <col min="3862" max="4096" width="9.140625" style="1284"/>
    <col min="4097" max="4098" width="13.140625" style="1284" customWidth="1"/>
    <col min="4099" max="4099" width="15.85546875" style="1284" customWidth="1"/>
    <col min="4100" max="4100" width="17.28515625" style="1284" customWidth="1"/>
    <col min="4101" max="4102" width="13.140625" style="1284" customWidth="1"/>
    <col min="4103" max="4103" width="18" style="1284" customWidth="1"/>
    <col min="4104" max="4104" width="13.28515625" style="1284" customWidth="1"/>
    <col min="4105" max="4105" width="13.140625" style="1284" customWidth="1"/>
    <col min="4106" max="4107" width="11.42578125" style="1284" customWidth="1"/>
    <col min="4108" max="4109" width="17.7109375" style="1284" customWidth="1"/>
    <col min="4110" max="4110" width="13.140625" style="1284" customWidth="1"/>
    <col min="4111" max="4111" width="19.28515625" style="1284" customWidth="1"/>
    <col min="4112" max="4112" width="13.28515625" style="1284" customWidth="1"/>
    <col min="4113" max="4113" width="14.140625" style="1284" customWidth="1"/>
    <col min="4114" max="4115" width="11.42578125" style="1284" customWidth="1"/>
    <col min="4116" max="4116" width="17.7109375" style="1284" customWidth="1"/>
    <col min="4117" max="4117" width="10" style="1284" customWidth="1"/>
    <col min="4118" max="4352" width="9.140625" style="1284"/>
    <col min="4353" max="4354" width="13.140625" style="1284" customWidth="1"/>
    <col min="4355" max="4355" width="15.85546875" style="1284" customWidth="1"/>
    <col min="4356" max="4356" width="17.28515625" style="1284" customWidth="1"/>
    <col min="4357" max="4358" width="13.140625" style="1284" customWidth="1"/>
    <col min="4359" max="4359" width="18" style="1284" customWidth="1"/>
    <col min="4360" max="4360" width="13.28515625" style="1284" customWidth="1"/>
    <col min="4361" max="4361" width="13.140625" style="1284" customWidth="1"/>
    <col min="4362" max="4363" width="11.42578125" style="1284" customWidth="1"/>
    <col min="4364" max="4365" width="17.7109375" style="1284" customWidth="1"/>
    <col min="4366" max="4366" width="13.140625" style="1284" customWidth="1"/>
    <col min="4367" max="4367" width="19.28515625" style="1284" customWidth="1"/>
    <col min="4368" max="4368" width="13.28515625" style="1284" customWidth="1"/>
    <col min="4369" max="4369" width="14.140625" style="1284" customWidth="1"/>
    <col min="4370" max="4371" width="11.42578125" style="1284" customWidth="1"/>
    <col min="4372" max="4372" width="17.7109375" style="1284" customWidth="1"/>
    <col min="4373" max="4373" width="10" style="1284" customWidth="1"/>
    <col min="4374" max="4608" width="9.140625" style="1284"/>
    <col min="4609" max="4610" width="13.140625" style="1284" customWidth="1"/>
    <col min="4611" max="4611" width="15.85546875" style="1284" customWidth="1"/>
    <col min="4612" max="4612" width="17.28515625" style="1284" customWidth="1"/>
    <col min="4613" max="4614" width="13.140625" style="1284" customWidth="1"/>
    <col min="4615" max="4615" width="18" style="1284" customWidth="1"/>
    <col min="4616" max="4616" width="13.28515625" style="1284" customWidth="1"/>
    <col min="4617" max="4617" width="13.140625" style="1284" customWidth="1"/>
    <col min="4618" max="4619" width="11.42578125" style="1284" customWidth="1"/>
    <col min="4620" max="4621" width="17.7109375" style="1284" customWidth="1"/>
    <col min="4622" max="4622" width="13.140625" style="1284" customWidth="1"/>
    <col min="4623" max="4623" width="19.28515625" style="1284" customWidth="1"/>
    <col min="4624" max="4624" width="13.28515625" style="1284" customWidth="1"/>
    <col min="4625" max="4625" width="14.140625" style="1284" customWidth="1"/>
    <col min="4626" max="4627" width="11.42578125" style="1284" customWidth="1"/>
    <col min="4628" max="4628" width="17.7109375" style="1284" customWidth="1"/>
    <col min="4629" max="4629" width="10" style="1284" customWidth="1"/>
    <col min="4630" max="4864" width="9.140625" style="1284"/>
    <col min="4865" max="4866" width="13.140625" style="1284" customWidth="1"/>
    <col min="4867" max="4867" width="15.85546875" style="1284" customWidth="1"/>
    <col min="4868" max="4868" width="17.28515625" style="1284" customWidth="1"/>
    <col min="4869" max="4870" width="13.140625" style="1284" customWidth="1"/>
    <col min="4871" max="4871" width="18" style="1284" customWidth="1"/>
    <col min="4872" max="4872" width="13.28515625" style="1284" customWidth="1"/>
    <col min="4873" max="4873" width="13.140625" style="1284" customWidth="1"/>
    <col min="4874" max="4875" width="11.42578125" style="1284" customWidth="1"/>
    <col min="4876" max="4877" width="17.7109375" style="1284" customWidth="1"/>
    <col min="4878" max="4878" width="13.140625" style="1284" customWidth="1"/>
    <col min="4879" max="4879" width="19.28515625" style="1284" customWidth="1"/>
    <col min="4880" max="4880" width="13.28515625" style="1284" customWidth="1"/>
    <col min="4881" max="4881" width="14.140625" style="1284" customWidth="1"/>
    <col min="4882" max="4883" width="11.42578125" style="1284" customWidth="1"/>
    <col min="4884" max="4884" width="17.7109375" style="1284" customWidth="1"/>
    <col min="4885" max="4885" width="10" style="1284" customWidth="1"/>
    <col min="4886" max="5120" width="9.140625" style="1284"/>
    <col min="5121" max="5122" width="13.140625" style="1284" customWidth="1"/>
    <col min="5123" max="5123" width="15.85546875" style="1284" customWidth="1"/>
    <col min="5124" max="5124" width="17.28515625" style="1284" customWidth="1"/>
    <col min="5125" max="5126" width="13.140625" style="1284" customWidth="1"/>
    <col min="5127" max="5127" width="18" style="1284" customWidth="1"/>
    <col min="5128" max="5128" width="13.28515625" style="1284" customWidth="1"/>
    <col min="5129" max="5129" width="13.140625" style="1284" customWidth="1"/>
    <col min="5130" max="5131" width="11.42578125" style="1284" customWidth="1"/>
    <col min="5132" max="5133" width="17.7109375" style="1284" customWidth="1"/>
    <col min="5134" max="5134" width="13.140625" style="1284" customWidth="1"/>
    <col min="5135" max="5135" width="19.28515625" style="1284" customWidth="1"/>
    <col min="5136" max="5136" width="13.28515625" style="1284" customWidth="1"/>
    <col min="5137" max="5137" width="14.140625" style="1284" customWidth="1"/>
    <col min="5138" max="5139" width="11.42578125" style="1284" customWidth="1"/>
    <col min="5140" max="5140" width="17.7109375" style="1284" customWidth="1"/>
    <col min="5141" max="5141" width="10" style="1284" customWidth="1"/>
    <col min="5142" max="5376" width="9.140625" style="1284"/>
    <col min="5377" max="5378" width="13.140625" style="1284" customWidth="1"/>
    <col min="5379" max="5379" width="15.85546875" style="1284" customWidth="1"/>
    <col min="5380" max="5380" width="17.28515625" style="1284" customWidth="1"/>
    <col min="5381" max="5382" width="13.140625" style="1284" customWidth="1"/>
    <col min="5383" max="5383" width="18" style="1284" customWidth="1"/>
    <col min="5384" max="5384" width="13.28515625" style="1284" customWidth="1"/>
    <col min="5385" max="5385" width="13.140625" style="1284" customWidth="1"/>
    <col min="5386" max="5387" width="11.42578125" style="1284" customWidth="1"/>
    <col min="5388" max="5389" width="17.7109375" style="1284" customWidth="1"/>
    <col min="5390" max="5390" width="13.140625" style="1284" customWidth="1"/>
    <col min="5391" max="5391" width="19.28515625" style="1284" customWidth="1"/>
    <col min="5392" max="5392" width="13.28515625" style="1284" customWidth="1"/>
    <col min="5393" max="5393" width="14.140625" style="1284" customWidth="1"/>
    <col min="5394" max="5395" width="11.42578125" style="1284" customWidth="1"/>
    <col min="5396" max="5396" width="17.7109375" style="1284" customWidth="1"/>
    <col min="5397" max="5397" width="10" style="1284" customWidth="1"/>
    <col min="5398" max="5632" width="9.140625" style="1284"/>
    <col min="5633" max="5634" width="13.140625" style="1284" customWidth="1"/>
    <col min="5635" max="5635" width="15.85546875" style="1284" customWidth="1"/>
    <col min="5636" max="5636" width="17.28515625" style="1284" customWidth="1"/>
    <col min="5637" max="5638" width="13.140625" style="1284" customWidth="1"/>
    <col min="5639" max="5639" width="18" style="1284" customWidth="1"/>
    <col min="5640" max="5640" width="13.28515625" style="1284" customWidth="1"/>
    <col min="5641" max="5641" width="13.140625" style="1284" customWidth="1"/>
    <col min="5642" max="5643" width="11.42578125" style="1284" customWidth="1"/>
    <col min="5644" max="5645" width="17.7109375" style="1284" customWidth="1"/>
    <col min="5646" max="5646" width="13.140625" style="1284" customWidth="1"/>
    <col min="5647" max="5647" width="19.28515625" style="1284" customWidth="1"/>
    <col min="5648" max="5648" width="13.28515625" style="1284" customWidth="1"/>
    <col min="5649" max="5649" width="14.140625" style="1284" customWidth="1"/>
    <col min="5650" max="5651" width="11.42578125" style="1284" customWidth="1"/>
    <col min="5652" max="5652" width="17.7109375" style="1284" customWidth="1"/>
    <col min="5653" max="5653" width="10" style="1284" customWidth="1"/>
    <col min="5654" max="5888" width="9.140625" style="1284"/>
    <col min="5889" max="5890" width="13.140625" style="1284" customWidth="1"/>
    <col min="5891" max="5891" width="15.85546875" style="1284" customWidth="1"/>
    <col min="5892" max="5892" width="17.28515625" style="1284" customWidth="1"/>
    <col min="5893" max="5894" width="13.140625" style="1284" customWidth="1"/>
    <col min="5895" max="5895" width="18" style="1284" customWidth="1"/>
    <col min="5896" max="5896" width="13.28515625" style="1284" customWidth="1"/>
    <col min="5897" max="5897" width="13.140625" style="1284" customWidth="1"/>
    <col min="5898" max="5899" width="11.42578125" style="1284" customWidth="1"/>
    <col min="5900" max="5901" width="17.7109375" style="1284" customWidth="1"/>
    <col min="5902" max="5902" width="13.140625" style="1284" customWidth="1"/>
    <col min="5903" max="5903" width="19.28515625" style="1284" customWidth="1"/>
    <col min="5904" max="5904" width="13.28515625" style="1284" customWidth="1"/>
    <col min="5905" max="5905" width="14.140625" style="1284" customWidth="1"/>
    <col min="5906" max="5907" width="11.42578125" style="1284" customWidth="1"/>
    <col min="5908" max="5908" width="17.7109375" style="1284" customWidth="1"/>
    <col min="5909" max="5909" width="10" style="1284" customWidth="1"/>
    <col min="5910" max="6144" width="9.140625" style="1284"/>
    <col min="6145" max="6146" width="13.140625" style="1284" customWidth="1"/>
    <col min="6147" max="6147" width="15.85546875" style="1284" customWidth="1"/>
    <col min="6148" max="6148" width="17.28515625" style="1284" customWidth="1"/>
    <col min="6149" max="6150" width="13.140625" style="1284" customWidth="1"/>
    <col min="6151" max="6151" width="18" style="1284" customWidth="1"/>
    <col min="6152" max="6152" width="13.28515625" style="1284" customWidth="1"/>
    <col min="6153" max="6153" width="13.140625" style="1284" customWidth="1"/>
    <col min="6154" max="6155" width="11.42578125" style="1284" customWidth="1"/>
    <col min="6156" max="6157" width="17.7109375" style="1284" customWidth="1"/>
    <col min="6158" max="6158" width="13.140625" style="1284" customWidth="1"/>
    <col min="6159" max="6159" width="19.28515625" style="1284" customWidth="1"/>
    <col min="6160" max="6160" width="13.28515625" style="1284" customWidth="1"/>
    <col min="6161" max="6161" width="14.140625" style="1284" customWidth="1"/>
    <col min="6162" max="6163" width="11.42578125" style="1284" customWidth="1"/>
    <col min="6164" max="6164" width="17.7109375" style="1284" customWidth="1"/>
    <col min="6165" max="6165" width="10" style="1284" customWidth="1"/>
    <col min="6166" max="6400" width="9.140625" style="1284"/>
    <col min="6401" max="6402" width="13.140625" style="1284" customWidth="1"/>
    <col min="6403" max="6403" width="15.85546875" style="1284" customWidth="1"/>
    <col min="6404" max="6404" width="17.28515625" style="1284" customWidth="1"/>
    <col min="6405" max="6406" width="13.140625" style="1284" customWidth="1"/>
    <col min="6407" max="6407" width="18" style="1284" customWidth="1"/>
    <col min="6408" max="6408" width="13.28515625" style="1284" customWidth="1"/>
    <col min="6409" max="6409" width="13.140625" style="1284" customWidth="1"/>
    <col min="6410" max="6411" width="11.42578125" style="1284" customWidth="1"/>
    <col min="6412" max="6413" width="17.7109375" style="1284" customWidth="1"/>
    <col min="6414" max="6414" width="13.140625" style="1284" customWidth="1"/>
    <col min="6415" max="6415" width="19.28515625" style="1284" customWidth="1"/>
    <col min="6416" max="6416" width="13.28515625" style="1284" customWidth="1"/>
    <col min="6417" max="6417" width="14.140625" style="1284" customWidth="1"/>
    <col min="6418" max="6419" width="11.42578125" style="1284" customWidth="1"/>
    <col min="6420" max="6420" width="17.7109375" style="1284" customWidth="1"/>
    <col min="6421" max="6421" width="10" style="1284" customWidth="1"/>
    <col min="6422" max="6656" width="9.140625" style="1284"/>
    <col min="6657" max="6658" width="13.140625" style="1284" customWidth="1"/>
    <col min="6659" max="6659" width="15.85546875" style="1284" customWidth="1"/>
    <col min="6660" max="6660" width="17.28515625" style="1284" customWidth="1"/>
    <col min="6661" max="6662" width="13.140625" style="1284" customWidth="1"/>
    <col min="6663" max="6663" width="18" style="1284" customWidth="1"/>
    <col min="6664" max="6664" width="13.28515625" style="1284" customWidth="1"/>
    <col min="6665" max="6665" width="13.140625" style="1284" customWidth="1"/>
    <col min="6666" max="6667" width="11.42578125" style="1284" customWidth="1"/>
    <col min="6668" max="6669" width="17.7109375" style="1284" customWidth="1"/>
    <col min="6670" max="6670" width="13.140625" style="1284" customWidth="1"/>
    <col min="6671" max="6671" width="19.28515625" style="1284" customWidth="1"/>
    <col min="6672" max="6672" width="13.28515625" style="1284" customWidth="1"/>
    <col min="6673" max="6673" width="14.140625" style="1284" customWidth="1"/>
    <col min="6674" max="6675" width="11.42578125" style="1284" customWidth="1"/>
    <col min="6676" max="6676" width="17.7109375" style="1284" customWidth="1"/>
    <col min="6677" max="6677" width="10" style="1284" customWidth="1"/>
    <col min="6678" max="6912" width="9.140625" style="1284"/>
    <col min="6913" max="6914" width="13.140625" style="1284" customWidth="1"/>
    <col min="6915" max="6915" width="15.85546875" style="1284" customWidth="1"/>
    <col min="6916" max="6916" width="17.28515625" style="1284" customWidth="1"/>
    <col min="6917" max="6918" width="13.140625" style="1284" customWidth="1"/>
    <col min="6919" max="6919" width="18" style="1284" customWidth="1"/>
    <col min="6920" max="6920" width="13.28515625" style="1284" customWidth="1"/>
    <col min="6921" max="6921" width="13.140625" style="1284" customWidth="1"/>
    <col min="6922" max="6923" width="11.42578125" style="1284" customWidth="1"/>
    <col min="6924" max="6925" width="17.7109375" style="1284" customWidth="1"/>
    <col min="6926" max="6926" width="13.140625" style="1284" customWidth="1"/>
    <col min="6927" max="6927" width="19.28515625" style="1284" customWidth="1"/>
    <col min="6928" max="6928" width="13.28515625" style="1284" customWidth="1"/>
    <col min="6929" max="6929" width="14.140625" style="1284" customWidth="1"/>
    <col min="6930" max="6931" width="11.42578125" style="1284" customWidth="1"/>
    <col min="6932" max="6932" width="17.7109375" style="1284" customWidth="1"/>
    <col min="6933" max="6933" width="10" style="1284" customWidth="1"/>
    <col min="6934" max="7168" width="9.140625" style="1284"/>
    <col min="7169" max="7170" width="13.140625" style="1284" customWidth="1"/>
    <col min="7171" max="7171" width="15.85546875" style="1284" customWidth="1"/>
    <col min="7172" max="7172" width="17.28515625" style="1284" customWidth="1"/>
    <col min="7173" max="7174" width="13.140625" style="1284" customWidth="1"/>
    <col min="7175" max="7175" width="18" style="1284" customWidth="1"/>
    <col min="7176" max="7176" width="13.28515625" style="1284" customWidth="1"/>
    <col min="7177" max="7177" width="13.140625" style="1284" customWidth="1"/>
    <col min="7178" max="7179" width="11.42578125" style="1284" customWidth="1"/>
    <col min="7180" max="7181" width="17.7109375" style="1284" customWidth="1"/>
    <col min="7182" max="7182" width="13.140625" style="1284" customWidth="1"/>
    <col min="7183" max="7183" width="19.28515625" style="1284" customWidth="1"/>
    <col min="7184" max="7184" width="13.28515625" style="1284" customWidth="1"/>
    <col min="7185" max="7185" width="14.140625" style="1284" customWidth="1"/>
    <col min="7186" max="7187" width="11.42578125" style="1284" customWidth="1"/>
    <col min="7188" max="7188" width="17.7109375" style="1284" customWidth="1"/>
    <col min="7189" max="7189" width="10" style="1284" customWidth="1"/>
    <col min="7190" max="7424" width="9.140625" style="1284"/>
    <col min="7425" max="7426" width="13.140625" style="1284" customWidth="1"/>
    <col min="7427" max="7427" width="15.85546875" style="1284" customWidth="1"/>
    <col min="7428" max="7428" width="17.28515625" style="1284" customWidth="1"/>
    <col min="7429" max="7430" width="13.140625" style="1284" customWidth="1"/>
    <col min="7431" max="7431" width="18" style="1284" customWidth="1"/>
    <col min="7432" max="7432" width="13.28515625" style="1284" customWidth="1"/>
    <col min="7433" max="7433" width="13.140625" style="1284" customWidth="1"/>
    <col min="7434" max="7435" width="11.42578125" style="1284" customWidth="1"/>
    <col min="7436" max="7437" width="17.7109375" style="1284" customWidth="1"/>
    <col min="7438" max="7438" width="13.140625" style="1284" customWidth="1"/>
    <col min="7439" max="7439" width="19.28515625" style="1284" customWidth="1"/>
    <col min="7440" max="7440" width="13.28515625" style="1284" customWidth="1"/>
    <col min="7441" max="7441" width="14.140625" style="1284" customWidth="1"/>
    <col min="7442" max="7443" width="11.42578125" style="1284" customWidth="1"/>
    <col min="7444" max="7444" width="17.7109375" style="1284" customWidth="1"/>
    <col min="7445" max="7445" width="10" style="1284" customWidth="1"/>
    <col min="7446" max="7680" width="9.140625" style="1284"/>
    <col min="7681" max="7682" width="13.140625" style="1284" customWidth="1"/>
    <col min="7683" max="7683" width="15.85546875" style="1284" customWidth="1"/>
    <col min="7684" max="7684" width="17.28515625" style="1284" customWidth="1"/>
    <col min="7685" max="7686" width="13.140625" style="1284" customWidth="1"/>
    <col min="7687" max="7687" width="18" style="1284" customWidth="1"/>
    <col min="7688" max="7688" width="13.28515625" style="1284" customWidth="1"/>
    <col min="7689" max="7689" width="13.140625" style="1284" customWidth="1"/>
    <col min="7690" max="7691" width="11.42578125" style="1284" customWidth="1"/>
    <col min="7692" max="7693" width="17.7109375" style="1284" customWidth="1"/>
    <col min="7694" max="7694" width="13.140625" style="1284" customWidth="1"/>
    <col min="7695" max="7695" width="19.28515625" style="1284" customWidth="1"/>
    <col min="7696" max="7696" width="13.28515625" style="1284" customWidth="1"/>
    <col min="7697" max="7697" width="14.140625" style="1284" customWidth="1"/>
    <col min="7698" max="7699" width="11.42578125" style="1284" customWidth="1"/>
    <col min="7700" max="7700" width="17.7109375" style="1284" customWidth="1"/>
    <col min="7701" max="7701" width="10" style="1284" customWidth="1"/>
    <col min="7702" max="7936" width="9.140625" style="1284"/>
    <col min="7937" max="7938" width="13.140625" style="1284" customWidth="1"/>
    <col min="7939" max="7939" width="15.85546875" style="1284" customWidth="1"/>
    <col min="7940" max="7940" width="17.28515625" style="1284" customWidth="1"/>
    <col min="7941" max="7942" width="13.140625" style="1284" customWidth="1"/>
    <col min="7943" max="7943" width="18" style="1284" customWidth="1"/>
    <col min="7944" max="7944" width="13.28515625" style="1284" customWidth="1"/>
    <col min="7945" max="7945" width="13.140625" style="1284" customWidth="1"/>
    <col min="7946" max="7947" width="11.42578125" style="1284" customWidth="1"/>
    <col min="7948" max="7949" width="17.7109375" style="1284" customWidth="1"/>
    <col min="7950" max="7950" width="13.140625" style="1284" customWidth="1"/>
    <col min="7951" max="7951" width="19.28515625" style="1284" customWidth="1"/>
    <col min="7952" max="7952" width="13.28515625" style="1284" customWidth="1"/>
    <col min="7953" max="7953" width="14.140625" style="1284" customWidth="1"/>
    <col min="7954" max="7955" width="11.42578125" style="1284" customWidth="1"/>
    <col min="7956" max="7956" width="17.7109375" style="1284" customWidth="1"/>
    <col min="7957" max="7957" width="10" style="1284" customWidth="1"/>
    <col min="7958" max="8192" width="9.140625" style="1284"/>
    <col min="8193" max="8194" width="13.140625" style="1284" customWidth="1"/>
    <col min="8195" max="8195" width="15.85546875" style="1284" customWidth="1"/>
    <col min="8196" max="8196" width="17.28515625" style="1284" customWidth="1"/>
    <col min="8197" max="8198" width="13.140625" style="1284" customWidth="1"/>
    <col min="8199" max="8199" width="18" style="1284" customWidth="1"/>
    <col min="8200" max="8200" width="13.28515625" style="1284" customWidth="1"/>
    <col min="8201" max="8201" width="13.140625" style="1284" customWidth="1"/>
    <col min="8202" max="8203" width="11.42578125" style="1284" customWidth="1"/>
    <col min="8204" max="8205" width="17.7109375" style="1284" customWidth="1"/>
    <col min="8206" max="8206" width="13.140625" style="1284" customWidth="1"/>
    <col min="8207" max="8207" width="19.28515625" style="1284" customWidth="1"/>
    <col min="8208" max="8208" width="13.28515625" style="1284" customWidth="1"/>
    <col min="8209" max="8209" width="14.140625" style="1284" customWidth="1"/>
    <col min="8210" max="8211" width="11.42578125" style="1284" customWidth="1"/>
    <col min="8212" max="8212" width="17.7109375" style="1284" customWidth="1"/>
    <col min="8213" max="8213" width="10" style="1284" customWidth="1"/>
    <col min="8214" max="8448" width="9.140625" style="1284"/>
    <col min="8449" max="8450" width="13.140625" style="1284" customWidth="1"/>
    <col min="8451" max="8451" width="15.85546875" style="1284" customWidth="1"/>
    <col min="8452" max="8452" width="17.28515625" style="1284" customWidth="1"/>
    <col min="8453" max="8454" width="13.140625" style="1284" customWidth="1"/>
    <col min="8455" max="8455" width="18" style="1284" customWidth="1"/>
    <col min="8456" max="8456" width="13.28515625" style="1284" customWidth="1"/>
    <col min="8457" max="8457" width="13.140625" style="1284" customWidth="1"/>
    <col min="8458" max="8459" width="11.42578125" style="1284" customWidth="1"/>
    <col min="8460" max="8461" width="17.7109375" style="1284" customWidth="1"/>
    <col min="8462" max="8462" width="13.140625" style="1284" customWidth="1"/>
    <col min="8463" max="8463" width="19.28515625" style="1284" customWidth="1"/>
    <col min="8464" max="8464" width="13.28515625" style="1284" customWidth="1"/>
    <col min="8465" max="8465" width="14.140625" style="1284" customWidth="1"/>
    <col min="8466" max="8467" width="11.42578125" style="1284" customWidth="1"/>
    <col min="8468" max="8468" width="17.7109375" style="1284" customWidth="1"/>
    <col min="8469" max="8469" width="10" style="1284" customWidth="1"/>
    <col min="8470" max="8704" width="9.140625" style="1284"/>
    <col min="8705" max="8706" width="13.140625" style="1284" customWidth="1"/>
    <col min="8707" max="8707" width="15.85546875" style="1284" customWidth="1"/>
    <col min="8708" max="8708" width="17.28515625" style="1284" customWidth="1"/>
    <col min="8709" max="8710" width="13.140625" style="1284" customWidth="1"/>
    <col min="8711" max="8711" width="18" style="1284" customWidth="1"/>
    <col min="8712" max="8712" width="13.28515625" style="1284" customWidth="1"/>
    <col min="8713" max="8713" width="13.140625" style="1284" customWidth="1"/>
    <col min="8714" max="8715" width="11.42578125" style="1284" customWidth="1"/>
    <col min="8716" max="8717" width="17.7109375" style="1284" customWidth="1"/>
    <col min="8718" max="8718" width="13.140625" style="1284" customWidth="1"/>
    <col min="8719" max="8719" width="19.28515625" style="1284" customWidth="1"/>
    <col min="8720" max="8720" width="13.28515625" style="1284" customWidth="1"/>
    <col min="8721" max="8721" width="14.140625" style="1284" customWidth="1"/>
    <col min="8722" max="8723" width="11.42578125" style="1284" customWidth="1"/>
    <col min="8724" max="8724" width="17.7109375" style="1284" customWidth="1"/>
    <col min="8725" max="8725" width="10" style="1284" customWidth="1"/>
    <col min="8726" max="8960" width="9.140625" style="1284"/>
    <col min="8961" max="8962" width="13.140625" style="1284" customWidth="1"/>
    <col min="8963" max="8963" width="15.85546875" style="1284" customWidth="1"/>
    <col min="8964" max="8964" width="17.28515625" style="1284" customWidth="1"/>
    <col min="8965" max="8966" width="13.140625" style="1284" customWidth="1"/>
    <col min="8967" max="8967" width="18" style="1284" customWidth="1"/>
    <col min="8968" max="8968" width="13.28515625" style="1284" customWidth="1"/>
    <col min="8969" max="8969" width="13.140625" style="1284" customWidth="1"/>
    <col min="8970" max="8971" width="11.42578125" style="1284" customWidth="1"/>
    <col min="8972" max="8973" width="17.7109375" style="1284" customWidth="1"/>
    <col min="8974" max="8974" width="13.140625" style="1284" customWidth="1"/>
    <col min="8975" max="8975" width="19.28515625" style="1284" customWidth="1"/>
    <col min="8976" max="8976" width="13.28515625" style="1284" customWidth="1"/>
    <col min="8977" max="8977" width="14.140625" style="1284" customWidth="1"/>
    <col min="8978" max="8979" width="11.42578125" style="1284" customWidth="1"/>
    <col min="8980" max="8980" width="17.7109375" style="1284" customWidth="1"/>
    <col min="8981" max="8981" width="10" style="1284" customWidth="1"/>
    <col min="8982" max="9216" width="9.140625" style="1284"/>
    <col min="9217" max="9218" width="13.140625" style="1284" customWidth="1"/>
    <col min="9219" max="9219" width="15.85546875" style="1284" customWidth="1"/>
    <col min="9220" max="9220" width="17.28515625" style="1284" customWidth="1"/>
    <col min="9221" max="9222" width="13.140625" style="1284" customWidth="1"/>
    <col min="9223" max="9223" width="18" style="1284" customWidth="1"/>
    <col min="9224" max="9224" width="13.28515625" style="1284" customWidth="1"/>
    <col min="9225" max="9225" width="13.140625" style="1284" customWidth="1"/>
    <col min="9226" max="9227" width="11.42578125" style="1284" customWidth="1"/>
    <col min="9228" max="9229" width="17.7109375" style="1284" customWidth="1"/>
    <col min="9230" max="9230" width="13.140625" style="1284" customWidth="1"/>
    <col min="9231" max="9231" width="19.28515625" style="1284" customWidth="1"/>
    <col min="9232" max="9232" width="13.28515625" style="1284" customWidth="1"/>
    <col min="9233" max="9233" width="14.140625" style="1284" customWidth="1"/>
    <col min="9234" max="9235" width="11.42578125" style="1284" customWidth="1"/>
    <col min="9236" max="9236" width="17.7109375" style="1284" customWidth="1"/>
    <col min="9237" max="9237" width="10" style="1284" customWidth="1"/>
    <col min="9238" max="9472" width="9.140625" style="1284"/>
    <col min="9473" max="9474" width="13.140625" style="1284" customWidth="1"/>
    <col min="9475" max="9475" width="15.85546875" style="1284" customWidth="1"/>
    <col min="9476" max="9476" width="17.28515625" style="1284" customWidth="1"/>
    <col min="9477" max="9478" width="13.140625" style="1284" customWidth="1"/>
    <col min="9479" max="9479" width="18" style="1284" customWidth="1"/>
    <col min="9480" max="9480" width="13.28515625" style="1284" customWidth="1"/>
    <col min="9481" max="9481" width="13.140625" style="1284" customWidth="1"/>
    <col min="9482" max="9483" width="11.42578125" style="1284" customWidth="1"/>
    <col min="9484" max="9485" width="17.7109375" style="1284" customWidth="1"/>
    <col min="9486" max="9486" width="13.140625" style="1284" customWidth="1"/>
    <col min="9487" max="9487" width="19.28515625" style="1284" customWidth="1"/>
    <col min="9488" max="9488" width="13.28515625" style="1284" customWidth="1"/>
    <col min="9489" max="9489" width="14.140625" style="1284" customWidth="1"/>
    <col min="9490" max="9491" width="11.42578125" style="1284" customWidth="1"/>
    <col min="9492" max="9492" width="17.7109375" style="1284" customWidth="1"/>
    <col min="9493" max="9493" width="10" style="1284" customWidth="1"/>
    <col min="9494" max="9728" width="9.140625" style="1284"/>
    <col min="9729" max="9730" width="13.140625" style="1284" customWidth="1"/>
    <col min="9731" max="9731" width="15.85546875" style="1284" customWidth="1"/>
    <col min="9732" max="9732" width="17.28515625" style="1284" customWidth="1"/>
    <col min="9733" max="9734" width="13.140625" style="1284" customWidth="1"/>
    <col min="9735" max="9735" width="18" style="1284" customWidth="1"/>
    <col min="9736" max="9736" width="13.28515625" style="1284" customWidth="1"/>
    <col min="9737" max="9737" width="13.140625" style="1284" customWidth="1"/>
    <col min="9738" max="9739" width="11.42578125" style="1284" customWidth="1"/>
    <col min="9740" max="9741" width="17.7109375" style="1284" customWidth="1"/>
    <col min="9742" max="9742" width="13.140625" style="1284" customWidth="1"/>
    <col min="9743" max="9743" width="19.28515625" style="1284" customWidth="1"/>
    <col min="9744" max="9744" width="13.28515625" style="1284" customWidth="1"/>
    <col min="9745" max="9745" width="14.140625" style="1284" customWidth="1"/>
    <col min="9746" max="9747" width="11.42578125" style="1284" customWidth="1"/>
    <col min="9748" max="9748" width="17.7109375" style="1284" customWidth="1"/>
    <col min="9749" max="9749" width="10" style="1284" customWidth="1"/>
    <col min="9750" max="9984" width="9.140625" style="1284"/>
    <col min="9985" max="9986" width="13.140625" style="1284" customWidth="1"/>
    <col min="9987" max="9987" width="15.85546875" style="1284" customWidth="1"/>
    <col min="9988" max="9988" width="17.28515625" style="1284" customWidth="1"/>
    <col min="9989" max="9990" width="13.140625" style="1284" customWidth="1"/>
    <col min="9991" max="9991" width="18" style="1284" customWidth="1"/>
    <col min="9992" max="9992" width="13.28515625" style="1284" customWidth="1"/>
    <col min="9993" max="9993" width="13.140625" style="1284" customWidth="1"/>
    <col min="9994" max="9995" width="11.42578125" style="1284" customWidth="1"/>
    <col min="9996" max="9997" width="17.7109375" style="1284" customWidth="1"/>
    <col min="9998" max="9998" width="13.140625" style="1284" customWidth="1"/>
    <col min="9999" max="9999" width="19.28515625" style="1284" customWidth="1"/>
    <col min="10000" max="10000" width="13.28515625" style="1284" customWidth="1"/>
    <col min="10001" max="10001" width="14.140625" style="1284" customWidth="1"/>
    <col min="10002" max="10003" width="11.42578125" style="1284" customWidth="1"/>
    <col min="10004" max="10004" width="17.7109375" style="1284" customWidth="1"/>
    <col min="10005" max="10005" width="10" style="1284" customWidth="1"/>
    <col min="10006" max="10240" width="9.140625" style="1284"/>
    <col min="10241" max="10242" width="13.140625" style="1284" customWidth="1"/>
    <col min="10243" max="10243" width="15.85546875" style="1284" customWidth="1"/>
    <col min="10244" max="10244" width="17.28515625" style="1284" customWidth="1"/>
    <col min="10245" max="10246" width="13.140625" style="1284" customWidth="1"/>
    <col min="10247" max="10247" width="18" style="1284" customWidth="1"/>
    <col min="10248" max="10248" width="13.28515625" style="1284" customWidth="1"/>
    <col min="10249" max="10249" width="13.140625" style="1284" customWidth="1"/>
    <col min="10250" max="10251" width="11.42578125" style="1284" customWidth="1"/>
    <col min="10252" max="10253" width="17.7109375" style="1284" customWidth="1"/>
    <col min="10254" max="10254" width="13.140625" style="1284" customWidth="1"/>
    <col min="10255" max="10255" width="19.28515625" style="1284" customWidth="1"/>
    <col min="10256" max="10256" width="13.28515625" style="1284" customWidth="1"/>
    <col min="10257" max="10257" width="14.140625" style="1284" customWidth="1"/>
    <col min="10258" max="10259" width="11.42578125" style="1284" customWidth="1"/>
    <col min="10260" max="10260" width="17.7109375" style="1284" customWidth="1"/>
    <col min="10261" max="10261" width="10" style="1284" customWidth="1"/>
    <col min="10262" max="10496" width="9.140625" style="1284"/>
    <col min="10497" max="10498" width="13.140625" style="1284" customWidth="1"/>
    <col min="10499" max="10499" width="15.85546875" style="1284" customWidth="1"/>
    <col min="10500" max="10500" width="17.28515625" style="1284" customWidth="1"/>
    <col min="10501" max="10502" width="13.140625" style="1284" customWidth="1"/>
    <col min="10503" max="10503" width="18" style="1284" customWidth="1"/>
    <col min="10504" max="10504" width="13.28515625" style="1284" customWidth="1"/>
    <col min="10505" max="10505" width="13.140625" style="1284" customWidth="1"/>
    <col min="10506" max="10507" width="11.42578125" style="1284" customWidth="1"/>
    <col min="10508" max="10509" width="17.7109375" style="1284" customWidth="1"/>
    <col min="10510" max="10510" width="13.140625" style="1284" customWidth="1"/>
    <col min="10511" max="10511" width="19.28515625" style="1284" customWidth="1"/>
    <col min="10512" max="10512" width="13.28515625" style="1284" customWidth="1"/>
    <col min="10513" max="10513" width="14.140625" style="1284" customWidth="1"/>
    <col min="10514" max="10515" width="11.42578125" style="1284" customWidth="1"/>
    <col min="10516" max="10516" width="17.7109375" style="1284" customWidth="1"/>
    <col min="10517" max="10517" width="10" style="1284" customWidth="1"/>
    <col min="10518" max="10752" width="9.140625" style="1284"/>
    <col min="10753" max="10754" width="13.140625" style="1284" customWidth="1"/>
    <col min="10755" max="10755" width="15.85546875" style="1284" customWidth="1"/>
    <col min="10756" max="10756" width="17.28515625" style="1284" customWidth="1"/>
    <col min="10757" max="10758" width="13.140625" style="1284" customWidth="1"/>
    <col min="10759" max="10759" width="18" style="1284" customWidth="1"/>
    <col min="10760" max="10760" width="13.28515625" style="1284" customWidth="1"/>
    <col min="10761" max="10761" width="13.140625" style="1284" customWidth="1"/>
    <col min="10762" max="10763" width="11.42578125" style="1284" customWidth="1"/>
    <col min="10764" max="10765" width="17.7109375" style="1284" customWidth="1"/>
    <col min="10766" max="10766" width="13.140625" style="1284" customWidth="1"/>
    <col min="10767" max="10767" width="19.28515625" style="1284" customWidth="1"/>
    <col min="10768" max="10768" width="13.28515625" style="1284" customWidth="1"/>
    <col min="10769" max="10769" width="14.140625" style="1284" customWidth="1"/>
    <col min="10770" max="10771" width="11.42578125" style="1284" customWidth="1"/>
    <col min="10772" max="10772" width="17.7109375" style="1284" customWidth="1"/>
    <col min="10773" max="10773" width="10" style="1284" customWidth="1"/>
    <col min="10774" max="11008" width="9.140625" style="1284"/>
    <col min="11009" max="11010" width="13.140625" style="1284" customWidth="1"/>
    <col min="11011" max="11011" width="15.85546875" style="1284" customWidth="1"/>
    <col min="11012" max="11012" width="17.28515625" style="1284" customWidth="1"/>
    <col min="11013" max="11014" width="13.140625" style="1284" customWidth="1"/>
    <col min="11015" max="11015" width="18" style="1284" customWidth="1"/>
    <col min="11016" max="11016" width="13.28515625" style="1284" customWidth="1"/>
    <col min="11017" max="11017" width="13.140625" style="1284" customWidth="1"/>
    <col min="11018" max="11019" width="11.42578125" style="1284" customWidth="1"/>
    <col min="11020" max="11021" width="17.7109375" style="1284" customWidth="1"/>
    <col min="11022" max="11022" width="13.140625" style="1284" customWidth="1"/>
    <col min="11023" max="11023" width="19.28515625" style="1284" customWidth="1"/>
    <col min="11024" max="11024" width="13.28515625" style="1284" customWidth="1"/>
    <col min="11025" max="11025" width="14.140625" style="1284" customWidth="1"/>
    <col min="11026" max="11027" width="11.42578125" style="1284" customWidth="1"/>
    <col min="11028" max="11028" width="17.7109375" style="1284" customWidth="1"/>
    <col min="11029" max="11029" width="10" style="1284" customWidth="1"/>
    <col min="11030" max="11264" width="9.140625" style="1284"/>
    <col min="11265" max="11266" width="13.140625" style="1284" customWidth="1"/>
    <col min="11267" max="11267" width="15.85546875" style="1284" customWidth="1"/>
    <col min="11268" max="11268" width="17.28515625" style="1284" customWidth="1"/>
    <col min="11269" max="11270" width="13.140625" style="1284" customWidth="1"/>
    <col min="11271" max="11271" width="18" style="1284" customWidth="1"/>
    <col min="11272" max="11272" width="13.28515625" style="1284" customWidth="1"/>
    <col min="11273" max="11273" width="13.140625" style="1284" customWidth="1"/>
    <col min="11274" max="11275" width="11.42578125" style="1284" customWidth="1"/>
    <col min="11276" max="11277" width="17.7109375" style="1284" customWidth="1"/>
    <col min="11278" max="11278" width="13.140625" style="1284" customWidth="1"/>
    <col min="11279" max="11279" width="19.28515625" style="1284" customWidth="1"/>
    <col min="11280" max="11280" width="13.28515625" style="1284" customWidth="1"/>
    <col min="11281" max="11281" width="14.140625" style="1284" customWidth="1"/>
    <col min="11282" max="11283" width="11.42578125" style="1284" customWidth="1"/>
    <col min="11284" max="11284" width="17.7109375" style="1284" customWidth="1"/>
    <col min="11285" max="11285" width="10" style="1284" customWidth="1"/>
    <col min="11286" max="11520" width="9.140625" style="1284"/>
    <col min="11521" max="11522" width="13.140625" style="1284" customWidth="1"/>
    <col min="11523" max="11523" width="15.85546875" style="1284" customWidth="1"/>
    <col min="11524" max="11524" width="17.28515625" style="1284" customWidth="1"/>
    <col min="11525" max="11526" width="13.140625" style="1284" customWidth="1"/>
    <col min="11527" max="11527" width="18" style="1284" customWidth="1"/>
    <col min="11528" max="11528" width="13.28515625" style="1284" customWidth="1"/>
    <col min="11529" max="11529" width="13.140625" style="1284" customWidth="1"/>
    <col min="11530" max="11531" width="11.42578125" style="1284" customWidth="1"/>
    <col min="11532" max="11533" width="17.7109375" style="1284" customWidth="1"/>
    <col min="11534" max="11534" width="13.140625" style="1284" customWidth="1"/>
    <col min="11535" max="11535" width="19.28515625" style="1284" customWidth="1"/>
    <col min="11536" max="11536" width="13.28515625" style="1284" customWidth="1"/>
    <col min="11537" max="11537" width="14.140625" style="1284" customWidth="1"/>
    <col min="11538" max="11539" width="11.42578125" style="1284" customWidth="1"/>
    <col min="11540" max="11540" width="17.7109375" style="1284" customWidth="1"/>
    <col min="11541" max="11541" width="10" style="1284" customWidth="1"/>
    <col min="11542" max="11776" width="9.140625" style="1284"/>
    <col min="11777" max="11778" width="13.140625" style="1284" customWidth="1"/>
    <col min="11779" max="11779" width="15.85546875" style="1284" customWidth="1"/>
    <col min="11780" max="11780" width="17.28515625" style="1284" customWidth="1"/>
    <col min="11781" max="11782" width="13.140625" style="1284" customWidth="1"/>
    <col min="11783" max="11783" width="18" style="1284" customWidth="1"/>
    <col min="11784" max="11784" width="13.28515625" style="1284" customWidth="1"/>
    <col min="11785" max="11785" width="13.140625" style="1284" customWidth="1"/>
    <col min="11786" max="11787" width="11.42578125" style="1284" customWidth="1"/>
    <col min="11788" max="11789" width="17.7109375" style="1284" customWidth="1"/>
    <col min="11790" max="11790" width="13.140625" style="1284" customWidth="1"/>
    <col min="11791" max="11791" width="19.28515625" style="1284" customWidth="1"/>
    <col min="11792" max="11792" width="13.28515625" style="1284" customWidth="1"/>
    <col min="11793" max="11793" width="14.140625" style="1284" customWidth="1"/>
    <col min="11794" max="11795" width="11.42578125" style="1284" customWidth="1"/>
    <col min="11796" max="11796" width="17.7109375" style="1284" customWidth="1"/>
    <col min="11797" max="11797" width="10" style="1284" customWidth="1"/>
    <col min="11798" max="12032" width="9.140625" style="1284"/>
    <col min="12033" max="12034" width="13.140625" style="1284" customWidth="1"/>
    <col min="12035" max="12035" width="15.85546875" style="1284" customWidth="1"/>
    <col min="12036" max="12036" width="17.28515625" style="1284" customWidth="1"/>
    <col min="12037" max="12038" width="13.140625" style="1284" customWidth="1"/>
    <col min="12039" max="12039" width="18" style="1284" customWidth="1"/>
    <col min="12040" max="12040" width="13.28515625" style="1284" customWidth="1"/>
    <col min="12041" max="12041" width="13.140625" style="1284" customWidth="1"/>
    <col min="12042" max="12043" width="11.42578125" style="1284" customWidth="1"/>
    <col min="12044" max="12045" width="17.7109375" style="1284" customWidth="1"/>
    <col min="12046" max="12046" width="13.140625" style="1284" customWidth="1"/>
    <col min="12047" max="12047" width="19.28515625" style="1284" customWidth="1"/>
    <col min="12048" max="12048" width="13.28515625" style="1284" customWidth="1"/>
    <col min="12049" max="12049" width="14.140625" style="1284" customWidth="1"/>
    <col min="12050" max="12051" width="11.42578125" style="1284" customWidth="1"/>
    <col min="12052" max="12052" width="17.7109375" style="1284" customWidth="1"/>
    <col min="12053" max="12053" width="10" style="1284" customWidth="1"/>
    <col min="12054" max="12288" width="9.140625" style="1284"/>
    <col min="12289" max="12290" width="13.140625" style="1284" customWidth="1"/>
    <col min="12291" max="12291" width="15.85546875" style="1284" customWidth="1"/>
    <col min="12292" max="12292" width="17.28515625" style="1284" customWidth="1"/>
    <col min="12293" max="12294" width="13.140625" style="1284" customWidth="1"/>
    <col min="12295" max="12295" width="18" style="1284" customWidth="1"/>
    <col min="12296" max="12296" width="13.28515625" style="1284" customWidth="1"/>
    <col min="12297" max="12297" width="13.140625" style="1284" customWidth="1"/>
    <col min="12298" max="12299" width="11.42578125" style="1284" customWidth="1"/>
    <col min="12300" max="12301" width="17.7109375" style="1284" customWidth="1"/>
    <col min="12302" max="12302" width="13.140625" style="1284" customWidth="1"/>
    <col min="12303" max="12303" width="19.28515625" style="1284" customWidth="1"/>
    <col min="12304" max="12304" width="13.28515625" style="1284" customWidth="1"/>
    <col min="12305" max="12305" width="14.140625" style="1284" customWidth="1"/>
    <col min="12306" max="12307" width="11.42578125" style="1284" customWidth="1"/>
    <col min="12308" max="12308" width="17.7109375" style="1284" customWidth="1"/>
    <col min="12309" max="12309" width="10" style="1284" customWidth="1"/>
    <col min="12310" max="12544" width="9.140625" style="1284"/>
    <col min="12545" max="12546" width="13.140625" style="1284" customWidth="1"/>
    <col min="12547" max="12547" width="15.85546875" style="1284" customWidth="1"/>
    <col min="12548" max="12548" width="17.28515625" style="1284" customWidth="1"/>
    <col min="12549" max="12550" width="13.140625" style="1284" customWidth="1"/>
    <col min="12551" max="12551" width="18" style="1284" customWidth="1"/>
    <col min="12552" max="12552" width="13.28515625" style="1284" customWidth="1"/>
    <col min="12553" max="12553" width="13.140625" style="1284" customWidth="1"/>
    <col min="12554" max="12555" width="11.42578125" style="1284" customWidth="1"/>
    <col min="12556" max="12557" width="17.7109375" style="1284" customWidth="1"/>
    <col min="12558" max="12558" width="13.140625" style="1284" customWidth="1"/>
    <col min="12559" max="12559" width="19.28515625" style="1284" customWidth="1"/>
    <col min="12560" max="12560" width="13.28515625" style="1284" customWidth="1"/>
    <col min="12561" max="12561" width="14.140625" style="1284" customWidth="1"/>
    <col min="12562" max="12563" width="11.42578125" style="1284" customWidth="1"/>
    <col min="12564" max="12564" width="17.7109375" style="1284" customWidth="1"/>
    <col min="12565" max="12565" width="10" style="1284" customWidth="1"/>
    <col min="12566" max="12800" width="9.140625" style="1284"/>
    <col min="12801" max="12802" width="13.140625" style="1284" customWidth="1"/>
    <col min="12803" max="12803" width="15.85546875" style="1284" customWidth="1"/>
    <col min="12804" max="12804" width="17.28515625" style="1284" customWidth="1"/>
    <col min="12805" max="12806" width="13.140625" style="1284" customWidth="1"/>
    <col min="12807" max="12807" width="18" style="1284" customWidth="1"/>
    <col min="12808" max="12808" width="13.28515625" style="1284" customWidth="1"/>
    <col min="12809" max="12809" width="13.140625" style="1284" customWidth="1"/>
    <col min="12810" max="12811" width="11.42578125" style="1284" customWidth="1"/>
    <col min="12812" max="12813" width="17.7109375" style="1284" customWidth="1"/>
    <col min="12814" max="12814" width="13.140625" style="1284" customWidth="1"/>
    <col min="12815" max="12815" width="19.28515625" style="1284" customWidth="1"/>
    <col min="12816" max="12816" width="13.28515625" style="1284" customWidth="1"/>
    <col min="12817" max="12817" width="14.140625" style="1284" customWidth="1"/>
    <col min="12818" max="12819" width="11.42578125" style="1284" customWidth="1"/>
    <col min="12820" max="12820" width="17.7109375" style="1284" customWidth="1"/>
    <col min="12821" max="12821" width="10" style="1284" customWidth="1"/>
    <col min="12822" max="13056" width="9.140625" style="1284"/>
    <col min="13057" max="13058" width="13.140625" style="1284" customWidth="1"/>
    <col min="13059" max="13059" width="15.85546875" style="1284" customWidth="1"/>
    <col min="13060" max="13060" width="17.28515625" style="1284" customWidth="1"/>
    <col min="13061" max="13062" width="13.140625" style="1284" customWidth="1"/>
    <col min="13063" max="13063" width="18" style="1284" customWidth="1"/>
    <col min="13064" max="13064" width="13.28515625" style="1284" customWidth="1"/>
    <col min="13065" max="13065" width="13.140625" style="1284" customWidth="1"/>
    <col min="13066" max="13067" width="11.42578125" style="1284" customWidth="1"/>
    <col min="13068" max="13069" width="17.7109375" style="1284" customWidth="1"/>
    <col min="13070" max="13070" width="13.140625" style="1284" customWidth="1"/>
    <col min="13071" max="13071" width="19.28515625" style="1284" customWidth="1"/>
    <col min="13072" max="13072" width="13.28515625" style="1284" customWidth="1"/>
    <col min="13073" max="13073" width="14.140625" style="1284" customWidth="1"/>
    <col min="13074" max="13075" width="11.42578125" style="1284" customWidth="1"/>
    <col min="13076" max="13076" width="17.7109375" style="1284" customWidth="1"/>
    <col min="13077" max="13077" width="10" style="1284" customWidth="1"/>
    <col min="13078" max="13312" width="9.140625" style="1284"/>
    <col min="13313" max="13314" width="13.140625" style="1284" customWidth="1"/>
    <col min="13315" max="13315" width="15.85546875" style="1284" customWidth="1"/>
    <col min="13316" max="13316" width="17.28515625" style="1284" customWidth="1"/>
    <col min="13317" max="13318" width="13.140625" style="1284" customWidth="1"/>
    <col min="13319" max="13319" width="18" style="1284" customWidth="1"/>
    <col min="13320" max="13320" width="13.28515625" style="1284" customWidth="1"/>
    <col min="13321" max="13321" width="13.140625" style="1284" customWidth="1"/>
    <col min="13322" max="13323" width="11.42578125" style="1284" customWidth="1"/>
    <col min="13324" max="13325" width="17.7109375" style="1284" customWidth="1"/>
    <col min="13326" max="13326" width="13.140625" style="1284" customWidth="1"/>
    <col min="13327" max="13327" width="19.28515625" style="1284" customWidth="1"/>
    <col min="13328" max="13328" width="13.28515625" style="1284" customWidth="1"/>
    <col min="13329" max="13329" width="14.140625" style="1284" customWidth="1"/>
    <col min="13330" max="13331" width="11.42578125" style="1284" customWidth="1"/>
    <col min="13332" max="13332" width="17.7109375" style="1284" customWidth="1"/>
    <col min="13333" max="13333" width="10" style="1284" customWidth="1"/>
    <col min="13334" max="13568" width="9.140625" style="1284"/>
    <col min="13569" max="13570" width="13.140625" style="1284" customWidth="1"/>
    <col min="13571" max="13571" width="15.85546875" style="1284" customWidth="1"/>
    <col min="13572" max="13572" width="17.28515625" style="1284" customWidth="1"/>
    <col min="13573" max="13574" width="13.140625" style="1284" customWidth="1"/>
    <col min="13575" max="13575" width="18" style="1284" customWidth="1"/>
    <col min="13576" max="13576" width="13.28515625" style="1284" customWidth="1"/>
    <col min="13577" max="13577" width="13.140625" style="1284" customWidth="1"/>
    <col min="13578" max="13579" width="11.42578125" style="1284" customWidth="1"/>
    <col min="13580" max="13581" width="17.7109375" style="1284" customWidth="1"/>
    <col min="13582" max="13582" width="13.140625" style="1284" customWidth="1"/>
    <col min="13583" max="13583" width="19.28515625" style="1284" customWidth="1"/>
    <col min="13584" max="13584" width="13.28515625" style="1284" customWidth="1"/>
    <col min="13585" max="13585" width="14.140625" style="1284" customWidth="1"/>
    <col min="13586" max="13587" width="11.42578125" style="1284" customWidth="1"/>
    <col min="13588" max="13588" width="17.7109375" style="1284" customWidth="1"/>
    <col min="13589" max="13589" width="10" style="1284" customWidth="1"/>
    <col min="13590" max="13824" width="9.140625" style="1284"/>
    <col min="13825" max="13826" width="13.140625" style="1284" customWidth="1"/>
    <col min="13827" max="13827" width="15.85546875" style="1284" customWidth="1"/>
    <col min="13828" max="13828" width="17.28515625" style="1284" customWidth="1"/>
    <col min="13829" max="13830" width="13.140625" style="1284" customWidth="1"/>
    <col min="13831" max="13831" width="18" style="1284" customWidth="1"/>
    <col min="13832" max="13832" width="13.28515625" style="1284" customWidth="1"/>
    <col min="13833" max="13833" width="13.140625" style="1284" customWidth="1"/>
    <col min="13834" max="13835" width="11.42578125" style="1284" customWidth="1"/>
    <col min="13836" max="13837" width="17.7109375" style="1284" customWidth="1"/>
    <col min="13838" max="13838" width="13.140625" style="1284" customWidth="1"/>
    <col min="13839" max="13839" width="19.28515625" style="1284" customWidth="1"/>
    <col min="13840" max="13840" width="13.28515625" style="1284" customWidth="1"/>
    <col min="13841" max="13841" width="14.140625" style="1284" customWidth="1"/>
    <col min="13842" max="13843" width="11.42578125" style="1284" customWidth="1"/>
    <col min="13844" max="13844" width="17.7109375" style="1284" customWidth="1"/>
    <col min="13845" max="13845" width="10" style="1284" customWidth="1"/>
    <col min="13846" max="14080" width="9.140625" style="1284"/>
    <col min="14081" max="14082" width="13.140625" style="1284" customWidth="1"/>
    <col min="14083" max="14083" width="15.85546875" style="1284" customWidth="1"/>
    <col min="14084" max="14084" width="17.28515625" style="1284" customWidth="1"/>
    <col min="14085" max="14086" width="13.140625" style="1284" customWidth="1"/>
    <col min="14087" max="14087" width="18" style="1284" customWidth="1"/>
    <col min="14088" max="14088" width="13.28515625" style="1284" customWidth="1"/>
    <col min="14089" max="14089" width="13.140625" style="1284" customWidth="1"/>
    <col min="14090" max="14091" width="11.42578125" style="1284" customWidth="1"/>
    <col min="14092" max="14093" width="17.7109375" style="1284" customWidth="1"/>
    <col min="14094" max="14094" width="13.140625" style="1284" customWidth="1"/>
    <col min="14095" max="14095" width="19.28515625" style="1284" customWidth="1"/>
    <col min="14096" max="14096" width="13.28515625" style="1284" customWidth="1"/>
    <col min="14097" max="14097" width="14.140625" style="1284" customWidth="1"/>
    <col min="14098" max="14099" width="11.42578125" style="1284" customWidth="1"/>
    <col min="14100" max="14100" width="17.7109375" style="1284" customWidth="1"/>
    <col min="14101" max="14101" width="10" style="1284" customWidth="1"/>
    <col min="14102" max="14336" width="9.140625" style="1284"/>
    <col min="14337" max="14338" width="13.140625" style="1284" customWidth="1"/>
    <col min="14339" max="14339" width="15.85546875" style="1284" customWidth="1"/>
    <col min="14340" max="14340" width="17.28515625" style="1284" customWidth="1"/>
    <col min="14341" max="14342" width="13.140625" style="1284" customWidth="1"/>
    <col min="14343" max="14343" width="18" style="1284" customWidth="1"/>
    <col min="14344" max="14344" width="13.28515625" style="1284" customWidth="1"/>
    <col min="14345" max="14345" width="13.140625" style="1284" customWidth="1"/>
    <col min="14346" max="14347" width="11.42578125" style="1284" customWidth="1"/>
    <col min="14348" max="14349" width="17.7109375" style="1284" customWidth="1"/>
    <col min="14350" max="14350" width="13.140625" style="1284" customWidth="1"/>
    <col min="14351" max="14351" width="19.28515625" style="1284" customWidth="1"/>
    <col min="14352" max="14352" width="13.28515625" style="1284" customWidth="1"/>
    <col min="14353" max="14353" width="14.140625" style="1284" customWidth="1"/>
    <col min="14354" max="14355" width="11.42578125" style="1284" customWidth="1"/>
    <col min="14356" max="14356" width="17.7109375" style="1284" customWidth="1"/>
    <col min="14357" max="14357" width="10" style="1284" customWidth="1"/>
    <col min="14358" max="14592" width="9.140625" style="1284"/>
    <col min="14593" max="14594" width="13.140625" style="1284" customWidth="1"/>
    <col min="14595" max="14595" width="15.85546875" style="1284" customWidth="1"/>
    <col min="14596" max="14596" width="17.28515625" style="1284" customWidth="1"/>
    <col min="14597" max="14598" width="13.140625" style="1284" customWidth="1"/>
    <col min="14599" max="14599" width="18" style="1284" customWidth="1"/>
    <col min="14600" max="14600" width="13.28515625" style="1284" customWidth="1"/>
    <col min="14601" max="14601" width="13.140625" style="1284" customWidth="1"/>
    <col min="14602" max="14603" width="11.42578125" style="1284" customWidth="1"/>
    <col min="14604" max="14605" width="17.7109375" style="1284" customWidth="1"/>
    <col min="14606" max="14606" width="13.140625" style="1284" customWidth="1"/>
    <col min="14607" max="14607" width="19.28515625" style="1284" customWidth="1"/>
    <col min="14608" max="14608" width="13.28515625" style="1284" customWidth="1"/>
    <col min="14609" max="14609" width="14.140625" style="1284" customWidth="1"/>
    <col min="14610" max="14611" width="11.42578125" style="1284" customWidth="1"/>
    <col min="14612" max="14612" width="17.7109375" style="1284" customWidth="1"/>
    <col min="14613" max="14613" width="10" style="1284" customWidth="1"/>
    <col min="14614" max="14848" width="9.140625" style="1284"/>
    <col min="14849" max="14850" width="13.140625" style="1284" customWidth="1"/>
    <col min="14851" max="14851" width="15.85546875" style="1284" customWidth="1"/>
    <col min="14852" max="14852" width="17.28515625" style="1284" customWidth="1"/>
    <col min="14853" max="14854" width="13.140625" style="1284" customWidth="1"/>
    <col min="14855" max="14855" width="18" style="1284" customWidth="1"/>
    <col min="14856" max="14856" width="13.28515625" style="1284" customWidth="1"/>
    <col min="14857" max="14857" width="13.140625" style="1284" customWidth="1"/>
    <col min="14858" max="14859" width="11.42578125" style="1284" customWidth="1"/>
    <col min="14860" max="14861" width="17.7109375" style="1284" customWidth="1"/>
    <col min="14862" max="14862" width="13.140625" style="1284" customWidth="1"/>
    <col min="14863" max="14863" width="19.28515625" style="1284" customWidth="1"/>
    <col min="14864" max="14864" width="13.28515625" style="1284" customWidth="1"/>
    <col min="14865" max="14865" width="14.140625" style="1284" customWidth="1"/>
    <col min="14866" max="14867" width="11.42578125" style="1284" customWidth="1"/>
    <col min="14868" max="14868" width="17.7109375" style="1284" customWidth="1"/>
    <col min="14869" max="14869" width="10" style="1284" customWidth="1"/>
    <col min="14870" max="15104" width="9.140625" style="1284"/>
    <col min="15105" max="15106" width="13.140625" style="1284" customWidth="1"/>
    <col min="15107" max="15107" width="15.85546875" style="1284" customWidth="1"/>
    <col min="15108" max="15108" width="17.28515625" style="1284" customWidth="1"/>
    <col min="15109" max="15110" width="13.140625" style="1284" customWidth="1"/>
    <col min="15111" max="15111" width="18" style="1284" customWidth="1"/>
    <col min="15112" max="15112" width="13.28515625" style="1284" customWidth="1"/>
    <col min="15113" max="15113" width="13.140625" style="1284" customWidth="1"/>
    <col min="15114" max="15115" width="11.42578125" style="1284" customWidth="1"/>
    <col min="15116" max="15117" width="17.7109375" style="1284" customWidth="1"/>
    <col min="15118" max="15118" width="13.140625" style="1284" customWidth="1"/>
    <col min="15119" max="15119" width="19.28515625" style="1284" customWidth="1"/>
    <col min="15120" max="15120" width="13.28515625" style="1284" customWidth="1"/>
    <col min="15121" max="15121" width="14.140625" style="1284" customWidth="1"/>
    <col min="15122" max="15123" width="11.42578125" style="1284" customWidth="1"/>
    <col min="15124" max="15124" width="17.7109375" style="1284" customWidth="1"/>
    <col min="15125" max="15125" width="10" style="1284" customWidth="1"/>
    <col min="15126" max="15360" width="9.140625" style="1284"/>
    <col min="15361" max="15362" width="13.140625" style="1284" customWidth="1"/>
    <col min="15363" max="15363" width="15.85546875" style="1284" customWidth="1"/>
    <col min="15364" max="15364" width="17.28515625" style="1284" customWidth="1"/>
    <col min="15365" max="15366" width="13.140625" style="1284" customWidth="1"/>
    <col min="15367" max="15367" width="18" style="1284" customWidth="1"/>
    <col min="15368" max="15368" width="13.28515625" style="1284" customWidth="1"/>
    <col min="15369" max="15369" width="13.140625" style="1284" customWidth="1"/>
    <col min="15370" max="15371" width="11.42578125" style="1284" customWidth="1"/>
    <col min="15372" max="15373" width="17.7109375" style="1284" customWidth="1"/>
    <col min="15374" max="15374" width="13.140625" style="1284" customWidth="1"/>
    <col min="15375" max="15375" width="19.28515625" style="1284" customWidth="1"/>
    <col min="15376" max="15376" width="13.28515625" style="1284" customWidth="1"/>
    <col min="15377" max="15377" width="14.140625" style="1284" customWidth="1"/>
    <col min="15378" max="15379" width="11.42578125" style="1284" customWidth="1"/>
    <col min="15380" max="15380" width="17.7109375" style="1284" customWidth="1"/>
    <col min="15381" max="15381" width="10" style="1284" customWidth="1"/>
    <col min="15382" max="15616" width="9.140625" style="1284"/>
    <col min="15617" max="15618" width="13.140625" style="1284" customWidth="1"/>
    <col min="15619" max="15619" width="15.85546875" style="1284" customWidth="1"/>
    <col min="15620" max="15620" width="17.28515625" style="1284" customWidth="1"/>
    <col min="15621" max="15622" width="13.140625" style="1284" customWidth="1"/>
    <col min="15623" max="15623" width="18" style="1284" customWidth="1"/>
    <col min="15624" max="15624" width="13.28515625" style="1284" customWidth="1"/>
    <col min="15625" max="15625" width="13.140625" style="1284" customWidth="1"/>
    <col min="15626" max="15627" width="11.42578125" style="1284" customWidth="1"/>
    <col min="15628" max="15629" width="17.7109375" style="1284" customWidth="1"/>
    <col min="15630" max="15630" width="13.140625" style="1284" customWidth="1"/>
    <col min="15631" max="15631" width="19.28515625" style="1284" customWidth="1"/>
    <col min="15632" max="15632" width="13.28515625" style="1284" customWidth="1"/>
    <col min="15633" max="15633" width="14.140625" style="1284" customWidth="1"/>
    <col min="15634" max="15635" width="11.42578125" style="1284" customWidth="1"/>
    <col min="15636" max="15636" width="17.7109375" style="1284" customWidth="1"/>
    <col min="15637" max="15637" width="10" style="1284" customWidth="1"/>
    <col min="15638" max="15872" width="9.140625" style="1284"/>
    <col min="15873" max="15874" width="13.140625" style="1284" customWidth="1"/>
    <col min="15875" max="15875" width="15.85546875" style="1284" customWidth="1"/>
    <col min="15876" max="15876" width="17.28515625" style="1284" customWidth="1"/>
    <col min="15877" max="15878" width="13.140625" style="1284" customWidth="1"/>
    <col min="15879" max="15879" width="18" style="1284" customWidth="1"/>
    <col min="15880" max="15880" width="13.28515625" style="1284" customWidth="1"/>
    <col min="15881" max="15881" width="13.140625" style="1284" customWidth="1"/>
    <col min="15882" max="15883" width="11.42578125" style="1284" customWidth="1"/>
    <col min="15884" max="15885" width="17.7109375" style="1284" customWidth="1"/>
    <col min="15886" max="15886" width="13.140625" style="1284" customWidth="1"/>
    <col min="15887" max="15887" width="19.28515625" style="1284" customWidth="1"/>
    <col min="15888" max="15888" width="13.28515625" style="1284" customWidth="1"/>
    <col min="15889" max="15889" width="14.140625" style="1284" customWidth="1"/>
    <col min="15890" max="15891" width="11.42578125" style="1284" customWidth="1"/>
    <col min="15892" max="15892" width="17.7109375" style="1284" customWidth="1"/>
    <col min="15893" max="15893" width="10" style="1284" customWidth="1"/>
    <col min="15894" max="16128" width="9.140625" style="1284"/>
    <col min="16129" max="16130" width="13.140625" style="1284" customWidth="1"/>
    <col min="16131" max="16131" width="15.85546875" style="1284" customWidth="1"/>
    <col min="16132" max="16132" width="17.28515625" style="1284" customWidth="1"/>
    <col min="16133" max="16134" width="13.140625" style="1284" customWidth="1"/>
    <col min="16135" max="16135" width="18" style="1284" customWidth="1"/>
    <col min="16136" max="16136" width="13.28515625" style="1284" customWidth="1"/>
    <col min="16137" max="16137" width="13.140625" style="1284" customWidth="1"/>
    <col min="16138" max="16139" width="11.42578125" style="1284" customWidth="1"/>
    <col min="16140" max="16141" width="17.7109375" style="1284" customWidth="1"/>
    <col min="16142" max="16142" width="13.140625" style="1284" customWidth="1"/>
    <col min="16143" max="16143" width="19.28515625" style="1284" customWidth="1"/>
    <col min="16144" max="16144" width="13.28515625" style="1284" customWidth="1"/>
    <col min="16145" max="16145" width="14.140625" style="1284" customWidth="1"/>
    <col min="16146" max="16147" width="11.42578125" style="1284" customWidth="1"/>
    <col min="16148" max="16148" width="17.7109375" style="1284" customWidth="1"/>
    <col min="16149" max="16149" width="10" style="1284" customWidth="1"/>
    <col min="16150" max="16384" width="9.140625" style="1284"/>
  </cols>
  <sheetData>
    <row r="1" spans="1:21" s="1280" customFormat="1" ht="15" x14ac:dyDescent="0.25">
      <c r="A1" s="1124"/>
      <c r="B1" s="1122" t="s">
        <v>331</v>
      </c>
      <c r="C1" s="1125"/>
      <c r="D1" s="1125"/>
      <c r="E1" s="1125"/>
      <c r="F1" s="1125"/>
      <c r="G1" s="1125"/>
      <c r="H1" s="1125"/>
      <c r="I1" s="1125"/>
      <c r="J1" s="1125"/>
      <c r="K1" s="1125"/>
      <c r="L1" s="1125"/>
      <c r="M1" s="1125"/>
      <c r="N1" s="1125"/>
      <c r="O1" s="1125"/>
      <c r="P1" s="1125"/>
      <c r="Q1" s="1125"/>
      <c r="R1" s="1125"/>
      <c r="S1" s="1125"/>
      <c r="T1" s="1125"/>
      <c r="U1" s="1279"/>
    </row>
    <row r="2" spans="1:21" s="1282" customFormat="1" ht="13.5" customHeight="1" x14ac:dyDescent="0.25">
      <c r="A2" s="923"/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1281"/>
    </row>
    <row r="3" spans="1:21" s="1161" customFormat="1" ht="16.5" customHeight="1" x14ac:dyDescent="0.25">
      <c r="A3" s="798" t="s">
        <v>314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160"/>
    </row>
    <row r="4" spans="1:21" ht="20.25" thickBot="1" x14ac:dyDescent="0.25">
      <c r="A4" s="924"/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1283"/>
    </row>
    <row r="5" spans="1:21" ht="23.25" customHeight="1" thickTop="1" thickBot="1" x14ac:dyDescent="0.25">
      <c r="A5" s="1590" t="s">
        <v>96</v>
      </c>
      <c r="B5" s="1590"/>
      <c r="C5" s="1591" t="s">
        <v>97</v>
      </c>
      <c r="D5" s="1513" t="s">
        <v>4</v>
      </c>
      <c r="E5" s="1514"/>
      <c r="F5" s="1514"/>
      <c r="G5" s="1514"/>
      <c r="H5" s="1514"/>
      <c r="I5" s="1514"/>
      <c r="J5" s="1514"/>
      <c r="K5" s="1514"/>
      <c r="L5" s="1515"/>
      <c r="M5" s="1513" t="s">
        <v>256</v>
      </c>
      <c r="N5" s="1514"/>
      <c r="O5" s="1514"/>
      <c r="P5" s="1514"/>
      <c r="Q5" s="1514"/>
      <c r="R5" s="1514"/>
      <c r="S5" s="1514"/>
      <c r="T5" s="1515"/>
    </row>
    <row r="6" spans="1:21" ht="18" customHeight="1" thickTop="1" thickBot="1" x14ac:dyDescent="0.25">
      <c r="A6" s="1590"/>
      <c r="B6" s="1590"/>
      <c r="C6" s="1592"/>
      <c r="D6" s="1573" t="s">
        <v>37</v>
      </c>
      <c r="E6" s="1575" t="s">
        <v>98</v>
      </c>
      <c r="F6" s="1576"/>
      <c r="G6" s="1577"/>
      <c r="H6" s="1565" t="s">
        <v>39</v>
      </c>
      <c r="I6" s="1563" t="s">
        <v>40</v>
      </c>
      <c r="J6" s="1565" t="s">
        <v>100</v>
      </c>
      <c r="K6" s="1584" t="s">
        <v>101</v>
      </c>
      <c r="L6" s="1573" t="s">
        <v>265</v>
      </c>
      <c r="M6" s="1573" t="s">
        <v>37</v>
      </c>
      <c r="N6" s="1575" t="s">
        <v>98</v>
      </c>
      <c r="O6" s="1577"/>
      <c r="P6" s="1565" t="s">
        <v>39</v>
      </c>
      <c r="Q6" s="1563" t="s">
        <v>40</v>
      </c>
      <c r="R6" s="1565" t="s">
        <v>100</v>
      </c>
      <c r="S6" s="1584" t="s">
        <v>101</v>
      </c>
      <c r="T6" s="1573" t="s">
        <v>265</v>
      </c>
    </row>
    <row r="7" spans="1:21" ht="48" customHeight="1" thickTop="1" thickBot="1" x14ac:dyDescent="0.25">
      <c r="A7" s="1590"/>
      <c r="B7" s="1590"/>
      <c r="C7" s="1592"/>
      <c r="D7" s="1574"/>
      <c r="E7" s="1222" t="s">
        <v>266</v>
      </c>
      <c r="F7" s="926" t="s">
        <v>9</v>
      </c>
      <c r="G7" s="1223" t="s">
        <v>267</v>
      </c>
      <c r="H7" s="1587"/>
      <c r="I7" s="1564"/>
      <c r="J7" s="1566"/>
      <c r="K7" s="1585"/>
      <c r="L7" s="1586"/>
      <c r="M7" s="1574"/>
      <c r="N7" s="1222" t="s">
        <v>266</v>
      </c>
      <c r="O7" s="1223" t="s">
        <v>267</v>
      </c>
      <c r="P7" s="1587"/>
      <c r="Q7" s="1564"/>
      <c r="R7" s="1566"/>
      <c r="S7" s="1585"/>
      <c r="T7" s="1586"/>
    </row>
    <row r="8" spans="1:21" ht="24" customHeight="1" thickTop="1" x14ac:dyDescent="0.2">
      <c r="A8" s="1578" t="s">
        <v>24</v>
      </c>
      <c r="B8" s="1579"/>
      <c r="C8" s="927" t="s">
        <v>105</v>
      </c>
      <c r="D8" s="928">
        <v>0</v>
      </c>
      <c r="E8" s="929">
        <v>0</v>
      </c>
      <c r="F8" s="930">
        <v>0</v>
      </c>
      <c r="G8" s="931">
        <v>0</v>
      </c>
      <c r="H8" s="1139">
        <v>0</v>
      </c>
      <c r="I8" s="933" t="s">
        <v>269</v>
      </c>
      <c r="J8" s="929">
        <v>0</v>
      </c>
      <c r="K8" s="934">
        <v>0</v>
      </c>
      <c r="L8" s="935">
        <v>0</v>
      </c>
      <c r="M8" s="928">
        <v>0</v>
      </c>
      <c r="N8" s="929">
        <v>0</v>
      </c>
      <c r="O8" s="931">
        <v>0</v>
      </c>
      <c r="P8" s="932">
        <v>0</v>
      </c>
      <c r="Q8" s="933" t="s">
        <v>269</v>
      </c>
      <c r="R8" s="929">
        <v>0</v>
      </c>
      <c r="S8" s="934">
        <v>0</v>
      </c>
      <c r="T8" s="935">
        <v>0</v>
      </c>
    </row>
    <row r="9" spans="1:21" ht="24" customHeight="1" x14ac:dyDescent="0.2">
      <c r="A9" s="1580"/>
      <c r="B9" s="1581"/>
      <c r="C9" s="936" t="s">
        <v>106</v>
      </c>
      <c r="D9" s="937">
        <v>191</v>
      </c>
      <c r="E9" s="938">
        <v>177</v>
      </c>
      <c r="F9" s="939">
        <v>8</v>
      </c>
      <c r="G9" s="940">
        <v>176.625</v>
      </c>
      <c r="H9" s="1140">
        <v>14.375</v>
      </c>
      <c r="I9" s="942">
        <v>7.5261780104712045E-2</v>
      </c>
      <c r="J9" s="938">
        <v>0</v>
      </c>
      <c r="K9" s="943">
        <v>0</v>
      </c>
      <c r="L9" s="944">
        <v>8</v>
      </c>
      <c r="M9" s="937">
        <v>32</v>
      </c>
      <c r="N9" s="938">
        <v>32</v>
      </c>
      <c r="O9" s="940">
        <v>32</v>
      </c>
      <c r="P9" s="941">
        <v>0</v>
      </c>
      <c r="Q9" s="942">
        <v>0</v>
      </c>
      <c r="R9" s="938">
        <v>0</v>
      </c>
      <c r="S9" s="943">
        <v>0</v>
      </c>
      <c r="T9" s="944">
        <v>3</v>
      </c>
    </row>
    <row r="10" spans="1:21" ht="24" customHeight="1" x14ac:dyDescent="0.2">
      <c r="A10" s="1580"/>
      <c r="B10" s="1581"/>
      <c r="C10" s="936" t="s">
        <v>107</v>
      </c>
      <c r="D10" s="937">
        <v>38</v>
      </c>
      <c r="E10" s="938">
        <v>35</v>
      </c>
      <c r="F10" s="939">
        <v>1</v>
      </c>
      <c r="G10" s="940">
        <v>34.75</v>
      </c>
      <c r="H10" s="1140">
        <v>3.25</v>
      </c>
      <c r="I10" s="942">
        <v>8.5526315789473686E-2</v>
      </c>
      <c r="J10" s="938">
        <v>0</v>
      </c>
      <c r="K10" s="943">
        <v>0</v>
      </c>
      <c r="L10" s="944">
        <v>1</v>
      </c>
      <c r="M10" s="937">
        <v>21</v>
      </c>
      <c r="N10" s="938">
        <v>22</v>
      </c>
      <c r="O10" s="940">
        <v>22</v>
      </c>
      <c r="P10" s="945">
        <v>-1</v>
      </c>
      <c r="Q10" s="942">
        <v>-4.7619047619047616E-2</v>
      </c>
      <c r="R10" s="938">
        <v>0</v>
      </c>
      <c r="S10" s="943">
        <v>0</v>
      </c>
      <c r="T10" s="944">
        <v>2</v>
      </c>
    </row>
    <row r="11" spans="1:21" ht="24" customHeight="1" thickBot="1" x14ac:dyDescent="0.25">
      <c r="A11" s="1580"/>
      <c r="B11" s="1581"/>
      <c r="C11" s="946" t="s">
        <v>108</v>
      </c>
      <c r="D11" s="947">
        <v>665</v>
      </c>
      <c r="E11" s="948">
        <v>616</v>
      </c>
      <c r="F11" s="949">
        <v>16</v>
      </c>
      <c r="G11" s="950">
        <v>609.28499999999997</v>
      </c>
      <c r="H11" s="1141">
        <v>55.715000000000032</v>
      </c>
      <c r="I11" s="952">
        <v>8.3781954887218096E-2</v>
      </c>
      <c r="J11" s="948">
        <v>2</v>
      </c>
      <c r="K11" s="953">
        <v>2</v>
      </c>
      <c r="L11" s="954">
        <v>18.75</v>
      </c>
      <c r="M11" s="947">
        <v>449</v>
      </c>
      <c r="N11" s="948">
        <v>409</v>
      </c>
      <c r="O11" s="950">
        <v>406.25</v>
      </c>
      <c r="P11" s="951">
        <v>42.75</v>
      </c>
      <c r="Q11" s="952">
        <v>9.5211581291759467E-2</v>
      </c>
      <c r="R11" s="948">
        <v>1</v>
      </c>
      <c r="S11" s="953">
        <v>5</v>
      </c>
      <c r="T11" s="954">
        <v>9.25</v>
      </c>
    </row>
    <row r="12" spans="1:21" ht="24" customHeight="1" thickTop="1" thickBot="1" x14ac:dyDescent="0.25">
      <c r="A12" s="1582"/>
      <c r="B12" s="1583"/>
      <c r="C12" s="955" t="s">
        <v>109</v>
      </c>
      <c r="D12" s="956">
        <v>894</v>
      </c>
      <c r="E12" s="957">
        <v>828</v>
      </c>
      <c r="F12" s="958">
        <v>25</v>
      </c>
      <c r="G12" s="959">
        <v>820.66</v>
      </c>
      <c r="H12" s="1142">
        <v>73.340000000000032</v>
      </c>
      <c r="I12" s="961">
        <v>8.2035794183445226E-2</v>
      </c>
      <c r="J12" s="957">
        <v>2</v>
      </c>
      <c r="K12" s="962">
        <v>2</v>
      </c>
      <c r="L12" s="956">
        <v>27.75</v>
      </c>
      <c r="M12" s="956">
        <v>502</v>
      </c>
      <c r="N12" s="957">
        <v>463</v>
      </c>
      <c r="O12" s="959">
        <v>460.25</v>
      </c>
      <c r="P12" s="960">
        <v>41.75</v>
      </c>
      <c r="Q12" s="961">
        <v>8.3167330677290832E-2</v>
      </c>
      <c r="R12" s="957">
        <v>1</v>
      </c>
      <c r="S12" s="962">
        <v>5</v>
      </c>
      <c r="T12" s="956">
        <v>14.25</v>
      </c>
    </row>
    <row r="13" spans="1:21" ht="24" customHeight="1" thickTop="1" x14ac:dyDescent="0.2">
      <c r="A13" s="1578" t="s">
        <v>110</v>
      </c>
      <c r="B13" s="1579"/>
      <c r="C13" s="927" t="s">
        <v>105</v>
      </c>
      <c r="D13" s="928">
        <v>4</v>
      </c>
      <c r="E13" s="963">
        <v>4</v>
      </c>
      <c r="F13" s="964">
        <v>0</v>
      </c>
      <c r="G13" s="965">
        <v>4</v>
      </c>
      <c r="H13" s="1143">
        <v>0</v>
      </c>
      <c r="I13" s="967">
        <v>0</v>
      </c>
      <c r="J13" s="963">
        <v>0</v>
      </c>
      <c r="K13" s="968">
        <v>0</v>
      </c>
      <c r="L13" s="969">
        <v>0</v>
      </c>
      <c r="M13" s="928">
        <v>0</v>
      </c>
      <c r="N13" s="963">
        <v>0</v>
      </c>
      <c r="O13" s="965">
        <v>0</v>
      </c>
      <c r="P13" s="966">
        <v>0</v>
      </c>
      <c r="Q13" s="967" t="s">
        <v>269</v>
      </c>
      <c r="R13" s="963">
        <v>0</v>
      </c>
      <c r="S13" s="968">
        <v>0</v>
      </c>
      <c r="T13" s="969">
        <v>0</v>
      </c>
    </row>
    <row r="14" spans="1:21" ht="24" customHeight="1" x14ac:dyDescent="0.2">
      <c r="A14" s="1580"/>
      <c r="B14" s="1581"/>
      <c r="C14" s="936" t="s">
        <v>106</v>
      </c>
      <c r="D14" s="937">
        <v>513.20000000000005</v>
      </c>
      <c r="E14" s="938">
        <v>484</v>
      </c>
      <c r="F14" s="939">
        <v>1</v>
      </c>
      <c r="G14" s="940">
        <v>481.75</v>
      </c>
      <c r="H14" s="1140">
        <v>31.450000000000045</v>
      </c>
      <c r="I14" s="942">
        <v>6.1282151208106088E-2</v>
      </c>
      <c r="J14" s="938">
        <v>4</v>
      </c>
      <c r="K14" s="943">
        <v>4</v>
      </c>
      <c r="L14" s="944">
        <v>24</v>
      </c>
      <c r="M14" s="937">
        <v>340.25</v>
      </c>
      <c r="N14" s="938">
        <v>327</v>
      </c>
      <c r="O14" s="940">
        <v>319.5</v>
      </c>
      <c r="P14" s="941">
        <v>20.75</v>
      </c>
      <c r="Q14" s="942">
        <v>6.0984570168993391E-2</v>
      </c>
      <c r="R14" s="938">
        <v>8</v>
      </c>
      <c r="S14" s="943">
        <v>5</v>
      </c>
      <c r="T14" s="944">
        <v>7</v>
      </c>
    </row>
    <row r="15" spans="1:21" ht="24" customHeight="1" x14ac:dyDescent="0.2">
      <c r="A15" s="1580"/>
      <c r="B15" s="1581"/>
      <c r="C15" s="936" t="s">
        <v>107</v>
      </c>
      <c r="D15" s="937">
        <v>380</v>
      </c>
      <c r="E15" s="938">
        <v>368</v>
      </c>
      <c r="F15" s="939">
        <v>6</v>
      </c>
      <c r="G15" s="940">
        <v>366.88</v>
      </c>
      <c r="H15" s="1140">
        <v>13.120000000000005</v>
      </c>
      <c r="I15" s="942">
        <v>3.4526315789473697E-2</v>
      </c>
      <c r="J15" s="938">
        <v>1</v>
      </c>
      <c r="K15" s="943">
        <v>2</v>
      </c>
      <c r="L15" s="944">
        <v>20</v>
      </c>
      <c r="M15" s="937">
        <v>413</v>
      </c>
      <c r="N15" s="938">
        <v>388</v>
      </c>
      <c r="O15" s="940">
        <v>387</v>
      </c>
      <c r="P15" s="941">
        <v>26</v>
      </c>
      <c r="Q15" s="942">
        <v>6.2953995157384993E-2</v>
      </c>
      <c r="R15" s="938">
        <v>3</v>
      </c>
      <c r="S15" s="943">
        <v>5</v>
      </c>
      <c r="T15" s="944">
        <v>17</v>
      </c>
    </row>
    <row r="16" spans="1:21" ht="24" customHeight="1" thickBot="1" x14ac:dyDescent="0.25">
      <c r="A16" s="1580"/>
      <c r="B16" s="1581"/>
      <c r="C16" s="946" t="s">
        <v>108</v>
      </c>
      <c r="D16" s="970">
        <v>3884.3</v>
      </c>
      <c r="E16" s="971">
        <v>3680</v>
      </c>
      <c r="F16" s="972">
        <v>77</v>
      </c>
      <c r="G16" s="973">
        <v>3652.1</v>
      </c>
      <c r="H16" s="1144">
        <v>232.20000000000027</v>
      </c>
      <c r="I16" s="975">
        <v>5.9779110779291059E-2</v>
      </c>
      <c r="J16" s="971">
        <v>26</v>
      </c>
      <c r="K16" s="976">
        <v>27</v>
      </c>
      <c r="L16" s="977">
        <v>115.5</v>
      </c>
      <c r="M16" s="970">
        <v>3094.25</v>
      </c>
      <c r="N16" s="971">
        <v>2978</v>
      </c>
      <c r="O16" s="973">
        <v>2911.4700000000003</v>
      </c>
      <c r="P16" s="974">
        <v>182.77999999999975</v>
      </c>
      <c r="Q16" s="975">
        <v>5.907085723519423E-2</v>
      </c>
      <c r="R16" s="971">
        <v>36</v>
      </c>
      <c r="S16" s="976">
        <v>24</v>
      </c>
      <c r="T16" s="977">
        <v>65.3</v>
      </c>
    </row>
    <row r="17" spans="1:21" ht="24" customHeight="1" thickTop="1" thickBot="1" x14ac:dyDescent="0.25">
      <c r="A17" s="1582"/>
      <c r="B17" s="1583"/>
      <c r="C17" s="955" t="s">
        <v>109</v>
      </c>
      <c r="D17" s="956">
        <v>4781.5</v>
      </c>
      <c r="E17" s="957">
        <v>4536</v>
      </c>
      <c r="F17" s="958">
        <v>84</v>
      </c>
      <c r="G17" s="959">
        <v>4504.7299999999996</v>
      </c>
      <c r="H17" s="1142">
        <v>276.77000000000044</v>
      </c>
      <c r="I17" s="961">
        <v>5.788350935898786E-2</v>
      </c>
      <c r="J17" s="957">
        <v>31</v>
      </c>
      <c r="K17" s="962">
        <v>33</v>
      </c>
      <c r="L17" s="956">
        <v>159.5</v>
      </c>
      <c r="M17" s="956">
        <v>3847.5</v>
      </c>
      <c r="N17" s="957">
        <v>3693</v>
      </c>
      <c r="O17" s="959">
        <v>3617.9700000000003</v>
      </c>
      <c r="P17" s="960">
        <v>229.52999999999975</v>
      </c>
      <c r="Q17" s="961">
        <v>5.9656920077972644E-2</v>
      </c>
      <c r="R17" s="957">
        <v>47</v>
      </c>
      <c r="S17" s="962">
        <v>34</v>
      </c>
      <c r="T17" s="956">
        <v>89.3</v>
      </c>
    </row>
    <row r="18" spans="1:21" ht="24" customHeight="1" thickTop="1" x14ac:dyDescent="0.2">
      <c r="A18" s="1578" t="s">
        <v>268</v>
      </c>
      <c r="B18" s="1579"/>
      <c r="C18" s="936" t="s">
        <v>106</v>
      </c>
      <c r="D18" s="970">
        <v>741.84999999999991</v>
      </c>
      <c r="E18" s="978">
        <v>729</v>
      </c>
      <c r="F18" s="979">
        <v>0</v>
      </c>
      <c r="G18" s="980">
        <v>722.84999999999991</v>
      </c>
      <c r="H18" s="1145">
        <v>19</v>
      </c>
      <c r="I18" s="975">
        <v>2.5611646559277484E-2</v>
      </c>
      <c r="J18" s="978">
        <v>2</v>
      </c>
      <c r="K18" s="982">
        <v>4</v>
      </c>
      <c r="L18" s="983">
        <v>42</v>
      </c>
      <c r="M18" s="970">
        <v>626.24</v>
      </c>
      <c r="N18" s="978">
        <v>656</v>
      </c>
      <c r="O18" s="980">
        <v>638.56999999999994</v>
      </c>
      <c r="P18" s="984">
        <v>-12.329999999999927</v>
      </c>
      <c r="Q18" s="975">
        <v>-1.9688937148696867E-2</v>
      </c>
      <c r="R18" s="978">
        <v>15</v>
      </c>
      <c r="S18" s="982">
        <v>9</v>
      </c>
      <c r="T18" s="983">
        <v>34.129999999999995</v>
      </c>
    </row>
    <row r="19" spans="1:21" ht="24" customHeight="1" x14ac:dyDescent="0.2">
      <c r="A19" s="1580"/>
      <c r="B19" s="1581"/>
      <c r="C19" s="936" t="s">
        <v>107</v>
      </c>
      <c r="D19" s="937">
        <v>803.84999999999991</v>
      </c>
      <c r="E19" s="938">
        <v>777</v>
      </c>
      <c r="F19" s="939">
        <v>0</v>
      </c>
      <c r="G19" s="940">
        <v>768.24999999999989</v>
      </c>
      <c r="H19" s="1140">
        <v>35.600000000000023</v>
      </c>
      <c r="I19" s="942">
        <v>4.4286869440816105E-2</v>
      </c>
      <c r="J19" s="938">
        <v>5</v>
      </c>
      <c r="K19" s="943">
        <v>3</v>
      </c>
      <c r="L19" s="944">
        <v>29</v>
      </c>
      <c r="M19" s="937">
        <v>894.755</v>
      </c>
      <c r="N19" s="938">
        <v>945</v>
      </c>
      <c r="O19" s="940">
        <v>885.42500000000007</v>
      </c>
      <c r="P19" s="941">
        <v>9.3299999999999272</v>
      </c>
      <c r="Q19" s="942">
        <v>1.0427435443221807E-2</v>
      </c>
      <c r="R19" s="938">
        <v>12</v>
      </c>
      <c r="S19" s="943">
        <v>12</v>
      </c>
      <c r="T19" s="944">
        <v>53.75</v>
      </c>
    </row>
    <row r="20" spans="1:21" ht="24" customHeight="1" thickBot="1" x14ac:dyDescent="0.25">
      <c r="A20" s="1580"/>
      <c r="B20" s="1581"/>
      <c r="C20" s="946" t="s">
        <v>108</v>
      </c>
      <c r="D20" s="947">
        <v>4027.3</v>
      </c>
      <c r="E20" s="948">
        <v>4003</v>
      </c>
      <c r="F20" s="949">
        <v>20</v>
      </c>
      <c r="G20" s="950">
        <v>3937.9500000000003</v>
      </c>
      <c r="H20" s="1141">
        <v>89.349999999999909</v>
      </c>
      <c r="I20" s="952">
        <v>2.2186080003972861E-2</v>
      </c>
      <c r="J20" s="948">
        <v>26</v>
      </c>
      <c r="K20" s="953">
        <v>26</v>
      </c>
      <c r="L20" s="954">
        <v>131.30000000000001</v>
      </c>
      <c r="M20" s="947">
        <v>3872.82</v>
      </c>
      <c r="N20" s="948">
        <v>4286</v>
      </c>
      <c r="O20" s="950">
        <v>3760.3849999999998</v>
      </c>
      <c r="P20" s="951">
        <v>112.4350000000004</v>
      </c>
      <c r="Q20" s="952">
        <v>2.9031816609085988E-2</v>
      </c>
      <c r="R20" s="948">
        <v>50</v>
      </c>
      <c r="S20" s="953">
        <v>43</v>
      </c>
      <c r="T20" s="954">
        <v>131.35499999999999</v>
      </c>
    </row>
    <row r="21" spans="1:21" ht="24" customHeight="1" thickTop="1" thickBot="1" x14ac:dyDescent="0.25">
      <c r="A21" s="1582"/>
      <c r="B21" s="1583"/>
      <c r="C21" s="955" t="s">
        <v>109</v>
      </c>
      <c r="D21" s="956">
        <v>5573</v>
      </c>
      <c r="E21" s="957">
        <v>5509</v>
      </c>
      <c r="F21" s="958">
        <v>20</v>
      </c>
      <c r="G21" s="959">
        <v>5429.05</v>
      </c>
      <c r="H21" s="1142">
        <v>143.94999999999982</v>
      </c>
      <c r="I21" s="961">
        <v>2.5829894132424154E-2</v>
      </c>
      <c r="J21" s="957">
        <v>33</v>
      </c>
      <c r="K21" s="962">
        <v>33</v>
      </c>
      <c r="L21" s="956">
        <v>202.3</v>
      </c>
      <c r="M21" s="956">
        <v>5393.8150000000005</v>
      </c>
      <c r="N21" s="957">
        <v>5887</v>
      </c>
      <c r="O21" s="959">
        <v>5284.3799999999992</v>
      </c>
      <c r="P21" s="960">
        <v>109.43500000000131</v>
      </c>
      <c r="Q21" s="961">
        <v>2.028897913628875E-2</v>
      </c>
      <c r="R21" s="957">
        <v>77</v>
      </c>
      <c r="S21" s="962">
        <v>64</v>
      </c>
      <c r="T21" s="956">
        <v>219.23499999999999</v>
      </c>
    </row>
    <row r="22" spans="1:21" ht="24" customHeight="1" thickTop="1" x14ac:dyDescent="0.2">
      <c r="A22" s="1578" t="s">
        <v>112</v>
      </c>
      <c r="B22" s="1579"/>
      <c r="C22" s="936" t="s">
        <v>106</v>
      </c>
      <c r="D22" s="970">
        <v>143</v>
      </c>
      <c r="E22" s="978">
        <v>130</v>
      </c>
      <c r="F22" s="979">
        <v>0</v>
      </c>
      <c r="G22" s="980">
        <v>130</v>
      </c>
      <c r="H22" s="1145">
        <v>13</v>
      </c>
      <c r="I22" s="975">
        <v>9.0909090909090912E-2</v>
      </c>
      <c r="J22" s="978">
        <v>1</v>
      </c>
      <c r="K22" s="982">
        <v>1</v>
      </c>
      <c r="L22" s="983">
        <v>15</v>
      </c>
      <c r="M22" s="970">
        <v>123.8</v>
      </c>
      <c r="N22" s="978">
        <v>120</v>
      </c>
      <c r="O22" s="980">
        <v>111.14999999999999</v>
      </c>
      <c r="P22" s="985">
        <v>12.650000000000006</v>
      </c>
      <c r="Q22" s="975">
        <v>0.10218093699515352</v>
      </c>
      <c r="R22" s="978">
        <v>1</v>
      </c>
      <c r="S22" s="982">
        <v>5</v>
      </c>
      <c r="T22" s="983">
        <v>7.75</v>
      </c>
    </row>
    <row r="23" spans="1:21" ht="24" customHeight="1" x14ac:dyDescent="0.2">
      <c r="A23" s="1580"/>
      <c r="B23" s="1581"/>
      <c r="C23" s="936" t="s">
        <v>107</v>
      </c>
      <c r="D23" s="937">
        <v>89.5</v>
      </c>
      <c r="E23" s="938">
        <v>87</v>
      </c>
      <c r="F23" s="939">
        <v>0</v>
      </c>
      <c r="G23" s="940">
        <v>87</v>
      </c>
      <c r="H23" s="1140">
        <v>2.5</v>
      </c>
      <c r="I23" s="942">
        <v>2.7932960893854747E-2</v>
      </c>
      <c r="J23" s="938">
        <v>0</v>
      </c>
      <c r="K23" s="943">
        <v>1</v>
      </c>
      <c r="L23" s="944">
        <v>2.5</v>
      </c>
      <c r="M23" s="937">
        <v>88.300000000000011</v>
      </c>
      <c r="N23" s="938">
        <v>114</v>
      </c>
      <c r="O23" s="940">
        <v>92.080000000000013</v>
      </c>
      <c r="P23" s="945">
        <v>-3.7800000000000011</v>
      </c>
      <c r="Q23" s="942">
        <v>-4.2808607021517564E-2</v>
      </c>
      <c r="R23" s="938">
        <v>1</v>
      </c>
      <c r="S23" s="943">
        <v>0</v>
      </c>
      <c r="T23" s="944">
        <v>7.75</v>
      </c>
    </row>
    <row r="24" spans="1:21" ht="24" customHeight="1" thickBot="1" x14ac:dyDescent="0.25">
      <c r="A24" s="1580"/>
      <c r="B24" s="1581"/>
      <c r="C24" s="986" t="s">
        <v>108</v>
      </c>
      <c r="D24" s="947">
        <v>506.5</v>
      </c>
      <c r="E24" s="948">
        <v>502</v>
      </c>
      <c r="F24" s="949">
        <v>0</v>
      </c>
      <c r="G24" s="950">
        <v>500.25</v>
      </c>
      <c r="H24" s="1141">
        <v>6.25</v>
      </c>
      <c r="I24" s="942">
        <v>1.2339585389930898E-2</v>
      </c>
      <c r="J24" s="987">
        <v>3</v>
      </c>
      <c r="K24" s="988">
        <v>4</v>
      </c>
      <c r="L24" s="954">
        <v>23</v>
      </c>
      <c r="M24" s="947">
        <v>1007.835</v>
      </c>
      <c r="N24" s="948">
        <v>1206</v>
      </c>
      <c r="O24" s="950">
        <v>980.8950000000001</v>
      </c>
      <c r="P24" s="951">
        <v>26.939999999999941</v>
      </c>
      <c r="Q24" s="942">
        <v>2.6730566015270296E-2</v>
      </c>
      <c r="R24" s="987">
        <v>18</v>
      </c>
      <c r="S24" s="988">
        <v>9</v>
      </c>
      <c r="T24" s="954">
        <v>43.5</v>
      </c>
    </row>
    <row r="25" spans="1:21" ht="24" customHeight="1" thickTop="1" thickBot="1" x14ac:dyDescent="0.25">
      <c r="A25" s="1582"/>
      <c r="B25" s="1583"/>
      <c r="C25" s="955" t="s">
        <v>109</v>
      </c>
      <c r="D25" s="956">
        <v>739</v>
      </c>
      <c r="E25" s="957">
        <v>719</v>
      </c>
      <c r="F25" s="958">
        <v>0</v>
      </c>
      <c r="G25" s="959">
        <v>717.25</v>
      </c>
      <c r="H25" s="1142">
        <v>21.75</v>
      </c>
      <c r="I25" s="961">
        <v>2.9431664411366711E-2</v>
      </c>
      <c r="J25" s="957">
        <v>4</v>
      </c>
      <c r="K25" s="962">
        <v>6</v>
      </c>
      <c r="L25" s="956">
        <v>40.5</v>
      </c>
      <c r="M25" s="956">
        <v>1219.9349999999999</v>
      </c>
      <c r="N25" s="957">
        <v>1440</v>
      </c>
      <c r="O25" s="959">
        <v>1184.125</v>
      </c>
      <c r="P25" s="960">
        <v>35.809999999999945</v>
      </c>
      <c r="Q25" s="961">
        <v>2.9354022960239642E-2</v>
      </c>
      <c r="R25" s="957">
        <v>20</v>
      </c>
      <c r="S25" s="962">
        <v>14</v>
      </c>
      <c r="T25" s="956">
        <v>59</v>
      </c>
    </row>
    <row r="26" spans="1:21" ht="24" customHeight="1" thickTop="1" x14ac:dyDescent="0.2">
      <c r="A26" s="1578" t="s">
        <v>113</v>
      </c>
      <c r="B26" s="1579"/>
      <c r="C26" s="936" t="s">
        <v>106</v>
      </c>
      <c r="D26" s="970">
        <v>0</v>
      </c>
      <c r="E26" s="978">
        <v>0</v>
      </c>
      <c r="F26" s="979">
        <v>0</v>
      </c>
      <c r="G26" s="980">
        <v>0</v>
      </c>
      <c r="H26" s="1145">
        <v>0</v>
      </c>
      <c r="I26" s="975" t="s">
        <v>269</v>
      </c>
      <c r="J26" s="978">
        <v>0</v>
      </c>
      <c r="K26" s="982">
        <v>0</v>
      </c>
      <c r="L26" s="983">
        <v>0</v>
      </c>
      <c r="M26" s="970">
        <v>0</v>
      </c>
      <c r="N26" s="978">
        <v>0</v>
      </c>
      <c r="O26" s="980">
        <v>0</v>
      </c>
      <c r="P26" s="981">
        <v>0</v>
      </c>
      <c r="Q26" s="975" t="s">
        <v>269</v>
      </c>
      <c r="R26" s="978">
        <v>0</v>
      </c>
      <c r="S26" s="982">
        <v>0</v>
      </c>
      <c r="T26" s="983">
        <v>0</v>
      </c>
    </row>
    <row r="27" spans="1:21" ht="24" customHeight="1" x14ac:dyDescent="0.2">
      <c r="A27" s="1580"/>
      <c r="B27" s="1581"/>
      <c r="C27" s="936" t="s">
        <v>107</v>
      </c>
      <c r="D27" s="937">
        <v>0</v>
      </c>
      <c r="E27" s="938">
        <v>0</v>
      </c>
      <c r="F27" s="939">
        <v>0</v>
      </c>
      <c r="G27" s="940">
        <v>0</v>
      </c>
      <c r="H27" s="1140">
        <v>0</v>
      </c>
      <c r="I27" s="942" t="s">
        <v>269</v>
      </c>
      <c r="J27" s="938">
        <v>0</v>
      </c>
      <c r="K27" s="943">
        <v>0</v>
      </c>
      <c r="L27" s="944">
        <v>0</v>
      </c>
      <c r="M27" s="937">
        <v>3</v>
      </c>
      <c r="N27" s="938">
        <v>3</v>
      </c>
      <c r="O27" s="940">
        <v>3</v>
      </c>
      <c r="P27" s="941">
        <v>0</v>
      </c>
      <c r="Q27" s="942">
        <v>0</v>
      </c>
      <c r="R27" s="938">
        <v>0</v>
      </c>
      <c r="S27" s="943">
        <v>0</v>
      </c>
      <c r="T27" s="944">
        <v>0</v>
      </c>
    </row>
    <row r="28" spans="1:21" ht="24" customHeight="1" thickBot="1" x14ac:dyDescent="0.25">
      <c r="A28" s="1580"/>
      <c r="B28" s="1581"/>
      <c r="C28" s="946" t="s">
        <v>108</v>
      </c>
      <c r="D28" s="947">
        <v>0</v>
      </c>
      <c r="E28" s="948">
        <v>0</v>
      </c>
      <c r="F28" s="949">
        <v>0</v>
      </c>
      <c r="G28" s="950">
        <v>0</v>
      </c>
      <c r="H28" s="1141">
        <v>0</v>
      </c>
      <c r="I28" s="952" t="s">
        <v>269</v>
      </c>
      <c r="J28" s="948">
        <v>0</v>
      </c>
      <c r="K28" s="953">
        <v>0</v>
      </c>
      <c r="L28" s="954">
        <v>0</v>
      </c>
      <c r="M28" s="947">
        <v>28.25</v>
      </c>
      <c r="N28" s="948">
        <v>27</v>
      </c>
      <c r="O28" s="950">
        <v>26</v>
      </c>
      <c r="P28" s="951">
        <v>2.25</v>
      </c>
      <c r="Q28" s="952">
        <v>7.9646017699115043E-2</v>
      </c>
      <c r="R28" s="948">
        <v>0</v>
      </c>
      <c r="S28" s="953">
        <v>0</v>
      </c>
      <c r="T28" s="954">
        <v>1</v>
      </c>
    </row>
    <row r="29" spans="1:21" ht="24" customHeight="1" thickTop="1" thickBot="1" x14ac:dyDescent="0.25">
      <c r="A29" s="1582"/>
      <c r="B29" s="1583"/>
      <c r="C29" s="955" t="s">
        <v>109</v>
      </c>
      <c r="D29" s="956">
        <v>0</v>
      </c>
      <c r="E29" s="957">
        <v>0</v>
      </c>
      <c r="F29" s="958">
        <v>0</v>
      </c>
      <c r="G29" s="959">
        <v>0</v>
      </c>
      <c r="H29" s="1142">
        <v>0</v>
      </c>
      <c r="I29" s="961" t="s">
        <v>269</v>
      </c>
      <c r="J29" s="957">
        <v>0</v>
      </c>
      <c r="K29" s="962">
        <v>0</v>
      </c>
      <c r="L29" s="956">
        <v>0</v>
      </c>
      <c r="M29" s="956">
        <v>31.25</v>
      </c>
      <c r="N29" s="957">
        <v>30</v>
      </c>
      <c r="O29" s="959">
        <v>29</v>
      </c>
      <c r="P29" s="960">
        <v>2.25</v>
      </c>
      <c r="Q29" s="961">
        <v>7.1999999999999995E-2</v>
      </c>
      <c r="R29" s="957">
        <v>0</v>
      </c>
      <c r="S29" s="962">
        <v>0</v>
      </c>
      <c r="T29" s="956">
        <v>1</v>
      </c>
    </row>
    <row r="30" spans="1:21" ht="24" customHeight="1" thickTop="1" x14ac:dyDescent="0.2">
      <c r="A30" s="1588" t="s">
        <v>114</v>
      </c>
      <c r="B30" s="1589"/>
      <c r="C30" s="936" t="s">
        <v>108</v>
      </c>
      <c r="D30" s="970">
        <v>0</v>
      </c>
      <c r="E30" s="978">
        <v>0</v>
      </c>
      <c r="F30" s="979">
        <v>0</v>
      </c>
      <c r="G30" s="980">
        <v>0</v>
      </c>
      <c r="H30" s="1145">
        <v>0</v>
      </c>
      <c r="I30" s="975" t="s">
        <v>269</v>
      </c>
      <c r="J30" s="978">
        <v>0</v>
      </c>
      <c r="K30" s="982">
        <v>0</v>
      </c>
      <c r="L30" s="983">
        <v>0</v>
      </c>
      <c r="M30" s="970">
        <v>10.5</v>
      </c>
      <c r="N30" s="978">
        <v>11</v>
      </c>
      <c r="O30" s="980">
        <v>10.5</v>
      </c>
      <c r="P30" s="981">
        <v>0</v>
      </c>
      <c r="Q30" s="975">
        <v>0</v>
      </c>
      <c r="R30" s="978">
        <v>0</v>
      </c>
      <c r="S30" s="982">
        <v>0</v>
      </c>
      <c r="T30" s="983">
        <v>0</v>
      </c>
    </row>
    <row r="31" spans="1:21" ht="24" customHeight="1" x14ac:dyDescent="0.2">
      <c r="A31" s="1567" t="s">
        <v>116</v>
      </c>
      <c r="B31" s="1568"/>
      <c r="C31" s="989" t="s">
        <v>107</v>
      </c>
      <c r="D31" s="937">
        <v>0</v>
      </c>
      <c r="E31" s="938">
        <v>0</v>
      </c>
      <c r="F31" s="939">
        <v>0</v>
      </c>
      <c r="G31" s="940">
        <v>0</v>
      </c>
      <c r="H31" s="1140">
        <v>0</v>
      </c>
      <c r="I31" s="942" t="s">
        <v>269</v>
      </c>
      <c r="J31" s="938">
        <v>0</v>
      </c>
      <c r="K31" s="943">
        <v>0</v>
      </c>
      <c r="L31" s="944">
        <v>0</v>
      </c>
      <c r="M31" s="937">
        <v>184</v>
      </c>
      <c r="N31" s="938">
        <v>175</v>
      </c>
      <c r="O31" s="940">
        <v>173.5</v>
      </c>
      <c r="P31" s="941">
        <v>10.5</v>
      </c>
      <c r="Q31" s="942">
        <v>5.7065217391304345E-2</v>
      </c>
      <c r="R31" s="938">
        <v>0</v>
      </c>
      <c r="S31" s="943">
        <v>1</v>
      </c>
      <c r="T31" s="944">
        <v>3</v>
      </c>
      <c r="U31" s="1285"/>
    </row>
    <row r="32" spans="1:21" ht="24" customHeight="1" thickBot="1" x14ac:dyDescent="0.25">
      <c r="A32" s="1569" t="s">
        <v>287</v>
      </c>
      <c r="B32" s="1570"/>
      <c r="C32" s="990" t="s">
        <v>288</v>
      </c>
      <c r="D32" s="991">
        <v>0</v>
      </c>
      <c r="E32" s="987">
        <v>0</v>
      </c>
      <c r="F32" s="992">
        <v>0</v>
      </c>
      <c r="G32" s="993">
        <v>0</v>
      </c>
      <c r="H32" s="1146">
        <v>0</v>
      </c>
      <c r="I32" s="995" t="s">
        <v>269</v>
      </c>
      <c r="J32" s="987">
        <v>0</v>
      </c>
      <c r="K32" s="988">
        <v>0</v>
      </c>
      <c r="L32" s="996">
        <v>0</v>
      </c>
      <c r="M32" s="991">
        <v>13</v>
      </c>
      <c r="N32" s="987">
        <v>13</v>
      </c>
      <c r="O32" s="993">
        <v>13</v>
      </c>
      <c r="P32" s="997">
        <v>0</v>
      </c>
      <c r="Q32" s="995">
        <v>0</v>
      </c>
      <c r="R32" s="987">
        <v>0</v>
      </c>
      <c r="S32" s="988">
        <v>0</v>
      </c>
      <c r="T32" s="996">
        <v>0</v>
      </c>
      <c r="U32" s="1285"/>
    </row>
    <row r="33" spans="1:20" ht="24" customHeight="1" thickTop="1" thickBot="1" x14ac:dyDescent="0.25">
      <c r="A33" s="1571" t="s">
        <v>55</v>
      </c>
      <c r="B33" s="1572"/>
      <c r="C33" s="998" t="s">
        <v>108</v>
      </c>
      <c r="D33" s="999">
        <v>0</v>
      </c>
      <c r="E33" s="1000">
        <v>0</v>
      </c>
      <c r="F33" s="1001">
        <v>0</v>
      </c>
      <c r="G33" s="1002">
        <v>0</v>
      </c>
      <c r="H33" s="1147">
        <v>0</v>
      </c>
      <c r="I33" s="1004" t="s">
        <v>269</v>
      </c>
      <c r="J33" s="1000">
        <v>0</v>
      </c>
      <c r="K33" s="1005">
        <v>0</v>
      </c>
      <c r="L33" s="1006">
        <v>0</v>
      </c>
      <c r="M33" s="1007">
        <v>1124</v>
      </c>
      <c r="N33" s="1000">
        <v>1095</v>
      </c>
      <c r="O33" s="1002">
        <v>1077.925</v>
      </c>
      <c r="P33" s="1003">
        <v>46.075000000000045</v>
      </c>
      <c r="Q33" s="1004">
        <v>4.099199288256232E-2</v>
      </c>
      <c r="R33" s="1000">
        <v>11</v>
      </c>
      <c r="S33" s="1005">
        <v>4</v>
      </c>
      <c r="T33" s="1006">
        <v>9</v>
      </c>
    </row>
    <row r="34" spans="1:20" ht="24" customHeight="1" thickTop="1" x14ac:dyDescent="0.2">
      <c r="A34" s="1578" t="s">
        <v>90</v>
      </c>
      <c r="B34" s="1593"/>
      <c r="C34" s="927" t="s">
        <v>105</v>
      </c>
      <c r="D34" s="1008">
        <v>0</v>
      </c>
      <c r="E34" s="929">
        <v>0</v>
      </c>
      <c r="F34" s="930">
        <v>0</v>
      </c>
      <c r="G34" s="931">
        <v>0</v>
      </c>
      <c r="H34" s="1139">
        <v>0</v>
      </c>
      <c r="I34" s="933" t="s">
        <v>269</v>
      </c>
      <c r="J34" s="929">
        <v>0</v>
      </c>
      <c r="K34" s="934">
        <v>0</v>
      </c>
      <c r="L34" s="935">
        <v>0</v>
      </c>
      <c r="M34" s="928">
        <v>1</v>
      </c>
      <c r="N34" s="929">
        <v>1</v>
      </c>
      <c r="O34" s="931">
        <v>1</v>
      </c>
      <c r="P34" s="932">
        <v>0</v>
      </c>
      <c r="Q34" s="933">
        <v>0</v>
      </c>
      <c r="R34" s="929">
        <v>0</v>
      </c>
      <c r="S34" s="934">
        <v>0</v>
      </c>
      <c r="T34" s="935">
        <v>0</v>
      </c>
    </row>
    <row r="35" spans="1:20" ht="24" customHeight="1" thickBot="1" x14ac:dyDescent="0.25">
      <c r="A35" s="1594"/>
      <c r="B35" s="1595"/>
      <c r="C35" s="936" t="s">
        <v>106</v>
      </c>
      <c r="D35" s="1009">
        <v>0</v>
      </c>
      <c r="E35" s="987">
        <v>0</v>
      </c>
      <c r="F35" s="992">
        <v>0</v>
      </c>
      <c r="G35" s="993">
        <v>0</v>
      </c>
      <c r="H35" s="1146">
        <v>0</v>
      </c>
      <c r="I35" s="995" t="s">
        <v>269</v>
      </c>
      <c r="J35" s="987">
        <v>0</v>
      </c>
      <c r="K35" s="988">
        <v>0</v>
      </c>
      <c r="L35" s="996">
        <v>0</v>
      </c>
      <c r="M35" s="991">
        <v>125.95</v>
      </c>
      <c r="N35" s="987">
        <v>120</v>
      </c>
      <c r="O35" s="993">
        <v>113.925</v>
      </c>
      <c r="P35" s="994">
        <v>12.025000000000006</v>
      </c>
      <c r="Q35" s="995">
        <v>9.54743946010322E-2</v>
      </c>
      <c r="R35" s="987">
        <v>3</v>
      </c>
      <c r="S35" s="988">
        <v>0</v>
      </c>
      <c r="T35" s="996">
        <v>2</v>
      </c>
    </row>
    <row r="36" spans="1:20" ht="24" customHeight="1" thickTop="1" thickBot="1" x14ac:dyDescent="0.25">
      <c r="A36" s="1596"/>
      <c r="B36" s="1597"/>
      <c r="C36" s="955" t="s">
        <v>109</v>
      </c>
      <c r="D36" s="1010">
        <v>0</v>
      </c>
      <c r="E36" s="1011">
        <v>0</v>
      </c>
      <c r="F36" s="1012">
        <v>0</v>
      </c>
      <c r="G36" s="1013">
        <v>0</v>
      </c>
      <c r="H36" s="1148">
        <v>0</v>
      </c>
      <c r="I36" s="1015" t="s">
        <v>269</v>
      </c>
      <c r="J36" s="1011">
        <v>0</v>
      </c>
      <c r="K36" s="1016">
        <v>0</v>
      </c>
      <c r="L36" s="1017">
        <v>0</v>
      </c>
      <c r="M36" s="956">
        <v>126.95</v>
      </c>
      <c r="N36" s="1011">
        <v>121</v>
      </c>
      <c r="O36" s="1013">
        <v>114.925</v>
      </c>
      <c r="P36" s="1014">
        <v>12.025000000000006</v>
      </c>
      <c r="Q36" s="1015">
        <v>9.4722331626624703E-2</v>
      </c>
      <c r="R36" s="1011">
        <v>3</v>
      </c>
      <c r="S36" s="1016">
        <v>0</v>
      </c>
      <c r="T36" s="1017">
        <v>2</v>
      </c>
    </row>
    <row r="37" spans="1:20" ht="24" customHeight="1" thickTop="1" x14ac:dyDescent="0.2">
      <c r="A37" s="1578" t="s">
        <v>270</v>
      </c>
      <c r="B37" s="1593"/>
      <c r="C37" s="927" t="s">
        <v>105</v>
      </c>
      <c r="D37" s="1008">
        <v>0</v>
      </c>
      <c r="E37" s="929">
        <v>0</v>
      </c>
      <c r="F37" s="930">
        <v>0</v>
      </c>
      <c r="G37" s="931">
        <v>0</v>
      </c>
      <c r="H37" s="1139">
        <v>0</v>
      </c>
      <c r="I37" s="933">
        <v>0</v>
      </c>
      <c r="J37" s="929">
        <v>0</v>
      </c>
      <c r="K37" s="934">
        <v>0</v>
      </c>
      <c r="L37" s="935">
        <v>0</v>
      </c>
      <c r="M37" s="928">
        <v>0</v>
      </c>
      <c r="N37" s="929">
        <v>0</v>
      </c>
      <c r="O37" s="931">
        <v>0</v>
      </c>
      <c r="P37" s="932">
        <v>0</v>
      </c>
      <c r="Q37" s="933">
        <v>0</v>
      </c>
      <c r="R37" s="929">
        <v>0</v>
      </c>
      <c r="S37" s="934">
        <v>0</v>
      </c>
      <c r="T37" s="935">
        <v>0</v>
      </c>
    </row>
    <row r="38" spans="1:20" ht="24" customHeight="1" thickBot="1" x14ac:dyDescent="0.25">
      <c r="A38" s="1594"/>
      <c r="B38" s="1595"/>
      <c r="C38" s="936" t="s">
        <v>119</v>
      </c>
      <c r="D38" s="1009">
        <v>176</v>
      </c>
      <c r="E38" s="987">
        <v>172</v>
      </c>
      <c r="F38" s="992">
        <v>3</v>
      </c>
      <c r="G38" s="993">
        <v>171.82499999999999</v>
      </c>
      <c r="H38" s="1146">
        <v>4.1750000000000114</v>
      </c>
      <c r="I38" s="995">
        <v>2.3721590909090973E-2</v>
      </c>
      <c r="J38" s="987">
        <v>1</v>
      </c>
      <c r="K38" s="988">
        <v>1</v>
      </c>
      <c r="L38" s="996">
        <v>6</v>
      </c>
      <c r="M38" s="991">
        <v>80</v>
      </c>
      <c r="N38" s="987">
        <v>78</v>
      </c>
      <c r="O38" s="993">
        <v>76.825000000000003</v>
      </c>
      <c r="P38" s="994">
        <v>3.1749999999999998</v>
      </c>
      <c r="Q38" s="995">
        <v>3.9687500000000001E-2</v>
      </c>
      <c r="R38" s="987">
        <v>1</v>
      </c>
      <c r="S38" s="988">
        <v>0</v>
      </c>
      <c r="T38" s="996">
        <v>3</v>
      </c>
    </row>
    <row r="39" spans="1:20" ht="24" customHeight="1" thickTop="1" thickBot="1" x14ac:dyDescent="0.25">
      <c r="A39" s="1596"/>
      <c r="B39" s="1597"/>
      <c r="C39" s="955" t="s">
        <v>109</v>
      </c>
      <c r="D39" s="1010">
        <v>176</v>
      </c>
      <c r="E39" s="1018">
        <v>172</v>
      </c>
      <c r="F39" s="1019">
        <v>3</v>
      </c>
      <c r="G39" s="1020">
        <v>171.82499999999999</v>
      </c>
      <c r="H39" s="1149">
        <v>4.1750000000000114</v>
      </c>
      <c r="I39" s="1021">
        <v>2.3721590909090973E-2</v>
      </c>
      <c r="J39" s="1018">
        <v>1</v>
      </c>
      <c r="K39" s="1020">
        <v>1</v>
      </c>
      <c r="L39" s="1010">
        <v>6</v>
      </c>
      <c r="M39" s="1010">
        <v>80</v>
      </c>
      <c r="N39" s="1018">
        <v>78</v>
      </c>
      <c r="O39" s="1020">
        <v>76.825000000000003</v>
      </c>
      <c r="P39" s="1018">
        <v>3.1749999999999998</v>
      </c>
      <c r="Q39" s="1021">
        <v>3.9687500000000001E-2</v>
      </c>
      <c r="R39" s="1018">
        <v>1</v>
      </c>
      <c r="S39" s="1020">
        <v>0</v>
      </c>
      <c r="T39" s="1010">
        <v>3</v>
      </c>
    </row>
    <row r="40" spans="1:20" ht="24" customHeight="1" thickTop="1" x14ac:dyDescent="0.2">
      <c r="A40" s="1578" t="s">
        <v>22</v>
      </c>
      <c r="B40" s="1593"/>
      <c r="C40" s="927" t="s">
        <v>105</v>
      </c>
      <c r="D40" s="1008">
        <v>0</v>
      </c>
      <c r="E40" s="1022">
        <v>0</v>
      </c>
      <c r="F40" s="1023">
        <v>0</v>
      </c>
      <c r="G40" s="1024">
        <v>0</v>
      </c>
      <c r="H40" s="1139">
        <v>0</v>
      </c>
      <c r="I40" s="933" t="s">
        <v>269</v>
      </c>
      <c r="J40" s="929">
        <v>0</v>
      </c>
      <c r="K40" s="934">
        <v>0</v>
      </c>
      <c r="L40" s="935">
        <v>0</v>
      </c>
      <c r="M40" s="928">
        <v>0</v>
      </c>
      <c r="N40" s="929">
        <v>0</v>
      </c>
      <c r="O40" s="931">
        <v>0</v>
      </c>
      <c r="P40" s="932">
        <v>0</v>
      </c>
      <c r="Q40" s="933" t="s">
        <v>269</v>
      </c>
      <c r="R40" s="929">
        <v>0</v>
      </c>
      <c r="S40" s="934">
        <v>0</v>
      </c>
      <c r="T40" s="935">
        <v>0</v>
      </c>
    </row>
    <row r="41" spans="1:20" ht="24" customHeight="1" thickBot="1" x14ac:dyDescent="0.25">
      <c r="A41" s="1594"/>
      <c r="B41" s="1595"/>
      <c r="C41" s="1025" t="s">
        <v>271</v>
      </c>
      <c r="D41" s="1026">
        <v>36</v>
      </c>
      <c r="E41" s="1027">
        <v>36</v>
      </c>
      <c r="F41" s="1028">
        <v>0</v>
      </c>
      <c r="G41" s="1029">
        <v>36</v>
      </c>
      <c r="H41" s="1141">
        <v>0</v>
      </c>
      <c r="I41" s="952">
        <v>0</v>
      </c>
      <c r="J41" s="948">
        <v>0</v>
      </c>
      <c r="K41" s="953">
        <v>0</v>
      </c>
      <c r="L41" s="954">
        <v>0</v>
      </c>
      <c r="M41" s="947">
        <v>7</v>
      </c>
      <c r="N41" s="948">
        <v>7</v>
      </c>
      <c r="O41" s="950">
        <v>7</v>
      </c>
      <c r="P41" s="951">
        <v>0</v>
      </c>
      <c r="Q41" s="952">
        <v>0</v>
      </c>
      <c r="R41" s="948">
        <v>0</v>
      </c>
      <c r="S41" s="953">
        <v>0</v>
      </c>
      <c r="T41" s="954">
        <v>1</v>
      </c>
    </row>
    <row r="42" spans="1:20" ht="24" customHeight="1" thickTop="1" thickBot="1" x14ac:dyDescent="0.25">
      <c r="A42" s="1596"/>
      <c r="B42" s="1597"/>
      <c r="C42" s="955" t="s">
        <v>109</v>
      </c>
      <c r="D42" s="1010">
        <v>36</v>
      </c>
      <c r="E42" s="1018">
        <v>36</v>
      </c>
      <c r="F42" s="1019">
        <v>0</v>
      </c>
      <c r="G42" s="1020">
        <v>36</v>
      </c>
      <c r="H42" s="1149">
        <v>0</v>
      </c>
      <c r="I42" s="1021">
        <v>0</v>
      </c>
      <c r="J42" s="1018">
        <v>0</v>
      </c>
      <c r="K42" s="1020">
        <v>0</v>
      </c>
      <c r="L42" s="1010">
        <v>0</v>
      </c>
      <c r="M42" s="1010">
        <v>7</v>
      </c>
      <c r="N42" s="1018">
        <v>7</v>
      </c>
      <c r="O42" s="1020">
        <v>7</v>
      </c>
      <c r="P42" s="1018">
        <v>0</v>
      </c>
      <c r="Q42" s="1021">
        <v>0</v>
      </c>
      <c r="R42" s="1018">
        <v>0</v>
      </c>
      <c r="S42" s="1020">
        <v>0</v>
      </c>
      <c r="T42" s="1010">
        <v>1</v>
      </c>
    </row>
    <row r="43" spans="1:20" ht="24" customHeight="1" thickTop="1" x14ac:dyDescent="0.2">
      <c r="A43" s="1578" t="s">
        <v>289</v>
      </c>
      <c r="B43" s="1593"/>
      <c r="C43" s="927" t="s">
        <v>105</v>
      </c>
      <c r="D43" s="1030"/>
      <c r="E43" s="1031"/>
      <c r="F43" s="1032"/>
      <c r="G43" s="1033"/>
      <c r="H43" s="1150"/>
      <c r="I43" s="1034"/>
      <c r="J43" s="1031"/>
      <c r="K43" s="1033"/>
      <c r="L43" s="1030"/>
      <c r="M43" s="1030"/>
      <c r="N43" s="1031"/>
      <c r="O43" s="1033"/>
      <c r="P43" s="1031"/>
      <c r="Q43" s="1034"/>
      <c r="R43" s="1031"/>
      <c r="S43" s="1033"/>
      <c r="T43" s="1030"/>
    </row>
    <row r="44" spans="1:20" ht="24" customHeight="1" thickBot="1" x14ac:dyDescent="0.25">
      <c r="A44" s="1594"/>
      <c r="B44" s="1595"/>
      <c r="C44" s="1035" t="s">
        <v>315</v>
      </c>
      <c r="D44" s="1036">
        <v>1</v>
      </c>
      <c r="E44" s="1037">
        <v>1</v>
      </c>
      <c r="F44" s="1038">
        <v>1</v>
      </c>
      <c r="G44" s="1038">
        <v>1</v>
      </c>
      <c r="H44" s="1151">
        <v>0</v>
      </c>
      <c r="I44" s="1039">
        <v>0</v>
      </c>
      <c r="J44" s="1037">
        <v>0</v>
      </c>
      <c r="K44" s="1040">
        <v>0</v>
      </c>
      <c r="L44" s="1036">
        <v>0</v>
      </c>
      <c r="M44" s="1036">
        <v>4</v>
      </c>
      <c r="N44" s="1037">
        <v>3</v>
      </c>
      <c r="O44" s="1040">
        <v>3</v>
      </c>
      <c r="P44" s="1037">
        <v>1</v>
      </c>
      <c r="Q44" s="1039">
        <v>0.25</v>
      </c>
      <c r="R44" s="1037">
        <v>0</v>
      </c>
      <c r="S44" s="1040">
        <v>0</v>
      </c>
      <c r="T44" s="1036">
        <v>0</v>
      </c>
    </row>
    <row r="45" spans="1:20" ht="24" customHeight="1" thickTop="1" thickBot="1" x14ac:dyDescent="0.25">
      <c r="A45" s="1596"/>
      <c r="B45" s="1597"/>
      <c r="C45" s="955" t="s">
        <v>109</v>
      </c>
      <c r="D45" s="1041">
        <v>1</v>
      </c>
      <c r="E45" s="1042">
        <v>1</v>
      </c>
      <c r="F45" s="1043">
        <v>1</v>
      </c>
      <c r="G45" s="1044">
        <v>1</v>
      </c>
      <c r="H45" s="1152">
        <v>0</v>
      </c>
      <c r="I45" s="1045">
        <v>0</v>
      </c>
      <c r="J45" s="1042">
        <v>0</v>
      </c>
      <c r="K45" s="1044">
        <v>0</v>
      </c>
      <c r="L45" s="1041">
        <v>0</v>
      </c>
      <c r="M45" s="1041">
        <v>4</v>
      </c>
      <c r="N45" s="1042">
        <v>3</v>
      </c>
      <c r="O45" s="1044">
        <v>3</v>
      </c>
      <c r="P45" s="1042">
        <v>1</v>
      </c>
      <c r="Q45" s="1045">
        <v>0.25</v>
      </c>
      <c r="R45" s="1042">
        <v>0</v>
      </c>
      <c r="S45" s="1044">
        <v>0</v>
      </c>
      <c r="T45" s="1041">
        <v>0</v>
      </c>
    </row>
    <row r="46" spans="1:20" ht="24" customHeight="1" thickTop="1" x14ac:dyDescent="0.2">
      <c r="A46" s="1598" t="s">
        <v>121</v>
      </c>
      <c r="B46" s="1599"/>
      <c r="C46" s="1046" t="s">
        <v>105</v>
      </c>
      <c r="D46" s="1047">
        <v>4</v>
      </c>
      <c r="E46" s="1048">
        <v>4</v>
      </c>
      <c r="F46" s="1049">
        <v>0</v>
      </c>
      <c r="G46" s="1050">
        <v>4</v>
      </c>
      <c r="H46" s="1153">
        <v>0</v>
      </c>
      <c r="I46" s="1052">
        <v>0</v>
      </c>
      <c r="J46" s="1048">
        <v>0</v>
      </c>
      <c r="K46" s="1053">
        <v>0</v>
      </c>
      <c r="L46" s="1054">
        <v>0</v>
      </c>
      <c r="M46" s="1047">
        <v>1</v>
      </c>
      <c r="N46" s="1048">
        <v>1</v>
      </c>
      <c r="O46" s="1050">
        <v>1</v>
      </c>
      <c r="P46" s="1051">
        <v>0</v>
      </c>
      <c r="Q46" s="1052">
        <v>0</v>
      </c>
      <c r="R46" s="1048">
        <v>0</v>
      </c>
      <c r="S46" s="1053">
        <v>0</v>
      </c>
      <c r="T46" s="1054">
        <v>0</v>
      </c>
    </row>
    <row r="47" spans="1:20" ht="24" customHeight="1" x14ac:dyDescent="0.2">
      <c r="A47" s="1600"/>
      <c r="B47" s="1601"/>
      <c r="C47" s="1055" t="s">
        <v>106</v>
      </c>
      <c r="D47" s="1056">
        <v>1589.05</v>
      </c>
      <c r="E47" s="1057">
        <v>1520</v>
      </c>
      <c r="F47" s="1058">
        <v>9</v>
      </c>
      <c r="G47" s="1059">
        <v>1511.2249999999999</v>
      </c>
      <c r="H47" s="1154">
        <v>77.825000000000045</v>
      </c>
      <c r="I47" s="1061">
        <v>4.8975803152827194E-2</v>
      </c>
      <c r="J47" s="1057">
        <v>7</v>
      </c>
      <c r="K47" s="1062">
        <v>9</v>
      </c>
      <c r="L47" s="1063">
        <v>89</v>
      </c>
      <c r="M47" s="1056">
        <v>1248.24</v>
      </c>
      <c r="N47" s="1057">
        <v>1255</v>
      </c>
      <c r="O47" s="1059">
        <v>1215.145</v>
      </c>
      <c r="P47" s="1060">
        <v>33.095000000000084</v>
      </c>
      <c r="Q47" s="1061">
        <v>2.6513330769723838E-2</v>
      </c>
      <c r="R47" s="1057">
        <v>27</v>
      </c>
      <c r="S47" s="1062">
        <v>19</v>
      </c>
      <c r="T47" s="1063">
        <v>53.879999999999995</v>
      </c>
    </row>
    <row r="48" spans="1:20" ht="24" customHeight="1" x14ac:dyDescent="0.2">
      <c r="A48" s="1600"/>
      <c r="B48" s="1601"/>
      <c r="C48" s="1055" t="s">
        <v>119</v>
      </c>
      <c r="D48" s="1056">
        <v>176</v>
      </c>
      <c r="E48" s="1060">
        <v>172</v>
      </c>
      <c r="F48" s="1064">
        <v>3</v>
      </c>
      <c r="G48" s="1059">
        <v>171.82499999999999</v>
      </c>
      <c r="H48" s="1154">
        <v>4.1750000000000114</v>
      </c>
      <c r="I48" s="1061">
        <v>2.3721590909090973E-2</v>
      </c>
      <c r="J48" s="1060">
        <v>1</v>
      </c>
      <c r="K48" s="1059">
        <v>1</v>
      </c>
      <c r="L48" s="1063">
        <v>6</v>
      </c>
      <c r="M48" s="1056">
        <v>80</v>
      </c>
      <c r="N48" s="1060">
        <v>78</v>
      </c>
      <c r="O48" s="1059">
        <v>76.825000000000003</v>
      </c>
      <c r="P48" s="1060">
        <v>3.1749999999999998</v>
      </c>
      <c r="Q48" s="1061">
        <v>3.9687500000000001E-2</v>
      </c>
      <c r="R48" s="1060">
        <v>1</v>
      </c>
      <c r="S48" s="1059">
        <v>0</v>
      </c>
      <c r="T48" s="1063">
        <v>3</v>
      </c>
    </row>
    <row r="49" spans="1:20" ht="24" customHeight="1" x14ac:dyDescent="0.2">
      <c r="A49" s="1600"/>
      <c r="B49" s="1601"/>
      <c r="C49" s="1065" t="s">
        <v>271</v>
      </c>
      <c r="D49" s="1056">
        <v>36</v>
      </c>
      <c r="E49" s="1066">
        <v>36</v>
      </c>
      <c r="F49" s="1064">
        <v>0</v>
      </c>
      <c r="G49" s="1067">
        <v>36</v>
      </c>
      <c r="H49" s="1155">
        <v>0</v>
      </c>
      <c r="I49" s="1061">
        <v>0</v>
      </c>
      <c r="J49" s="1060">
        <v>0</v>
      </c>
      <c r="K49" s="1059">
        <v>0</v>
      </c>
      <c r="L49" s="1063">
        <v>0</v>
      </c>
      <c r="M49" s="1056">
        <v>7</v>
      </c>
      <c r="N49" s="1066">
        <v>7</v>
      </c>
      <c r="O49" s="1059">
        <v>7</v>
      </c>
      <c r="P49" s="1066">
        <v>0</v>
      </c>
      <c r="Q49" s="1061">
        <v>0</v>
      </c>
      <c r="R49" s="1066">
        <v>0</v>
      </c>
      <c r="S49" s="1059">
        <v>0</v>
      </c>
      <c r="T49" s="1063">
        <v>1</v>
      </c>
    </row>
    <row r="50" spans="1:20" ht="24" customHeight="1" x14ac:dyDescent="0.2">
      <c r="A50" s="1600"/>
      <c r="B50" s="1601"/>
      <c r="C50" s="1055" t="s">
        <v>107</v>
      </c>
      <c r="D50" s="1056">
        <v>1311.35</v>
      </c>
      <c r="E50" s="1057">
        <v>1267</v>
      </c>
      <c r="F50" s="1058">
        <v>7</v>
      </c>
      <c r="G50" s="1059">
        <v>1256.8799999999999</v>
      </c>
      <c r="H50" s="1154">
        <v>54.470000000000027</v>
      </c>
      <c r="I50" s="1061">
        <v>4.1537347008807741E-2</v>
      </c>
      <c r="J50" s="1057">
        <v>6</v>
      </c>
      <c r="K50" s="1062">
        <v>6</v>
      </c>
      <c r="L50" s="1063">
        <v>52.5</v>
      </c>
      <c r="M50" s="1056">
        <v>1604.0550000000001</v>
      </c>
      <c r="N50" s="1057">
        <v>1647</v>
      </c>
      <c r="O50" s="1059">
        <v>1563.0050000000001</v>
      </c>
      <c r="P50" s="1060">
        <v>41.049999999999926</v>
      </c>
      <c r="Q50" s="1061">
        <v>2.5591391816365352E-2</v>
      </c>
      <c r="R50" s="1057">
        <v>16</v>
      </c>
      <c r="S50" s="1062">
        <v>18</v>
      </c>
      <c r="T50" s="1063">
        <v>83.5</v>
      </c>
    </row>
    <row r="51" spans="1:20" ht="24" customHeight="1" x14ac:dyDescent="0.2">
      <c r="A51" s="1600"/>
      <c r="B51" s="1601"/>
      <c r="C51" s="1068" t="s">
        <v>288</v>
      </c>
      <c r="D51" s="1056">
        <v>1</v>
      </c>
      <c r="E51" s="1069">
        <v>1</v>
      </c>
      <c r="F51" s="1070">
        <v>1</v>
      </c>
      <c r="G51" s="1071">
        <v>1</v>
      </c>
      <c r="H51" s="1156">
        <v>0</v>
      </c>
      <c r="I51" s="1061">
        <v>0</v>
      </c>
      <c r="J51" s="1069">
        <v>0</v>
      </c>
      <c r="K51" s="1073">
        <v>0</v>
      </c>
      <c r="L51" s="1074">
        <v>0</v>
      </c>
      <c r="M51" s="1075">
        <v>17</v>
      </c>
      <c r="N51" s="1069">
        <v>16</v>
      </c>
      <c r="O51" s="1071">
        <v>16</v>
      </c>
      <c r="P51" s="1072">
        <v>1</v>
      </c>
      <c r="Q51" s="1061">
        <v>5.8823529411764705E-2</v>
      </c>
      <c r="R51" s="1069">
        <v>0</v>
      </c>
      <c r="S51" s="1073">
        <v>0</v>
      </c>
      <c r="T51" s="1074">
        <v>0</v>
      </c>
    </row>
    <row r="52" spans="1:20" ht="24" customHeight="1" thickBot="1" x14ac:dyDescent="0.25">
      <c r="A52" s="1600"/>
      <c r="B52" s="1601"/>
      <c r="C52" s="1076" t="s">
        <v>108</v>
      </c>
      <c r="D52" s="1077">
        <v>9083.1</v>
      </c>
      <c r="E52" s="1078">
        <v>8801</v>
      </c>
      <c r="F52" s="1079">
        <v>113</v>
      </c>
      <c r="G52" s="1080">
        <v>8699.5850000000009</v>
      </c>
      <c r="H52" s="1157">
        <v>383.51500000000021</v>
      </c>
      <c r="I52" s="1082">
        <v>4.2222919487840078E-2</v>
      </c>
      <c r="J52" s="1078">
        <v>57</v>
      </c>
      <c r="K52" s="1083">
        <v>59</v>
      </c>
      <c r="L52" s="1084">
        <v>288.55</v>
      </c>
      <c r="M52" s="1077">
        <v>9586.6549999999988</v>
      </c>
      <c r="N52" s="1078">
        <v>10012</v>
      </c>
      <c r="O52" s="1080">
        <v>9173.4249999999993</v>
      </c>
      <c r="P52" s="1081">
        <v>413.23000000000013</v>
      </c>
      <c r="Q52" s="1082">
        <v>4.3104711706012176E-2</v>
      </c>
      <c r="R52" s="1078">
        <v>116</v>
      </c>
      <c r="S52" s="1083">
        <v>85</v>
      </c>
      <c r="T52" s="1084">
        <v>259.40499999999997</v>
      </c>
    </row>
    <row r="53" spans="1:20" ht="24" customHeight="1" thickTop="1" thickBot="1" x14ac:dyDescent="0.25">
      <c r="A53" s="1602"/>
      <c r="B53" s="1603"/>
      <c r="C53" s="1085" t="s">
        <v>109</v>
      </c>
      <c r="D53" s="1086">
        <v>12200.5</v>
      </c>
      <c r="E53" s="1087">
        <v>11801</v>
      </c>
      <c r="F53" s="1088">
        <v>133</v>
      </c>
      <c r="G53" s="1089">
        <v>11680.515000000001</v>
      </c>
      <c r="H53" s="1158">
        <v>519.98500000000035</v>
      </c>
      <c r="I53" s="1091">
        <v>4.2619974591205305E-2</v>
      </c>
      <c r="J53" s="1087">
        <v>71</v>
      </c>
      <c r="K53" s="1092">
        <v>75</v>
      </c>
      <c r="L53" s="1086">
        <v>436.05</v>
      </c>
      <c r="M53" s="1086">
        <v>12543.949999999999</v>
      </c>
      <c r="N53" s="1087">
        <v>13016</v>
      </c>
      <c r="O53" s="1089">
        <v>12052.4</v>
      </c>
      <c r="P53" s="1090">
        <v>491.55000000000013</v>
      </c>
      <c r="Q53" s="1091">
        <v>3.9186221246098732E-2</v>
      </c>
      <c r="R53" s="1087">
        <v>160</v>
      </c>
      <c r="S53" s="1092">
        <v>122</v>
      </c>
      <c r="T53" s="1086">
        <v>400.78499999999997</v>
      </c>
    </row>
    <row r="54" spans="1:20" ht="13.5" thickTop="1" x14ac:dyDescent="0.2"/>
  </sheetData>
  <mergeCells count="32">
    <mergeCell ref="A40:B42"/>
    <mergeCell ref="A43:B45"/>
    <mergeCell ref="A46:B53"/>
    <mergeCell ref="A34:B36"/>
    <mergeCell ref="A37:B39"/>
    <mergeCell ref="M5:T5"/>
    <mergeCell ref="D6:D7"/>
    <mergeCell ref="E6:G6"/>
    <mergeCell ref="A22:B25"/>
    <mergeCell ref="A26:B29"/>
    <mergeCell ref="J6:J7"/>
    <mergeCell ref="K6:K7"/>
    <mergeCell ref="L6:L7"/>
    <mergeCell ref="S6:S7"/>
    <mergeCell ref="T6:T7"/>
    <mergeCell ref="M6:M7"/>
    <mergeCell ref="N6:O6"/>
    <mergeCell ref="P6:P7"/>
    <mergeCell ref="H6:H7"/>
    <mergeCell ref="I6:I7"/>
    <mergeCell ref="A8:B12"/>
    <mergeCell ref="Q6:Q7"/>
    <mergeCell ref="R6:R7"/>
    <mergeCell ref="A31:B31"/>
    <mergeCell ref="A32:B32"/>
    <mergeCell ref="A33:B33"/>
    <mergeCell ref="A30:B30"/>
    <mergeCell ref="A13:B17"/>
    <mergeCell ref="A18:B21"/>
    <mergeCell ref="A5:B7"/>
    <mergeCell ref="C5:C7"/>
    <mergeCell ref="D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I35" sqref="I35"/>
    </sheetView>
  </sheetViews>
  <sheetFormatPr defaultRowHeight="12.75" x14ac:dyDescent="0.2"/>
  <cols>
    <col min="1" max="1" width="4.42578125" style="1" bestFit="1" customWidth="1"/>
    <col min="2" max="2" width="43" style="1" customWidth="1"/>
    <col min="3" max="3" width="11.140625" style="1" bestFit="1" customWidth="1"/>
    <col min="4" max="4" width="14.42578125" style="1" customWidth="1"/>
    <col min="5" max="7" width="12.7109375" style="1" customWidth="1"/>
    <col min="8" max="8" width="13.28515625" style="1" customWidth="1"/>
    <col min="9" max="11" width="12.7109375" style="1" customWidth="1"/>
    <col min="12" max="12" width="13.28515625" style="1" customWidth="1"/>
    <col min="13" max="256" width="9.140625" style="35"/>
    <col min="257" max="257" width="4.42578125" style="35" bestFit="1" customWidth="1"/>
    <col min="258" max="258" width="43" style="35" customWidth="1"/>
    <col min="259" max="259" width="11.140625" style="35" bestFit="1" customWidth="1"/>
    <col min="260" max="260" width="14.42578125" style="35" customWidth="1"/>
    <col min="261" max="263" width="12.7109375" style="35" customWidth="1"/>
    <col min="264" max="264" width="13.28515625" style="35" customWidth="1"/>
    <col min="265" max="267" width="12.7109375" style="35" customWidth="1"/>
    <col min="268" max="268" width="13.28515625" style="35" customWidth="1"/>
    <col min="269" max="512" width="9.140625" style="35"/>
    <col min="513" max="513" width="4.42578125" style="35" bestFit="1" customWidth="1"/>
    <col min="514" max="514" width="43" style="35" customWidth="1"/>
    <col min="515" max="515" width="11.140625" style="35" bestFit="1" customWidth="1"/>
    <col min="516" max="516" width="14.42578125" style="35" customWidth="1"/>
    <col min="517" max="519" width="12.7109375" style="35" customWidth="1"/>
    <col min="520" max="520" width="13.28515625" style="35" customWidth="1"/>
    <col min="521" max="523" width="12.7109375" style="35" customWidth="1"/>
    <col min="524" max="524" width="13.28515625" style="35" customWidth="1"/>
    <col min="525" max="768" width="9.140625" style="35"/>
    <col min="769" max="769" width="4.42578125" style="35" bestFit="1" customWidth="1"/>
    <col min="770" max="770" width="43" style="35" customWidth="1"/>
    <col min="771" max="771" width="11.140625" style="35" bestFit="1" customWidth="1"/>
    <col min="772" max="772" width="14.42578125" style="35" customWidth="1"/>
    <col min="773" max="775" width="12.7109375" style="35" customWidth="1"/>
    <col min="776" max="776" width="13.28515625" style="35" customWidth="1"/>
    <col min="777" max="779" width="12.7109375" style="35" customWidth="1"/>
    <col min="780" max="780" width="13.28515625" style="35" customWidth="1"/>
    <col min="781" max="1024" width="9.140625" style="35"/>
    <col min="1025" max="1025" width="4.42578125" style="35" bestFit="1" customWidth="1"/>
    <col min="1026" max="1026" width="43" style="35" customWidth="1"/>
    <col min="1027" max="1027" width="11.140625" style="35" bestFit="1" customWidth="1"/>
    <col min="1028" max="1028" width="14.42578125" style="35" customWidth="1"/>
    <col min="1029" max="1031" width="12.7109375" style="35" customWidth="1"/>
    <col min="1032" max="1032" width="13.28515625" style="35" customWidth="1"/>
    <col min="1033" max="1035" width="12.7109375" style="35" customWidth="1"/>
    <col min="1036" max="1036" width="13.28515625" style="35" customWidth="1"/>
    <col min="1037" max="1280" width="9.140625" style="35"/>
    <col min="1281" max="1281" width="4.42578125" style="35" bestFit="1" customWidth="1"/>
    <col min="1282" max="1282" width="43" style="35" customWidth="1"/>
    <col min="1283" max="1283" width="11.140625" style="35" bestFit="1" customWidth="1"/>
    <col min="1284" max="1284" width="14.42578125" style="35" customWidth="1"/>
    <col min="1285" max="1287" width="12.7109375" style="35" customWidth="1"/>
    <col min="1288" max="1288" width="13.28515625" style="35" customWidth="1"/>
    <col min="1289" max="1291" width="12.7109375" style="35" customWidth="1"/>
    <col min="1292" max="1292" width="13.28515625" style="35" customWidth="1"/>
    <col min="1293" max="1536" width="9.140625" style="35"/>
    <col min="1537" max="1537" width="4.42578125" style="35" bestFit="1" customWidth="1"/>
    <col min="1538" max="1538" width="43" style="35" customWidth="1"/>
    <col min="1539" max="1539" width="11.140625" style="35" bestFit="1" customWidth="1"/>
    <col min="1540" max="1540" width="14.42578125" style="35" customWidth="1"/>
    <col min="1541" max="1543" width="12.7109375" style="35" customWidth="1"/>
    <col min="1544" max="1544" width="13.28515625" style="35" customWidth="1"/>
    <col min="1545" max="1547" width="12.7109375" style="35" customWidth="1"/>
    <col min="1548" max="1548" width="13.28515625" style="35" customWidth="1"/>
    <col min="1549" max="1792" width="9.140625" style="35"/>
    <col min="1793" max="1793" width="4.42578125" style="35" bestFit="1" customWidth="1"/>
    <col min="1794" max="1794" width="43" style="35" customWidth="1"/>
    <col min="1795" max="1795" width="11.140625" style="35" bestFit="1" customWidth="1"/>
    <col min="1796" max="1796" width="14.42578125" style="35" customWidth="1"/>
    <col min="1797" max="1799" width="12.7109375" style="35" customWidth="1"/>
    <col min="1800" max="1800" width="13.28515625" style="35" customWidth="1"/>
    <col min="1801" max="1803" width="12.7109375" style="35" customWidth="1"/>
    <col min="1804" max="1804" width="13.28515625" style="35" customWidth="1"/>
    <col min="1805" max="2048" width="9.140625" style="35"/>
    <col min="2049" max="2049" width="4.42578125" style="35" bestFit="1" customWidth="1"/>
    <col min="2050" max="2050" width="43" style="35" customWidth="1"/>
    <col min="2051" max="2051" width="11.140625" style="35" bestFit="1" customWidth="1"/>
    <col min="2052" max="2052" width="14.42578125" style="35" customWidth="1"/>
    <col min="2053" max="2055" width="12.7109375" style="35" customWidth="1"/>
    <col min="2056" max="2056" width="13.28515625" style="35" customWidth="1"/>
    <col min="2057" max="2059" width="12.7109375" style="35" customWidth="1"/>
    <col min="2060" max="2060" width="13.28515625" style="35" customWidth="1"/>
    <col min="2061" max="2304" width="9.140625" style="35"/>
    <col min="2305" max="2305" width="4.42578125" style="35" bestFit="1" customWidth="1"/>
    <col min="2306" max="2306" width="43" style="35" customWidth="1"/>
    <col min="2307" max="2307" width="11.140625" style="35" bestFit="1" customWidth="1"/>
    <col min="2308" max="2308" width="14.42578125" style="35" customWidth="1"/>
    <col min="2309" max="2311" width="12.7109375" style="35" customWidth="1"/>
    <col min="2312" max="2312" width="13.28515625" style="35" customWidth="1"/>
    <col min="2313" max="2315" width="12.7109375" style="35" customWidth="1"/>
    <col min="2316" max="2316" width="13.28515625" style="35" customWidth="1"/>
    <col min="2317" max="2560" width="9.140625" style="35"/>
    <col min="2561" max="2561" width="4.42578125" style="35" bestFit="1" customWidth="1"/>
    <col min="2562" max="2562" width="43" style="35" customWidth="1"/>
    <col min="2563" max="2563" width="11.140625" style="35" bestFit="1" customWidth="1"/>
    <col min="2564" max="2564" width="14.42578125" style="35" customWidth="1"/>
    <col min="2565" max="2567" width="12.7109375" style="35" customWidth="1"/>
    <col min="2568" max="2568" width="13.28515625" style="35" customWidth="1"/>
    <col min="2569" max="2571" width="12.7109375" style="35" customWidth="1"/>
    <col min="2572" max="2572" width="13.28515625" style="35" customWidth="1"/>
    <col min="2573" max="2816" width="9.140625" style="35"/>
    <col min="2817" max="2817" width="4.42578125" style="35" bestFit="1" customWidth="1"/>
    <col min="2818" max="2818" width="43" style="35" customWidth="1"/>
    <col min="2819" max="2819" width="11.140625" style="35" bestFit="1" customWidth="1"/>
    <col min="2820" max="2820" width="14.42578125" style="35" customWidth="1"/>
    <col min="2821" max="2823" width="12.7109375" style="35" customWidth="1"/>
    <col min="2824" max="2824" width="13.28515625" style="35" customWidth="1"/>
    <col min="2825" max="2827" width="12.7109375" style="35" customWidth="1"/>
    <col min="2828" max="2828" width="13.28515625" style="35" customWidth="1"/>
    <col min="2829" max="3072" width="9.140625" style="35"/>
    <col min="3073" max="3073" width="4.42578125" style="35" bestFit="1" customWidth="1"/>
    <col min="3074" max="3074" width="43" style="35" customWidth="1"/>
    <col min="3075" max="3075" width="11.140625" style="35" bestFit="1" customWidth="1"/>
    <col min="3076" max="3076" width="14.42578125" style="35" customWidth="1"/>
    <col min="3077" max="3079" width="12.7109375" style="35" customWidth="1"/>
    <col min="3080" max="3080" width="13.28515625" style="35" customWidth="1"/>
    <col min="3081" max="3083" width="12.7109375" style="35" customWidth="1"/>
    <col min="3084" max="3084" width="13.28515625" style="35" customWidth="1"/>
    <col min="3085" max="3328" width="9.140625" style="35"/>
    <col min="3329" max="3329" width="4.42578125" style="35" bestFit="1" customWidth="1"/>
    <col min="3330" max="3330" width="43" style="35" customWidth="1"/>
    <col min="3331" max="3331" width="11.140625" style="35" bestFit="1" customWidth="1"/>
    <col min="3332" max="3332" width="14.42578125" style="35" customWidth="1"/>
    <col min="3333" max="3335" width="12.7109375" style="35" customWidth="1"/>
    <col min="3336" max="3336" width="13.28515625" style="35" customWidth="1"/>
    <col min="3337" max="3339" width="12.7109375" style="35" customWidth="1"/>
    <col min="3340" max="3340" width="13.28515625" style="35" customWidth="1"/>
    <col min="3341" max="3584" width="9.140625" style="35"/>
    <col min="3585" max="3585" width="4.42578125" style="35" bestFit="1" customWidth="1"/>
    <col min="3586" max="3586" width="43" style="35" customWidth="1"/>
    <col min="3587" max="3587" width="11.140625" style="35" bestFit="1" customWidth="1"/>
    <col min="3588" max="3588" width="14.42578125" style="35" customWidth="1"/>
    <col min="3589" max="3591" width="12.7109375" style="35" customWidth="1"/>
    <col min="3592" max="3592" width="13.28515625" style="35" customWidth="1"/>
    <col min="3593" max="3595" width="12.7109375" style="35" customWidth="1"/>
    <col min="3596" max="3596" width="13.28515625" style="35" customWidth="1"/>
    <col min="3597" max="3840" width="9.140625" style="35"/>
    <col min="3841" max="3841" width="4.42578125" style="35" bestFit="1" customWidth="1"/>
    <col min="3842" max="3842" width="43" style="35" customWidth="1"/>
    <col min="3843" max="3843" width="11.140625" style="35" bestFit="1" customWidth="1"/>
    <col min="3844" max="3844" width="14.42578125" style="35" customWidth="1"/>
    <col min="3845" max="3847" width="12.7109375" style="35" customWidth="1"/>
    <col min="3848" max="3848" width="13.28515625" style="35" customWidth="1"/>
    <col min="3849" max="3851" width="12.7109375" style="35" customWidth="1"/>
    <col min="3852" max="3852" width="13.28515625" style="35" customWidth="1"/>
    <col min="3853" max="4096" width="9.140625" style="35"/>
    <col min="4097" max="4097" width="4.42578125" style="35" bestFit="1" customWidth="1"/>
    <col min="4098" max="4098" width="43" style="35" customWidth="1"/>
    <col min="4099" max="4099" width="11.140625" style="35" bestFit="1" customWidth="1"/>
    <col min="4100" max="4100" width="14.42578125" style="35" customWidth="1"/>
    <col min="4101" max="4103" width="12.7109375" style="35" customWidth="1"/>
    <col min="4104" max="4104" width="13.28515625" style="35" customWidth="1"/>
    <col min="4105" max="4107" width="12.7109375" style="35" customWidth="1"/>
    <col min="4108" max="4108" width="13.28515625" style="35" customWidth="1"/>
    <col min="4109" max="4352" width="9.140625" style="35"/>
    <col min="4353" max="4353" width="4.42578125" style="35" bestFit="1" customWidth="1"/>
    <col min="4354" max="4354" width="43" style="35" customWidth="1"/>
    <col min="4355" max="4355" width="11.140625" style="35" bestFit="1" customWidth="1"/>
    <col min="4356" max="4356" width="14.42578125" style="35" customWidth="1"/>
    <col min="4357" max="4359" width="12.7109375" style="35" customWidth="1"/>
    <col min="4360" max="4360" width="13.28515625" style="35" customWidth="1"/>
    <col min="4361" max="4363" width="12.7109375" style="35" customWidth="1"/>
    <col min="4364" max="4364" width="13.28515625" style="35" customWidth="1"/>
    <col min="4365" max="4608" width="9.140625" style="35"/>
    <col min="4609" max="4609" width="4.42578125" style="35" bestFit="1" customWidth="1"/>
    <col min="4610" max="4610" width="43" style="35" customWidth="1"/>
    <col min="4611" max="4611" width="11.140625" style="35" bestFit="1" customWidth="1"/>
    <col min="4612" max="4612" width="14.42578125" style="35" customWidth="1"/>
    <col min="4613" max="4615" width="12.7109375" style="35" customWidth="1"/>
    <col min="4616" max="4616" width="13.28515625" style="35" customWidth="1"/>
    <col min="4617" max="4619" width="12.7109375" style="35" customWidth="1"/>
    <col min="4620" max="4620" width="13.28515625" style="35" customWidth="1"/>
    <col min="4621" max="4864" width="9.140625" style="35"/>
    <col min="4865" max="4865" width="4.42578125" style="35" bestFit="1" customWidth="1"/>
    <col min="4866" max="4866" width="43" style="35" customWidth="1"/>
    <col min="4867" max="4867" width="11.140625" style="35" bestFit="1" customWidth="1"/>
    <col min="4868" max="4868" width="14.42578125" style="35" customWidth="1"/>
    <col min="4869" max="4871" width="12.7109375" style="35" customWidth="1"/>
    <col min="4872" max="4872" width="13.28515625" style="35" customWidth="1"/>
    <col min="4873" max="4875" width="12.7109375" style="35" customWidth="1"/>
    <col min="4876" max="4876" width="13.28515625" style="35" customWidth="1"/>
    <col min="4877" max="5120" width="9.140625" style="35"/>
    <col min="5121" max="5121" width="4.42578125" style="35" bestFit="1" customWidth="1"/>
    <col min="5122" max="5122" width="43" style="35" customWidth="1"/>
    <col min="5123" max="5123" width="11.140625" style="35" bestFit="1" customWidth="1"/>
    <col min="5124" max="5124" width="14.42578125" style="35" customWidth="1"/>
    <col min="5125" max="5127" width="12.7109375" style="35" customWidth="1"/>
    <col min="5128" max="5128" width="13.28515625" style="35" customWidth="1"/>
    <col min="5129" max="5131" width="12.7109375" style="35" customWidth="1"/>
    <col min="5132" max="5132" width="13.28515625" style="35" customWidth="1"/>
    <col min="5133" max="5376" width="9.140625" style="35"/>
    <col min="5377" max="5377" width="4.42578125" style="35" bestFit="1" customWidth="1"/>
    <col min="5378" max="5378" width="43" style="35" customWidth="1"/>
    <col min="5379" max="5379" width="11.140625" style="35" bestFit="1" customWidth="1"/>
    <col min="5380" max="5380" width="14.42578125" style="35" customWidth="1"/>
    <col min="5381" max="5383" width="12.7109375" style="35" customWidth="1"/>
    <col min="5384" max="5384" width="13.28515625" style="35" customWidth="1"/>
    <col min="5385" max="5387" width="12.7109375" style="35" customWidth="1"/>
    <col min="5388" max="5388" width="13.28515625" style="35" customWidth="1"/>
    <col min="5389" max="5632" width="9.140625" style="35"/>
    <col min="5633" max="5633" width="4.42578125" style="35" bestFit="1" customWidth="1"/>
    <col min="5634" max="5634" width="43" style="35" customWidth="1"/>
    <col min="5635" max="5635" width="11.140625" style="35" bestFit="1" customWidth="1"/>
    <col min="5636" max="5636" width="14.42578125" style="35" customWidth="1"/>
    <col min="5637" max="5639" width="12.7109375" style="35" customWidth="1"/>
    <col min="5640" max="5640" width="13.28515625" style="35" customWidth="1"/>
    <col min="5641" max="5643" width="12.7109375" style="35" customWidth="1"/>
    <col min="5644" max="5644" width="13.28515625" style="35" customWidth="1"/>
    <col min="5645" max="5888" width="9.140625" style="35"/>
    <col min="5889" max="5889" width="4.42578125" style="35" bestFit="1" customWidth="1"/>
    <col min="5890" max="5890" width="43" style="35" customWidth="1"/>
    <col min="5891" max="5891" width="11.140625" style="35" bestFit="1" customWidth="1"/>
    <col min="5892" max="5892" width="14.42578125" style="35" customWidth="1"/>
    <col min="5893" max="5895" width="12.7109375" style="35" customWidth="1"/>
    <col min="5896" max="5896" width="13.28515625" style="35" customWidth="1"/>
    <col min="5897" max="5899" width="12.7109375" style="35" customWidth="1"/>
    <col min="5900" max="5900" width="13.28515625" style="35" customWidth="1"/>
    <col min="5901" max="6144" width="9.140625" style="35"/>
    <col min="6145" max="6145" width="4.42578125" style="35" bestFit="1" customWidth="1"/>
    <col min="6146" max="6146" width="43" style="35" customWidth="1"/>
    <col min="6147" max="6147" width="11.140625" style="35" bestFit="1" customWidth="1"/>
    <col min="6148" max="6148" width="14.42578125" style="35" customWidth="1"/>
    <col min="6149" max="6151" width="12.7109375" style="35" customWidth="1"/>
    <col min="6152" max="6152" width="13.28515625" style="35" customWidth="1"/>
    <col min="6153" max="6155" width="12.7109375" style="35" customWidth="1"/>
    <col min="6156" max="6156" width="13.28515625" style="35" customWidth="1"/>
    <col min="6157" max="6400" width="9.140625" style="35"/>
    <col min="6401" max="6401" width="4.42578125" style="35" bestFit="1" customWidth="1"/>
    <col min="6402" max="6402" width="43" style="35" customWidth="1"/>
    <col min="6403" max="6403" width="11.140625" style="35" bestFit="1" customWidth="1"/>
    <col min="6404" max="6404" width="14.42578125" style="35" customWidth="1"/>
    <col min="6405" max="6407" width="12.7109375" style="35" customWidth="1"/>
    <col min="6408" max="6408" width="13.28515625" style="35" customWidth="1"/>
    <col min="6409" max="6411" width="12.7109375" style="35" customWidth="1"/>
    <col min="6412" max="6412" width="13.28515625" style="35" customWidth="1"/>
    <col min="6413" max="6656" width="9.140625" style="35"/>
    <col min="6657" max="6657" width="4.42578125" style="35" bestFit="1" customWidth="1"/>
    <col min="6658" max="6658" width="43" style="35" customWidth="1"/>
    <col min="6659" max="6659" width="11.140625" style="35" bestFit="1" customWidth="1"/>
    <col min="6660" max="6660" width="14.42578125" style="35" customWidth="1"/>
    <col min="6661" max="6663" width="12.7109375" style="35" customWidth="1"/>
    <col min="6664" max="6664" width="13.28515625" style="35" customWidth="1"/>
    <col min="6665" max="6667" width="12.7109375" style="35" customWidth="1"/>
    <col min="6668" max="6668" width="13.28515625" style="35" customWidth="1"/>
    <col min="6669" max="6912" width="9.140625" style="35"/>
    <col min="6913" max="6913" width="4.42578125" style="35" bestFit="1" customWidth="1"/>
    <col min="6914" max="6914" width="43" style="35" customWidth="1"/>
    <col min="6915" max="6915" width="11.140625" style="35" bestFit="1" customWidth="1"/>
    <col min="6916" max="6916" width="14.42578125" style="35" customWidth="1"/>
    <col min="6917" max="6919" width="12.7109375" style="35" customWidth="1"/>
    <col min="6920" max="6920" width="13.28515625" style="35" customWidth="1"/>
    <col min="6921" max="6923" width="12.7109375" style="35" customWidth="1"/>
    <col min="6924" max="6924" width="13.28515625" style="35" customWidth="1"/>
    <col min="6925" max="7168" width="9.140625" style="35"/>
    <col min="7169" max="7169" width="4.42578125" style="35" bestFit="1" customWidth="1"/>
    <col min="7170" max="7170" width="43" style="35" customWidth="1"/>
    <col min="7171" max="7171" width="11.140625" style="35" bestFit="1" customWidth="1"/>
    <col min="7172" max="7172" width="14.42578125" style="35" customWidth="1"/>
    <col min="7173" max="7175" width="12.7109375" style="35" customWidth="1"/>
    <col min="7176" max="7176" width="13.28515625" style="35" customWidth="1"/>
    <col min="7177" max="7179" width="12.7109375" style="35" customWidth="1"/>
    <col min="7180" max="7180" width="13.28515625" style="35" customWidth="1"/>
    <col min="7181" max="7424" width="9.140625" style="35"/>
    <col min="7425" max="7425" width="4.42578125" style="35" bestFit="1" customWidth="1"/>
    <col min="7426" max="7426" width="43" style="35" customWidth="1"/>
    <col min="7427" max="7427" width="11.140625" style="35" bestFit="1" customWidth="1"/>
    <col min="7428" max="7428" width="14.42578125" style="35" customWidth="1"/>
    <col min="7429" max="7431" width="12.7109375" style="35" customWidth="1"/>
    <col min="7432" max="7432" width="13.28515625" style="35" customWidth="1"/>
    <col min="7433" max="7435" width="12.7109375" style="35" customWidth="1"/>
    <col min="7436" max="7436" width="13.28515625" style="35" customWidth="1"/>
    <col min="7437" max="7680" width="9.140625" style="35"/>
    <col min="7681" max="7681" width="4.42578125" style="35" bestFit="1" customWidth="1"/>
    <col min="7682" max="7682" width="43" style="35" customWidth="1"/>
    <col min="7683" max="7683" width="11.140625" style="35" bestFit="1" customWidth="1"/>
    <col min="7684" max="7684" width="14.42578125" style="35" customWidth="1"/>
    <col min="7685" max="7687" width="12.7109375" style="35" customWidth="1"/>
    <col min="7688" max="7688" width="13.28515625" style="35" customWidth="1"/>
    <col min="7689" max="7691" width="12.7109375" style="35" customWidth="1"/>
    <col min="7692" max="7692" width="13.28515625" style="35" customWidth="1"/>
    <col min="7693" max="7936" width="9.140625" style="35"/>
    <col min="7937" max="7937" width="4.42578125" style="35" bestFit="1" customWidth="1"/>
    <col min="7938" max="7938" width="43" style="35" customWidth="1"/>
    <col min="7939" max="7939" width="11.140625" style="35" bestFit="1" customWidth="1"/>
    <col min="7940" max="7940" width="14.42578125" style="35" customWidth="1"/>
    <col min="7941" max="7943" width="12.7109375" style="35" customWidth="1"/>
    <col min="7944" max="7944" width="13.28515625" style="35" customWidth="1"/>
    <col min="7945" max="7947" width="12.7109375" style="35" customWidth="1"/>
    <col min="7948" max="7948" width="13.28515625" style="35" customWidth="1"/>
    <col min="7949" max="8192" width="9.140625" style="35"/>
    <col min="8193" max="8193" width="4.42578125" style="35" bestFit="1" customWidth="1"/>
    <col min="8194" max="8194" width="43" style="35" customWidth="1"/>
    <col min="8195" max="8195" width="11.140625" style="35" bestFit="1" customWidth="1"/>
    <col min="8196" max="8196" width="14.42578125" style="35" customWidth="1"/>
    <col min="8197" max="8199" width="12.7109375" style="35" customWidth="1"/>
    <col min="8200" max="8200" width="13.28515625" style="35" customWidth="1"/>
    <col min="8201" max="8203" width="12.7109375" style="35" customWidth="1"/>
    <col min="8204" max="8204" width="13.28515625" style="35" customWidth="1"/>
    <col min="8205" max="8448" width="9.140625" style="35"/>
    <col min="8449" max="8449" width="4.42578125" style="35" bestFit="1" customWidth="1"/>
    <col min="8450" max="8450" width="43" style="35" customWidth="1"/>
    <col min="8451" max="8451" width="11.140625" style="35" bestFit="1" customWidth="1"/>
    <col min="8452" max="8452" width="14.42578125" style="35" customWidth="1"/>
    <col min="8453" max="8455" width="12.7109375" style="35" customWidth="1"/>
    <col min="8456" max="8456" width="13.28515625" style="35" customWidth="1"/>
    <col min="8457" max="8459" width="12.7109375" style="35" customWidth="1"/>
    <col min="8460" max="8460" width="13.28515625" style="35" customWidth="1"/>
    <col min="8461" max="8704" width="9.140625" style="35"/>
    <col min="8705" max="8705" width="4.42578125" style="35" bestFit="1" customWidth="1"/>
    <col min="8706" max="8706" width="43" style="35" customWidth="1"/>
    <col min="8707" max="8707" width="11.140625" style="35" bestFit="1" customWidth="1"/>
    <col min="8708" max="8708" width="14.42578125" style="35" customWidth="1"/>
    <col min="8709" max="8711" width="12.7109375" style="35" customWidth="1"/>
    <col min="8712" max="8712" width="13.28515625" style="35" customWidth="1"/>
    <col min="8713" max="8715" width="12.7109375" style="35" customWidth="1"/>
    <col min="8716" max="8716" width="13.28515625" style="35" customWidth="1"/>
    <col min="8717" max="8960" width="9.140625" style="35"/>
    <col min="8961" max="8961" width="4.42578125" style="35" bestFit="1" customWidth="1"/>
    <col min="8962" max="8962" width="43" style="35" customWidth="1"/>
    <col min="8963" max="8963" width="11.140625" style="35" bestFit="1" customWidth="1"/>
    <col min="8964" max="8964" width="14.42578125" style="35" customWidth="1"/>
    <col min="8965" max="8967" width="12.7109375" style="35" customWidth="1"/>
    <col min="8968" max="8968" width="13.28515625" style="35" customWidth="1"/>
    <col min="8969" max="8971" width="12.7109375" style="35" customWidth="1"/>
    <col min="8972" max="8972" width="13.28515625" style="35" customWidth="1"/>
    <col min="8973" max="9216" width="9.140625" style="35"/>
    <col min="9217" max="9217" width="4.42578125" style="35" bestFit="1" customWidth="1"/>
    <col min="9218" max="9218" width="43" style="35" customWidth="1"/>
    <col min="9219" max="9219" width="11.140625" style="35" bestFit="1" customWidth="1"/>
    <col min="9220" max="9220" width="14.42578125" style="35" customWidth="1"/>
    <col min="9221" max="9223" width="12.7109375" style="35" customWidth="1"/>
    <col min="9224" max="9224" width="13.28515625" style="35" customWidth="1"/>
    <col min="9225" max="9227" width="12.7109375" style="35" customWidth="1"/>
    <col min="9228" max="9228" width="13.28515625" style="35" customWidth="1"/>
    <col min="9229" max="9472" width="9.140625" style="35"/>
    <col min="9473" max="9473" width="4.42578125" style="35" bestFit="1" customWidth="1"/>
    <col min="9474" max="9474" width="43" style="35" customWidth="1"/>
    <col min="9475" max="9475" width="11.140625" style="35" bestFit="1" customWidth="1"/>
    <col min="9476" max="9476" width="14.42578125" style="35" customWidth="1"/>
    <col min="9477" max="9479" width="12.7109375" style="35" customWidth="1"/>
    <col min="9480" max="9480" width="13.28515625" style="35" customWidth="1"/>
    <col min="9481" max="9483" width="12.7109375" style="35" customWidth="1"/>
    <col min="9484" max="9484" width="13.28515625" style="35" customWidth="1"/>
    <col min="9485" max="9728" width="9.140625" style="35"/>
    <col min="9729" max="9729" width="4.42578125" style="35" bestFit="1" customWidth="1"/>
    <col min="9730" max="9730" width="43" style="35" customWidth="1"/>
    <col min="9731" max="9731" width="11.140625" style="35" bestFit="1" customWidth="1"/>
    <col min="9732" max="9732" width="14.42578125" style="35" customWidth="1"/>
    <col min="9733" max="9735" width="12.7109375" style="35" customWidth="1"/>
    <col min="9736" max="9736" width="13.28515625" style="35" customWidth="1"/>
    <col min="9737" max="9739" width="12.7109375" style="35" customWidth="1"/>
    <col min="9740" max="9740" width="13.28515625" style="35" customWidth="1"/>
    <col min="9741" max="9984" width="9.140625" style="35"/>
    <col min="9985" max="9985" width="4.42578125" style="35" bestFit="1" customWidth="1"/>
    <col min="9986" max="9986" width="43" style="35" customWidth="1"/>
    <col min="9987" max="9987" width="11.140625" style="35" bestFit="1" customWidth="1"/>
    <col min="9988" max="9988" width="14.42578125" style="35" customWidth="1"/>
    <col min="9989" max="9991" width="12.7109375" style="35" customWidth="1"/>
    <col min="9992" max="9992" width="13.28515625" style="35" customWidth="1"/>
    <col min="9993" max="9995" width="12.7109375" style="35" customWidth="1"/>
    <col min="9996" max="9996" width="13.28515625" style="35" customWidth="1"/>
    <col min="9997" max="10240" width="9.140625" style="35"/>
    <col min="10241" max="10241" width="4.42578125" style="35" bestFit="1" customWidth="1"/>
    <col min="10242" max="10242" width="43" style="35" customWidth="1"/>
    <col min="10243" max="10243" width="11.140625" style="35" bestFit="1" customWidth="1"/>
    <col min="10244" max="10244" width="14.42578125" style="35" customWidth="1"/>
    <col min="10245" max="10247" width="12.7109375" style="35" customWidth="1"/>
    <col min="10248" max="10248" width="13.28515625" style="35" customWidth="1"/>
    <col min="10249" max="10251" width="12.7109375" style="35" customWidth="1"/>
    <col min="10252" max="10252" width="13.28515625" style="35" customWidth="1"/>
    <col min="10253" max="10496" width="9.140625" style="35"/>
    <col min="10497" max="10497" width="4.42578125" style="35" bestFit="1" customWidth="1"/>
    <col min="10498" max="10498" width="43" style="35" customWidth="1"/>
    <col min="10499" max="10499" width="11.140625" style="35" bestFit="1" customWidth="1"/>
    <col min="10500" max="10500" width="14.42578125" style="35" customWidth="1"/>
    <col min="10501" max="10503" width="12.7109375" style="35" customWidth="1"/>
    <col min="10504" max="10504" width="13.28515625" style="35" customWidth="1"/>
    <col min="10505" max="10507" width="12.7109375" style="35" customWidth="1"/>
    <col min="10508" max="10508" width="13.28515625" style="35" customWidth="1"/>
    <col min="10509" max="10752" width="9.140625" style="35"/>
    <col min="10753" max="10753" width="4.42578125" style="35" bestFit="1" customWidth="1"/>
    <col min="10754" max="10754" width="43" style="35" customWidth="1"/>
    <col min="10755" max="10755" width="11.140625" style="35" bestFit="1" customWidth="1"/>
    <col min="10756" max="10756" width="14.42578125" style="35" customWidth="1"/>
    <col min="10757" max="10759" width="12.7109375" style="35" customWidth="1"/>
    <col min="10760" max="10760" width="13.28515625" style="35" customWidth="1"/>
    <col min="10761" max="10763" width="12.7109375" style="35" customWidth="1"/>
    <col min="10764" max="10764" width="13.28515625" style="35" customWidth="1"/>
    <col min="10765" max="11008" width="9.140625" style="35"/>
    <col min="11009" max="11009" width="4.42578125" style="35" bestFit="1" customWidth="1"/>
    <col min="11010" max="11010" width="43" style="35" customWidth="1"/>
    <col min="11011" max="11011" width="11.140625" style="35" bestFit="1" customWidth="1"/>
    <col min="11012" max="11012" width="14.42578125" style="35" customWidth="1"/>
    <col min="11013" max="11015" width="12.7109375" style="35" customWidth="1"/>
    <col min="11016" max="11016" width="13.28515625" style="35" customWidth="1"/>
    <col min="11017" max="11019" width="12.7109375" style="35" customWidth="1"/>
    <col min="11020" max="11020" width="13.28515625" style="35" customWidth="1"/>
    <col min="11021" max="11264" width="9.140625" style="35"/>
    <col min="11265" max="11265" width="4.42578125" style="35" bestFit="1" customWidth="1"/>
    <col min="11266" max="11266" width="43" style="35" customWidth="1"/>
    <col min="11267" max="11267" width="11.140625" style="35" bestFit="1" customWidth="1"/>
    <col min="11268" max="11268" width="14.42578125" style="35" customWidth="1"/>
    <col min="11269" max="11271" width="12.7109375" style="35" customWidth="1"/>
    <col min="11272" max="11272" width="13.28515625" style="35" customWidth="1"/>
    <col min="11273" max="11275" width="12.7109375" style="35" customWidth="1"/>
    <col min="11276" max="11276" width="13.28515625" style="35" customWidth="1"/>
    <col min="11277" max="11520" width="9.140625" style="35"/>
    <col min="11521" max="11521" width="4.42578125" style="35" bestFit="1" customWidth="1"/>
    <col min="11522" max="11522" width="43" style="35" customWidth="1"/>
    <col min="11523" max="11523" width="11.140625" style="35" bestFit="1" customWidth="1"/>
    <col min="11524" max="11524" width="14.42578125" style="35" customWidth="1"/>
    <col min="11525" max="11527" width="12.7109375" style="35" customWidth="1"/>
    <col min="11528" max="11528" width="13.28515625" style="35" customWidth="1"/>
    <col min="11529" max="11531" width="12.7109375" style="35" customWidth="1"/>
    <col min="11532" max="11532" width="13.28515625" style="35" customWidth="1"/>
    <col min="11533" max="11776" width="9.140625" style="35"/>
    <col min="11777" max="11777" width="4.42578125" style="35" bestFit="1" customWidth="1"/>
    <col min="11778" max="11778" width="43" style="35" customWidth="1"/>
    <col min="11779" max="11779" width="11.140625" style="35" bestFit="1" customWidth="1"/>
    <col min="11780" max="11780" width="14.42578125" style="35" customWidth="1"/>
    <col min="11781" max="11783" width="12.7109375" style="35" customWidth="1"/>
    <col min="11784" max="11784" width="13.28515625" style="35" customWidth="1"/>
    <col min="11785" max="11787" width="12.7109375" style="35" customWidth="1"/>
    <col min="11788" max="11788" width="13.28515625" style="35" customWidth="1"/>
    <col min="11789" max="12032" width="9.140625" style="35"/>
    <col min="12033" max="12033" width="4.42578125" style="35" bestFit="1" customWidth="1"/>
    <col min="12034" max="12034" width="43" style="35" customWidth="1"/>
    <col min="12035" max="12035" width="11.140625" style="35" bestFit="1" customWidth="1"/>
    <col min="12036" max="12036" width="14.42578125" style="35" customWidth="1"/>
    <col min="12037" max="12039" width="12.7109375" style="35" customWidth="1"/>
    <col min="12040" max="12040" width="13.28515625" style="35" customWidth="1"/>
    <col min="12041" max="12043" width="12.7109375" style="35" customWidth="1"/>
    <col min="12044" max="12044" width="13.28515625" style="35" customWidth="1"/>
    <col min="12045" max="12288" width="9.140625" style="35"/>
    <col min="12289" max="12289" width="4.42578125" style="35" bestFit="1" customWidth="1"/>
    <col min="12290" max="12290" width="43" style="35" customWidth="1"/>
    <col min="12291" max="12291" width="11.140625" style="35" bestFit="1" customWidth="1"/>
    <col min="12292" max="12292" width="14.42578125" style="35" customWidth="1"/>
    <col min="12293" max="12295" width="12.7109375" style="35" customWidth="1"/>
    <col min="12296" max="12296" width="13.28515625" style="35" customWidth="1"/>
    <col min="12297" max="12299" width="12.7109375" style="35" customWidth="1"/>
    <col min="12300" max="12300" width="13.28515625" style="35" customWidth="1"/>
    <col min="12301" max="12544" width="9.140625" style="35"/>
    <col min="12545" max="12545" width="4.42578125" style="35" bestFit="1" customWidth="1"/>
    <col min="12546" max="12546" width="43" style="35" customWidth="1"/>
    <col min="12547" max="12547" width="11.140625" style="35" bestFit="1" customWidth="1"/>
    <col min="12548" max="12548" width="14.42578125" style="35" customWidth="1"/>
    <col min="12549" max="12551" width="12.7109375" style="35" customWidth="1"/>
    <col min="12552" max="12552" width="13.28515625" style="35" customWidth="1"/>
    <col min="12553" max="12555" width="12.7109375" style="35" customWidth="1"/>
    <col min="12556" max="12556" width="13.28515625" style="35" customWidth="1"/>
    <col min="12557" max="12800" width="9.140625" style="35"/>
    <col min="12801" max="12801" width="4.42578125" style="35" bestFit="1" customWidth="1"/>
    <col min="12802" max="12802" width="43" style="35" customWidth="1"/>
    <col min="12803" max="12803" width="11.140625" style="35" bestFit="1" customWidth="1"/>
    <col min="12804" max="12804" width="14.42578125" style="35" customWidth="1"/>
    <col min="12805" max="12807" width="12.7109375" style="35" customWidth="1"/>
    <col min="12808" max="12808" width="13.28515625" style="35" customWidth="1"/>
    <col min="12809" max="12811" width="12.7109375" style="35" customWidth="1"/>
    <col min="12812" max="12812" width="13.28515625" style="35" customWidth="1"/>
    <col min="12813" max="13056" width="9.140625" style="35"/>
    <col min="13057" max="13057" width="4.42578125" style="35" bestFit="1" customWidth="1"/>
    <col min="13058" max="13058" width="43" style="35" customWidth="1"/>
    <col min="13059" max="13059" width="11.140625" style="35" bestFit="1" customWidth="1"/>
    <col min="13060" max="13060" width="14.42578125" style="35" customWidth="1"/>
    <col min="13061" max="13063" width="12.7109375" style="35" customWidth="1"/>
    <col min="13064" max="13064" width="13.28515625" style="35" customWidth="1"/>
    <col min="13065" max="13067" width="12.7109375" style="35" customWidth="1"/>
    <col min="13068" max="13068" width="13.28515625" style="35" customWidth="1"/>
    <col min="13069" max="13312" width="9.140625" style="35"/>
    <col min="13313" max="13313" width="4.42578125" style="35" bestFit="1" customWidth="1"/>
    <col min="13314" max="13314" width="43" style="35" customWidth="1"/>
    <col min="13315" max="13315" width="11.140625" style="35" bestFit="1" customWidth="1"/>
    <col min="13316" max="13316" width="14.42578125" style="35" customWidth="1"/>
    <col min="13317" max="13319" width="12.7109375" style="35" customWidth="1"/>
    <col min="13320" max="13320" width="13.28515625" style="35" customWidth="1"/>
    <col min="13321" max="13323" width="12.7109375" style="35" customWidth="1"/>
    <col min="13324" max="13324" width="13.28515625" style="35" customWidth="1"/>
    <col min="13325" max="13568" width="9.140625" style="35"/>
    <col min="13569" max="13569" width="4.42578125" style="35" bestFit="1" customWidth="1"/>
    <col min="13570" max="13570" width="43" style="35" customWidth="1"/>
    <col min="13571" max="13571" width="11.140625" style="35" bestFit="1" customWidth="1"/>
    <col min="13572" max="13572" width="14.42578125" style="35" customWidth="1"/>
    <col min="13573" max="13575" width="12.7109375" style="35" customWidth="1"/>
    <col min="13576" max="13576" width="13.28515625" style="35" customWidth="1"/>
    <col min="13577" max="13579" width="12.7109375" style="35" customWidth="1"/>
    <col min="13580" max="13580" width="13.28515625" style="35" customWidth="1"/>
    <col min="13581" max="13824" width="9.140625" style="35"/>
    <col min="13825" max="13825" width="4.42578125" style="35" bestFit="1" customWidth="1"/>
    <col min="13826" max="13826" width="43" style="35" customWidth="1"/>
    <col min="13827" max="13827" width="11.140625" style="35" bestFit="1" customWidth="1"/>
    <col min="13828" max="13828" width="14.42578125" style="35" customWidth="1"/>
    <col min="13829" max="13831" width="12.7109375" style="35" customWidth="1"/>
    <col min="13832" max="13832" width="13.28515625" style="35" customWidth="1"/>
    <col min="13833" max="13835" width="12.7109375" style="35" customWidth="1"/>
    <col min="13836" max="13836" width="13.28515625" style="35" customWidth="1"/>
    <col min="13837" max="14080" width="9.140625" style="35"/>
    <col min="14081" max="14081" width="4.42578125" style="35" bestFit="1" customWidth="1"/>
    <col min="14082" max="14082" width="43" style="35" customWidth="1"/>
    <col min="14083" max="14083" width="11.140625" style="35" bestFit="1" customWidth="1"/>
    <col min="14084" max="14084" width="14.42578125" style="35" customWidth="1"/>
    <col min="14085" max="14087" width="12.7109375" style="35" customWidth="1"/>
    <col min="14088" max="14088" width="13.28515625" style="35" customWidth="1"/>
    <col min="14089" max="14091" width="12.7109375" style="35" customWidth="1"/>
    <col min="14092" max="14092" width="13.28515625" style="35" customWidth="1"/>
    <col min="14093" max="14336" width="9.140625" style="35"/>
    <col min="14337" max="14337" width="4.42578125" style="35" bestFit="1" customWidth="1"/>
    <col min="14338" max="14338" width="43" style="35" customWidth="1"/>
    <col min="14339" max="14339" width="11.140625" style="35" bestFit="1" customWidth="1"/>
    <col min="14340" max="14340" width="14.42578125" style="35" customWidth="1"/>
    <col min="14341" max="14343" width="12.7109375" style="35" customWidth="1"/>
    <col min="14344" max="14344" width="13.28515625" style="35" customWidth="1"/>
    <col min="14345" max="14347" width="12.7109375" style="35" customWidth="1"/>
    <col min="14348" max="14348" width="13.28515625" style="35" customWidth="1"/>
    <col min="14349" max="14592" width="9.140625" style="35"/>
    <col min="14593" max="14593" width="4.42578125" style="35" bestFit="1" customWidth="1"/>
    <col min="14594" max="14594" width="43" style="35" customWidth="1"/>
    <col min="14595" max="14595" width="11.140625" style="35" bestFit="1" customWidth="1"/>
    <col min="14596" max="14596" width="14.42578125" style="35" customWidth="1"/>
    <col min="14597" max="14599" width="12.7109375" style="35" customWidth="1"/>
    <col min="14600" max="14600" width="13.28515625" style="35" customWidth="1"/>
    <col min="14601" max="14603" width="12.7109375" style="35" customWidth="1"/>
    <col min="14604" max="14604" width="13.28515625" style="35" customWidth="1"/>
    <col min="14605" max="14848" width="9.140625" style="35"/>
    <col min="14849" max="14849" width="4.42578125" style="35" bestFit="1" customWidth="1"/>
    <col min="14850" max="14850" width="43" style="35" customWidth="1"/>
    <col min="14851" max="14851" width="11.140625" style="35" bestFit="1" customWidth="1"/>
    <col min="14852" max="14852" width="14.42578125" style="35" customWidth="1"/>
    <col min="14853" max="14855" width="12.7109375" style="35" customWidth="1"/>
    <col min="14856" max="14856" width="13.28515625" style="35" customWidth="1"/>
    <col min="14857" max="14859" width="12.7109375" style="35" customWidth="1"/>
    <col min="14860" max="14860" width="13.28515625" style="35" customWidth="1"/>
    <col min="14861" max="15104" width="9.140625" style="35"/>
    <col min="15105" max="15105" width="4.42578125" style="35" bestFit="1" customWidth="1"/>
    <col min="15106" max="15106" width="43" style="35" customWidth="1"/>
    <col min="15107" max="15107" width="11.140625" style="35" bestFit="1" customWidth="1"/>
    <col min="15108" max="15108" width="14.42578125" style="35" customWidth="1"/>
    <col min="15109" max="15111" width="12.7109375" style="35" customWidth="1"/>
    <col min="15112" max="15112" width="13.28515625" style="35" customWidth="1"/>
    <col min="15113" max="15115" width="12.7109375" style="35" customWidth="1"/>
    <col min="15116" max="15116" width="13.28515625" style="35" customWidth="1"/>
    <col min="15117" max="15360" width="9.140625" style="35"/>
    <col min="15361" max="15361" width="4.42578125" style="35" bestFit="1" customWidth="1"/>
    <col min="15362" max="15362" width="43" style="35" customWidth="1"/>
    <col min="15363" max="15363" width="11.140625" style="35" bestFit="1" customWidth="1"/>
    <col min="15364" max="15364" width="14.42578125" style="35" customWidth="1"/>
    <col min="15365" max="15367" width="12.7109375" style="35" customWidth="1"/>
    <col min="15368" max="15368" width="13.28515625" style="35" customWidth="1"/>
    <col min="15369" max="15371" width="12.7109375" style="35" customWidth="1"/>
    <col min="15372" max="15372" width="13.28515625" style="35" customWidth="1"/>
    <col min="15373" max="15616" width="9.140625" style="35"/>
    <col min="15617" max="15617" width="4.42578125" style="35" bestFit="1" customWidth="1"/>
    <col min="15618" max="15618" width="43" style="35" customWidth="1"/>
    <col min="15619" max="15619" width="11.140625" style="35" bestFit="1" customWidth="1"/>
    <col min="15620" max="15620" width="14.42578125" style="35" customWidth="1"/>
    <col min="15621" max="15623" width="12.7109375" style="35" customWidth="1"/>
    <col min="15624" max="15624" width="13.28515625" style="35" customWidth="1"/>
    <col min="15625" max="15627" width="12.7109375" style="35" customWidth="1"/>
    <col min="15628" max="15628" width="13.28515625" style="35" customWidth="1"/>
    <col min="15629" max="15872" width="9.140625" style="35"/>
    <col min="15873" max="15873" width="4.42578125" style="35" bestFit="1" customWidth="1"/>
    <col min="15874" max="15874" width="43" style="35" customWidth="1"/>
    <col min="15875" max="15875" width="11.140625" style="35" bestFit="1" customWidth="1"/>
    <col min="15876" max="15876" width="14.42578125" style="35" customWidth="1"/>
    <col min="15877" max="15879" width="12.7109375" style="35" customWidth="1"/>
    <col min="15880" max="15880" width="13.28515625" style="35" customWidth="1"/>
    <col min="15881" max="15883" width="12.7109375" style="35" customWidth="1"/>
    <col min="15884" max="15884" width="13.28515625" style="35" customWidth="1"/>
    <col min="15885" max="16128" width="9.140625" style="35"/>
    <col min="16129" max="16129" width="4.42578125" style="35" bestFit="1" customWidth="1"/>
    <col min="16130" max="16130" width="43" style="35" customWidth="1"/>
    <col min="16131" max="16131" width="11.140625" style="35" bestFit="1" customWidth="1"/>
    <col min="16132" max="16132" width="14.42578125" style="35" customWidth="1"/>
    <col min="16133" max="16135" width="12.7109375" style="35" customWidth="1"/>
    <col min="16136" max="16136" width="13.28515625" style="35" customWidth="1"/>
    <col min="16137" max="16139" width="12.7109375" style="35" customWidth="1"/>
    <col min="16140" max="16140" width="13.28515625" style="35" customWidth="1"/>
    <col min="16141" max="16384" width="9.140625" style="35"/>
  </cols>
  <sheetData>
    <row r="1" spans="1:31" x14ac:dyDescent="0.2">
      <c r="B1" s="2" t="s">
        <v>331</v>
      </c>
    </row>
    <row r="3" spans="1:31" ht="15.75" x14ac:dyDescent="0.25">
      <c r="A3" s="3" t="s">
        <v>36</v>
      </c>
    </row>
    <row r="4" spans="1:31" ht="13.5" thickBot="1" x14ac:dyDescent="0.25"/>
    <row r="5" spans="1:31" ht="13.5" customHeight="1" thickTop="1" x14ac:dyDescent="0.2">
      <c r="A5" s="1362"/>
      <c r="B5" s="1363"/>
      <c r="C5" s="1355" t="s">
        <v>37</v>
      </c>
      <c r="D5" s="1362" t="s">
        <v>38</v>
      </c>
      <c r="E5" s="1366"/>
      <c r="F5" s="1366"/>
      <c r="G5" s="1366"/>
      <c r="H5" s="1359"/>
      <c r="I5" s="1362" t="s">
        <v>39</v>
      </c>
      <c r="J5" s="1359" t="s">
        <v>40</v>
      </c>
      <c r="K5" s="1355" t="s">
        <v>41</v>
      </c>
      <c r="L5" s="1355" t="s">
        <v>42</v>
      </c>
    </row>
    <row r="6" spans="1:31" ht="13.5" thickBot="1" x14ac:dyDescent="0.25">
      <c r="A6" s="1364"/>
      <c r="B6" s="1365"/>
      <c r="C6" s="1356"/>
      <c r="D6" s="1214" t="s">
        <v>43</v>
      </c>
      <c r="E6" s="36" t="s">
        <v>44</v>
      </c>
      <c r="F6" s="36" t="s">
        <v>45</v>
      </c>
      <c r="G6" s="36" t="s">
        <v>46</v>
      </c>
      <c r="H6" s="37" t="s">
        <v>47</v>
      </c>
      <c r="I6" s="1364"/>
      <c r="J6" s="1360"/>
      <c r="K6" s="1356"/>
      <c r="L6" s="1356"/>
    </row>
    <row r="7" spans="1:31" s="1127" customFormat="1" ht="16.5" thickTop="1" x14ac:dyDescent="0.25">
      <c r="A7" s="1357" t="s">
        <v>48</v>
      </c>
      <c r="B7" s="1358"/>
      <c r="C7" s="38">
        <v>1870</v>
      </c>
      <c r="D7" s="39">
        <v>1723</v>
      </c>
      <c r="E7" s="40">
        <v>1559</v>
      </c>
      <c r="F7" s="40">
        <v>164</v>
      </c>
      <c r="G7" s="40">
        <v>0</v>
      </c>
      <c r="H7" s="41">
        <v>0</v>
      </c>
      <c r="I7" s="39">
        <v>147</v>
      </c>
      <c r="J7" s="42">
        <v>7.8609625668449201E-2</v>
      </c>
      <c r="K7" s="43">
        <v>0</v>
      </c>
      <c r="L7" s="43">
        <v>7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1" s="1127" customFormat="1" ht="15.75" x14ac:dyDescent="0.25">
      <c r="A8" s="1344" t="s">
        <v>49</v>
      </c>
      <c r="B8" s="1345"/>
      <c r="C8" s="44">
        <v>30776</v>
      </c>
      <c r="D8" s="45">
        <v>28653</v>
      </c>
      <c r="E8" s="46">
        <v>4753</v>
      </c>
      <c r="F8" s="46">
        <v>15559</v>
      </c>
      <c r="G8" s="46">
        <v>7420</v>
      </c>
      <c r="H8" s="47">
        <v>921</v>
      </c>
      <c r="I8" s="45">
        <v>2123</v>
      </c>
      <c r="J8" s="48">
        <v>6.8982323888744479E-2</v>
      </c>
      <c r="K8" s="49">
        <v>4</v>
      </c>
      <c r="L8" s="49">
        <v>43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31" s="1127" customFormat="1" ht="15.75" x14ac:dyDescent="0.25">
      <c r="A9" s="1344" t="s">
        <v>50</v>
      </c>
      <c r="B9" s="1345"/>
      <c r="C9" s="44">
        <v>1995</v>
      </c>
      <c r="D9" s="45">
        <v>1817</v>
      </c>
      <c r="E9" s="46">
        <v>1093</v>
      </c>
      <c r="F9" s="46">
        <v>632</v>
      </c>
      <c r="G9" s="46">
        <v>91</v>
      </c>
      <c r="H9" s="47">
        <v>1</v>
      </c>
      <c r="I9" s="45">
        <v>178</v>
      </c>
      <c r="J9" s="48">
        <v>8.9223057644110274E-2</v>
      </c>
      <c r="K9" s="49">
        <v>0</v>
      </c>
      <c r="L9" s="49">
        <v>4</v>
      </c>
    </row>
    <row r="10" spans="1:31" s="1127" customFormat="1" ht="15.75" x14ac:dyDescent="0.25">
      <c r="A10" s="1344" t="s">
        <v>51</v>
      </c>
      <c r="B10" s="1345"/>
      <c r="C10" s="44">
        <v>332</v>
      </c>
      <c r="D10" s="45">
        <v>291</v>
      </c>
      <c r="E10" s="46">
        <v>196</v>
      </c>
      <c r="F10" s="46">
        <v>89</v>
      </c>
      <c r="G10" s="46">
        <v>6</v>
      </c>
      <c r="H10" s="47">
        <v>0</v>
      </c>
      <c r="I10" s="45">
        <v>41</v>
      </c>
      <c r="J10" s="48">
        <v>0.12349397590361445</v>
      </c>
      <c r="K10" s="49">
        <v>0</v>
      </c>
      <c r="L10" s="49">
        <v>1</v>
      </c>
    </row>
    <row r="11" spans="1:31" s="1127" customFormat="1" ht="15.75" x14ac:dyDescent="0.25">
      <c r="A11" s="1344" t="s">
        <v>279</v>
      </c>
      <c r="B11" s="1361"/>
      <c r="C11" s="44">
        <v>965</v>
      </c>
      <c r="D11" s="45">
        <v>830</v>
      </c>
      <c r="E11" s="46">
        <v>120</v>
      </c>
      <c r="F11" s="46">
        <v>443</v>
      </c>
      <c r="G11" s="46">
        <v>256</v>
      </c>
      <c r="H11" s="46">
        <v>11</v>
      </c>
      <c r="I11" s="45">
        <v>135</v>
      </c>
      <c r="J11" s="48">
        <v>0.13989637305699482</v>
      </c>
      <c r="K11" s="49">
        <v>0</v>
      </c>
      <c r="L11" s="49">
        <v>1</v>
      </c>
    </row>
    <row r="12" spans="1:31" s="1128" customFormat="1" ht="15.75" x14ac:dyDescent="0.25">
      <c r="A12" s="1344" t="s">
        <v>52</v>
      </c>
      <c r="B12" s="1345"/>
      <c r="C12" s="44">
        <v>63400</v>
      </c>
      <c r="D12" s="45">
        <v>59366</v>
      </c>
      <c r="E12" s="46">
        <v>3592</v>
      </c>
      <c r="F12" s="46">
        <v>21387</v>
      </c>
      <c r="G12" s="46">
        <v>23866</v>
      </c>
      <c r="H12" s="47">
        <v>10521</v>
      </c>
      <c r="I12" s="45">
        <v>4034</v>
      </c>
      <c r="J12" s="48">
        <v>6.3627760252365925E-2</v>
      </c>
      <c r="K12" s="49">
        <v>7</v>
      </c>
      <c r="L12" s="49">
        <v>114</v>
      </c>
    </row>
    <row r="13" spans="1:31" s="1127" customFormat="1" ht="16.5" thickBot="1" x14ac:dyDescent="0.3">
      <c r="A13" s="1346" t="s">
        <v>53</v>
      </c>
      <c r="B13" s="1347"/>
      <c r="C13" s="44">
        <v>2998</v>
      </c>
      <c r="D13" s="50">
        <v>2891</v>
      </c>
      <c r="E13" s="51">
        <v>1608</v>
      </c>
      <c r="F13" s="51">
        <v>909</v>
      </c>
      <c r="G13" s="51">
        <v>356</v>
      </c>
      <c r="H13" s="51">
        <v>18</v>
      </c>
      <c r="I13" s="50">
        <v>107</v>
      </c>
      <c r="J13" s="53">
        <v>3.5690460306871251E-2</v>
      </c>
      <c r="K13" s="54">
        <v>0</v>
      </c>
      <c r="L13" s="54">
        <v>9</v>
      </c>
    </row>
    <row r="14" spans="1:31" s="1127" customFormat="1" ht="17.25" thickTop="1" thickBot="1" x14ac:dyDescent="0.3">
      <c r="A14" s="1350" t="s">
        <v>54</v>
      </c>
      <c r="B14" s="1351"/>
      <c r="C14" s="55">
        <v>102336</v>
      </c>
      <c r="D14" s="56">
        <v>95571</v>
      </c>
      <c r="E14" s="57">
        <v>12921</v>
      </c>
      <c r="F14" s="57">
        <v>39183</v>
      </c>
      <c r="G14" s="57">
        <v>31995</v>
      </c>
      <c r="H14" s="58">
        <v>11472</v>
      </c>
      <c r="I14" s="56">
        <v>6765</v>
      </c>
      <c r="J14" s="59">
        <v>6.6105769230769232E-2</v>
      </c>
      <c r="K14" s="60">
        <v>11</v>
      </c>
      <c r="L14" s="60">
        <v>179</v>
      </c>
    </row>
    <row r="15" spans="1:31" s="1127" customFormat="1" ht="16.5" customHeight="1" thickTop="1" x14ac:dyDescent="0.25">
      <c r="A15" s="1352" t="s">
        <v>55</v>
      </c>
      <c r="B15" s="5" t="s">
        <v>56</v>
      </c>
      <c r="C15" s="38">
        <v>244</v>
      </c>
      <c r="D15" s="39">
        <v>209</v>
      </c>
      <c r="E15" s="40">
        <v>165</v>
      </c>
      <c r="F15" s="40">
        <v>36</v>
      </c>
      <c r="G15" s="40">
        <v>8</v>
      </c>
      <c r="H15" s="41">
        <v>0</v>
      </c>
      <c r="I15" s="39">
        <v>35</v>
      </c>
      <c r="J15" s="42">
        <v>0.14344262295081966</v>
      </c>
      <c r="K15" s="43">
        <v>0</v>
      </c>
      <c r="L15" s="43">
        <v>0</v>
      </c>
    </row>
    <row r="16" spans="1:31" s="1127" customFormat="1" ht="15.75" x14ac:dyDescent="0.25">
      <c r="A16" s="1353"/>
      <c r="B16" s="10" t="s">
        <v>57</v>
      </c>
      <c r="C16" s="44">
        <v>280</v>
      </c>
      <c r="D16" s="61">
        <v>255</v>
      </c>
      <c r="E16" s="62">
        <v>116</v>
      </c>
      <c r="F16" s="62">
        <v>111</v>
      </c>
      <c r="G16" s="62">
        <v>28</v>
      </c>
      <c r="H16" s="63">
        <v>0</v>
      </c>
      <c r="I16" s="61">
        <v>25</v>
      </c>
      <c r="J16" s="64">
        <v>8.9285714285714288E-2</v>
      </c>
      <c r="K16" s="65">
        <v>0</v>
      </c>
      <c r="L16" s="65">
        <v>0</v>
      </c>
    </row>
    <row r="17" spans="1:12" s="1127" customFormat="1" ht="15.75" x14ac:dyDescent="0.25">
      <c r="A17" s="1353"/>
      <c r="B17" s="10" t="s">
        <v>58</v>
      </c>
      <c r="C17" s="44">
        <v>119</v>
      </c>
      <c r="D17" s="61">
        <v>114</v>
      </c>
      <c r="E17" s="62">
        <v>64</v>
      </c>
      <c r="F17" s="62">
        <v>46</v>
      </c>
      <c r="G17" s="62">
        <v>4</v>
      </c>
      <c r="H17" s="63">
        <v>0</v>
      </c>
      <c r="I17" s="61">
        <v>5</v>
      </c>
      <c r="J17" s="64">
        <v>4.2016806722689079E-2</v>
      </c>
      <c r="K17" s="65">
        <v>0</v>
      </c>
      <c r="L17" s="65">
        <v>0</v>
      </c>
    </row>
    <row r="18" spans="1:12" s="1127" customFormat="1" ht="15.75" x14ac:dyDescent="0.25">
      <c r="A18" s="1353"/>
      <c r="B18" s="10" t="s">
        <v>59</v>
      </c>
      <c r="C18" s="44">
        <v>176</v>
      </c>
      <c r="D18" s="61">
        <v>150</v>
      </c>
      <c r="E18" s="62">
        <v>87</v>
      </c>
      <c r="F18" s="62">
        <v>49</v>
      </c>
      <c r="G18" s="62">
        <v>14</v>
      </c>
      <c r="H18" s="63">
        <v>0</v>
      </c>
      <c r="I18" s="61">
        <v>26</v>
      </c>
      <c r="J18" s="64">
        <v>0.14772727272727273</v>
      </c>
      <c r="K18" s="65">
        <v>0</v>
      </c>
      <c r="L18" s="65">
        <v>0</v>
      </c>
    </row>
    <row r="19" spans="1:12" s="1127" customFormat="1" ht="16.5" thickBot="1" x14ac:dyDescent="0.3">
      <c r="A19" s="1353"/>
      <c r="B19" s="19" t="s">
        <v>60</v>
      </c>
      <c r="C19" s="66">
        <v>154</v>
      </c>
      <c r="D19" s="50">
        <v>145</v>
      </c>
      <c r="E19" s="51">
        <v>68</v>
      </c>
      <c r="F19" s="51">
        <v>75</v>
      </c>
      <c r="G19" s="51">
        <v>2</v>
      </c>
      <c r="H19" s="52">
        <v>0</v>
      </c>
      <c r="I19" s="50">
        <v>9</v>
      </c>
      <c r="J19" s="53">
        <v>5.844155844155844E-2</v>
      </c>
      <c r="K19" s="54">
        <v>0</v>
      </c>
      <c r="L19" s="54">
        <v>0</v>
      </c>
    </row>
    <row r="20" spans="1:12" s="1127" customFormat="1" ht="17.25" thickTop="1" thickBot="1" x14ac:dyDescent="0.3">
      <c r="A20" s="1354"/>
      <c r="B20" s="67" t="s">
        <v>61</v>
      </c>
      <c r="C20" s="55">
        <v>973</v>
      </c>
      <c r="D20" s="56">
        <v>873</v>
      </c>
      <c r="E20" s="57">
        <v>500</v>
      </c>
      <c r="F20" s="57">
        <v>317</v>
      </c>
      <c r="G20" s="57">
        <v>56</v>
      </c>
      <c r="H20" s="58">
        <v>0</v>
      </c>
      <c r="I20" s="56">
        <v>100</v>
      </c>
      <c r="J20" s="59">
        <v>0.10277492291880781</v>
      </c>
      <c r="K20" s="60">
        <v>0</v>
      </c>
      <c r="L20" s="60">
        <v>0</v>
      </c>
    </row>
    <row r="21" spans="1:12" s="1127" customFormat="1" ht="17.25" thickTop="1" thickBot="1" x14ac:dyDescent="0.3">
      <c r="A21" s="1348" t="s">
        <v>62</v>
      </c>
      <c r="B21" s="1349"/>
      <c r="C21" s="68">
        <v>0</v>
      </c>
      <c r="D21" s="488"/>
      <c r="E21" s="489"/>
      <c r="F21" s="489"/>
      <c r="G21" s="489"/>
      <c r="H21" s="490"/>
      <c r="I21" s="69">
        <v>0</v>
      </c>
      <c r="J21" s="70" t="s">
        <v>323</v>
      </c>
      <c r="K21" s="491"/>
      <c r="L21" s="491"/>
    </row>
    <row r="22" spans="1:12" s="1127" customFormat="1" ht="17.25" thickTop="1" thickBot="1" x14ac:dyDescent="0.3">
      <c r="A22" s="1342" t="s">
        <v>30</v>
      </c>
      <c r="B22" s="1343"/>
      <c r="C22" s="71">
        <v>103309</v>
      </c>
      <c r="D22" s="72">
        <v>96444</v>
      </c>
      <c r="E22" s="73">
        <v>13421</v>
      </c>
      <c r="F22" s="73">
        <v>39500</v>
      </c>
      <c r="G22" s="73">
        <v>32051</v>
      </c>
      <c r="H22" s="74">
        <v>11472</v>
      </c>
      <c r="I22" s="72">
        <v>6865</v>
      </c>
      <c r="J22" s="75">
        <v>6.6451132040770897E-2</v>
      </c>
      <c r="K22" s="76">
        <v>11</v>
      </c>
      <c r="L22" s="76">
        <v>179</v>
      </c>
    </row>
    <row r="23" spans="1:12" ht="13.5" thickTop="1" x14ac:dyDescent="0.2">
      <c r="C23" s="77" t="str">
        <f>IF(C22=103309,"","BŁĄD!")</f>
        <v/>
      </c>
    </row>
    <row r="26" spans="1:12" ht="12.75" customHeight="1" x14ac:dyDescent="0.2">
      <c r="A26" s="148" t="s">
        <v>34</v>
      </c>
      <c r="B26" s="1310" t="s">
        <v>124</v>
      </c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</row>
    <row r="27" spans="1:12" x14ac:dyDescent="0.2">
      <c r="A27" s="148"/>
      <c r="B27" s="1213"/>
      <c r="C27" s="1213"/>
      <c r="D27" s="1213"/>
      <c r="E27" s="1213"/>
      <c r="F27" s="1213"/>
      <c r="G27" s="1213"/>
      <c r="H27" s="1213"/>
      <c r="I27" s="1213"/>
      <c r="J27" s="1213"/>
      <c r="K27" s="1213"/>
      <c r="L27" s="1213"/>
    </row>
    <row r="28" spans="1:12" x14ac:dyDescent="0.2">
      <c r="A28" s="1116" t="s">
        <v>280</v>
      </c>
      <c r="B28" s="1" t="s">
        <v>281</v>
      </c>
      <c r="C28" s="485">
        <v>60</v>
      </c>
      <c r="D28" s="1" t="s">
        <v>282</v>
      </c>
      <c r="H28" s="485"/>
    </row>
    <row r="29" spans="1:12" x14ac:dyDescent="0.2">
      <c r="C29" s="485">
        <v>54</v>
      </c>
      <c r="D29" s="1" t="s">
        <v>283</v>
      </c>
    </row>
    <row r="30" spans="1:12" x14ac:dyDescent="0.2">
      <c r="C30" s="485">
        <v>6</v>
      </c>
      <c r="D30" s="1" t="s">
        <v>284</v>
      </c>
    </row>
    <row r="31" spans="1:12" x14ac:dyDescent="0.2">
      <c r="C31" s="485">
        <v>0</v>
      </c>
      <c r="D31" s="1" t="s">
        <v>285</v>
      </c>
    </row>
    <row r="32" spans="1:12" x14ac:dyDescent="0.2">
      <c r="C32" s="485">
        <v>0</v>
      </c>
      <c r="D32" s="1" t="s">
        <v>286</v>
      </c>
      <c r="K32" s="1287"/>
      <c r="L32" s="1288"/>
    </row>
  </sheetData>
  <mergeCells count="19">
    <mergeCell ref="A11:B11"/>
    <mergeCell ref="A5:B6"/>
    <mergeCell ref="C5:C6"/>
    <mergeCell ref="D5:H5"/>
    <mergeCell ref="I5:I6"/>
    <mergeCell ref="L5:L6"/>
    <mergeCell ref="A7:B7"/>
    <mergeCell ref="A8:B8"/>
    <mergeCell ref="A9:B9"/>
    <mergeCell ref="A10:B10"/>
    <mergeCell ref="J5:J6"/>
    <mergeCell ref="K5:K6"/>
    <mergeCell ref="A22:B22"/>
    <mergeCell ref="B26:L26"/>
    <mergeCell ref="A12:B12"/>
    <mergeCell ref="A13:B13"/>
    <mergeCell ref="A21:B21"/>
    <mergeCell ref="A14:B14"/>
    <mergeCell ref="A15:A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C19" workbookViewId="0">
      <selection activeCell="A40" sqref="A40:XFD120"/>
    </sheetView>
  </sheetViews>
  <sheetFormatPr defaultRowHeight="12.75" x14ac:dyDescent="0.2"/>
  <cols>
    <col min="1" max="1" width="4.85546875" style="78" customWidth="1"/>
    <col min="2" max="2" width="44.5703125" style="78" customWidth="1"/>
    <col min="3" max="7" width="15.140625" style="78" customWidth="1"/>
    <col min="8" max="9" width="17.42578125" style="78" customWidth="1"/>
    <col min="10" max="10" width="11" style="78" customWidth="1"/>
    <col min="11" max="11" width="13" style="78" customWidth="1"/>
    <col min="12" max="16384" width="9.140625" style="457"/>
  </cols>
  <sheetData>
    <row r="1" spans="1:11" x14ac:dyDescent="0.2">
      <c r="B1" s="79" t="s">
        <v>331</v>
      </c>
      <c r="K1" s="1120"/>
    </row>
    <row r="3" spans="1:11" x14ac:dyDescent="0.2">
      <c r="A3" s="80" t="s">
        <v>63</v>
      </c>
      <c r="B3" s="80"/>
      <c r="C3" s="80"/>
      <c r="D3" s="81"/>
      <c r="F3" s="81"/>
    </row>
    <row r="4" spans="1:11" ht="13.5" thickBot="1" x14ac:dyDescent="0.25"/>
    <row r="5" spans="1:11" ht="39.75" customHeight="1" thickTop="1" x14ac:dyDescent="0.2">
      <c r="A5" s="1163" t="s">
        <v>1</v>
      </c>
      <c r="B5" s="1164" t="s">
        <v>322</v>
      </c>
      <c r="C5" s="1218" t="s">
        <v>37</v>
      </c>
      <c r="D5" s="1216" t="s">
        <v>38</v>
      </c>
      <c r="E5" s="1165" t="s">
        <v>65</v>
      </c>
      <c r="F5" s="1216" t="s">
        <v>39</v>
      </c>
      <c r="G5" s="1217" t="s">
        <v>40</v>
      </c>
      <c r="H5" s="1166" t="s">
        <v>66</v>
      </c>
      <c r="I5" s="1218" t="s">
        <v>67</v>
      </c>
      <c r="J5" s="1167" t="s">
        <v>68</v>
      </c>
      <c r="K5" s="1168" t="s">
        <v>69</v>
      </c>
    </row>
    <row r="6" spans="1:11" ht="10.5" customHeight="1" thickBot="1" x14ac:dyDescent="0.25">
      <c r="A6" s="82">
        <v>1</v>
      </c>
      <c r="B6" s="83">
        <v>2</v>
      </c>
      <c r="C6" s="84">
        <v>3</v>
      </c>
      <c r="D6" s="82">
        <v>4</v>
      </c>
      <c r="E6" s="85">
        <v>5</v>
      </c>
      <c r="F6" s="82">
        <v>6</v>
      </c>
      <c r="G6" s="85">
        <v>7</v>
      </c>
      <c r="H6" s="86">
        <v>8</v>
      </c>
      <c r="I6" s="84" t="s">
        <v>70</v>
      </c>
      <c r="J6" s="82">
        <v>10</v>
      </c>
      <c r="K6" s="85">
        <v>11</v>
      </c>
    </row>
    <row r="7" spans="1:11" ht="17.25" customHeight="1" thickTop="1" x14ac:dyDescent="0.2">
      <c r="A7" s="87">
        <v>1</v>
      </c>
      <c r="B7" s="88" t="s">
        <v>71</v>
      </c>
      <c r="C7" s="89">
        <v>7890</v>
      </c>
      <c r="D7" s="90">
        <v>7070</v>
      </c>
      <c r="E7" s="91">
        <v>26</v>
      </c>
      <c r="F7" s="90">
        <v>820</v>
      </c>
      <c r="G7" s="92">
        <v>0.10392902408111533</v>
      </c>
      <c r="H7" s="93">
        <v>2</v>
      </c>
      <c r="I7" s="94">
        <v>7072</v>
      </c>
      <c r="J7" s="95">
        <v>5</v>
      </c>
      <c r="K7" s="1169">
        <v>8</v>
      </c>
    </row>
    <row r="8" spans="1:11" ht="17.25" customHeight="1" x14ac:dyDescent="0.2">
      <c r="A8" s="96">
        <v>2</v>
      </c>
      <c r="B8" s="97" t="s">
        <v>72</v>
      </c>
      <c r="C8" s="98">
        <v>5085</v>
      </c>
      <c r="D8" s="99">
        <v>4971</v>
      </c>
      <c r="E8" s="100">
        <v>7</v>
      </c>
      <c r="F8" s="99">
        <v>114</v>
      </c>
      <c r="G8" s="101">
        <v>2.2418879056047197E-2</v>
      </c>
      <c r="H8" s="102">
        <v>0</v>
      </c>
      <c r="I8" s="103">
        <v>4971</v>
      </c>
      <c r="J8" s="104">
        <v>0</v>
      </c>
      <c r="K8" s="1170">
        <v>7</v>
      </c>
    </row>
    <row r="9" spans="1:11" ht="17.25" customHeight="1" x14ac:dyDescent="0.2">
      <c r="A9" s="96">
        <v>3</v>
      </c>
      <c r="B9" s="97" t="s">
        <v>73</v>
      </c>
      <c r="C9" s="98">
        <v>4967</v>
      </c>
      <c r="D9" s="99">
        <v>4822</v>
      </c>
      <c r="E9" s="100">
        <v>5</v>
      </c>
      <c r="F9" s="99">
        <v>145</v>
      </c>
      <c r="G9" s="101">
        <v>2.9192671632776324E-2</v>
      </c>
      <c r="H9" s="102">
        <v>0</v>
      </c>
      <c r="I9" s="103">
        <v>4822</v>
      </c>
      <c r="J9" s="104">
        <v>0</v>
      </c>
      <c r="K9" s="1170">
        <v>7</v>
      </c>
    </row>
    <row r="10" spans="1:11" ht="17.25" customHeight="1" x14ac:dyDescent="0.2">
      <c r="A10" s="96">
        <v>4</v>
      </c>
      <c r="B10" s="97" t="s">
        <v>74</v>
      </c>
      <c r="C10" s="98">
        <v>2745</v>
      </c>
      <c r="D10" s="99">
        <v>2438</v>
      </c>
      <c r="E10" s="100">
        <v>8</v>
      </c>
      <c r="F10" s="99">
        <v>307</v>
      </c>
      <c r="G10" s="101">
        <v>0.11183970856102003</v>
      </c>
      <c r="H10" s="102">
        <v>0</v>
      </c>
      <c r="I10" s="103">
        <v>2438</v>
      </c>
      <c r="J10" s="104">
        <v>0</v>
      </c>
      <c r="K10" s="1170">
        <v>5</v>
      </c>
    </row>
    <row r="11" spans="1:11" ht="17.25" customHeight="1" x14ac:dyDescent="0.2">
      <c r="A11" s="96">
        <v>5</v>
      </c>
      <c r="B11" s="97" t="s">
        <v>75</v>
      </c>
      <c r="C11" s="98">
        <v>6413</v>
      </c>
      <c r="D11" s="99">
        <v>5770</v>
      </c>
      <c r="E11" s="100">
        <v>26</v>
      </c>
      <c r="F11" s="99">
        <v>643</v>
      </c>
      <c r="G11" s="101">
        <v>0.10026508654295961</v>
      </c>
      <c r="H11" s="102">
        <v>10</v>
      </c>
      <c r="I11" s="103">
        <v>5780</v>
      </c>
      <c r="J11" s="104">
        <v>0</v>
      </c>
      <c r="K11" s="1170">
        <v>8</v>
      </c>
    </row>
    <row r="12" spans="1:11" ht="17.25" customHeight="1" x14ac:dyDescent="0.2">
      <c r="A12" s="96">
        <v>6</v>
      </c>
      <c r="B12" s="97" t="s">
        <v>76</v>
      </c>
      <c r="C12" s="98">
        <v>7951</v>
      </c>
      <c r="D12" s="99">
        <v>7749</v>
      </c>
      <c r="E12" s="100">
        <v>9</v>
      </c>
      <c r="F12" s="99">
        <v>202</v>
      </c>
      <c r="G12" s="101">
        <v>2.5405609357313546E-2</v>
      </c>
      <c r="H12" s="102">
        <v>0</v>
      </c>
      <c r="I12" s="103">
        <v>7749</v>
      </c>
      <c r="J12" s="104">
        <v>1</v>
      </c>
      <c r="K12" s="1170">
        <v>13</v>
      </c>
    </row>
    <row r="13" spans="1:11" ht="17.25" customHeight="1" x14ac:dyDescent="0.2">
      <c r="A13" s="96">
        <v>7</v>
      </c>
      <c r="B13" s="97" t="s">
        <v>77</v>
      </c>
      <c r="C13" s="98">
        <v>5567</v>
      </c>
      <c r="D13" s="99">
        <v>5404</v>
      </c>
      <c r="E13" s="100">
        <v>2</v>
      </c>
      <c r="F13" s="99">
        <v>163</v>
      </c>
      <c r="G13" s="101">
        <v>2.9279683851266392E-2</v>
      </c>
      <c r="H13" s="102">
        <v>5</v>
      </c>
      <c r="I13" s="103">
        <v>5409</v>
      </c>
      <c r="J13" s="104">
        <v>0</v>
      </c>
      <c r="K13" s="1170">
        <v>5</v>
      </c>
    </row>
    <row r="14" spans="1:11" ht="17.25" customHeight="1" x14ac:dyDescent="0.2">
      <c r="A14" s="96">
        <v>8</v>
      </c>
      <c r="B14" s="97" t="s">
        <v>78</v>
      </c>
      <c r="C14" s="98">
        <v>2457</v>
      </c>
      <c r="D14" s="99">
        <v>2335</v>
      </c>
      <c r="E14" s="100">
        <v>8</v>
      </c>
      <c r="F14" s="99">
        <v>122</v>
      </c>
      <c r="G14" s="101">
        <v>4.9654049654049653E-2</v>
      </c>
      <c r="H14" s="102">
        <v>4</v>
      </c>
      <c r="I14" s="103">
        <v>2339</v>
      </c>
      <c r="J14" s="104">
        <v>0</v>
      </c>
      <c r="K14" s="1170">
        <v>3</v>
      </c>
    </row>
    <row r="15" spans="1:11" ht="17.25" customHeight="1" x14ac:dyDescent="0.2">
      <c r="A15" s="96">
        <v>9</v>
      </c>
      <c r="B15" s="97" t="s">
        <v>79</v>
      </c>
      <c r="C15" s="98">
        <v>4537</v>
      </c>
      <c r="D15" s="99">
        <v>4449</v>
      </c>
      <c r="E15" s="100">
        <v>5</v>
      </c>
      <c r="F15" s="99">
        <v>88</v>
      </c>
      <c r="G15" s="101">
        <v>1.9396076702666961E-2</v>
      </c>
      <c r="H15" s="102">
        <v>0</v>
      </c>
      <c r="I15" s="103">
        <v>4449</v>
      </c>
      <c r="J15" s="104">
        <v>0</v>
      </c>
      <c r="K15" s="1170">
        <v>6</v>
      </c>
    </row>
    <row r="16" spans="1:11" ht="17.25" customHeight="1" x14ac:dyDescent="0.2">
      <c r="A16" s="96">
        <v>10</v>
      </c>
      <c r="B16" s="105" t="s">
        <v>80</v>
      </c>
      <c r="C16" s="106">
        <v>3038</v>
      </c>
      <c r="D16" s="107">
        <v>2987</v>
      </c>
      <c r="E16" s="108">
        <v>4</v>
      </c>
      <c r="F16" s="107">
        <v>51</v>
      </c>
      <c r="G16" s="109">
        <v>1.6787360105332456E-2</v>
      </c>
      <c r="H16" s="110">
        <v>0</v>
      </c>
      <c r="I16" s="111">
        <v>2987</v>
      </c>
      <c r="J16" s="112">
        <v>0</v>
      </c>
      <c r="K16" s="1171">
        <v>6</v>
      </c>
    </row>
    <row r="17" spans="1:11" ht="17.25" customHeight="1" x14ac:dyDescent="0.2">
      <c r="A17" s="96">
        <v>11</v>
      </c>
      <c r="B17" s="97" t="s">
        <v>81</v>
      </c>
      <c r="C17" s="98">
        <v>5909</v>
      </c>
      <c r="D17" s="99">
        <v>5329</v>
      </c>
      <c r="E17" s="100">
        <v>24</v>
      </c>
      <c r="F17" s="99">
        <v>580</v>
      </c>
      <c r="G17" s="101">
        <v>9.8155356236249783E-2</v>
      </c>
      <c r="H17" s="102">
        <v>0</v>
      </c>
      <c r="I17" s="103">
        <v>5329</v>
      </c>
      <c r="J17" s="104">
        <v>0</v>
      </c>
      <c r="K17" s="1170">
        <v>16</v>
      </c>
    </row>
    <row r="18" spans="1:11" ht="17.25" customHeight="1" x14ac:dyDescent="0.2">
      <c r="A18" s="96">
        <v>12</v>
      </c>
      <c r="B18" s="97" t="s">
        <v>82</v>
      </c>
      <c r="C18" s="98">
        <v>12470</v>
      </c>
      <c r="D18" s="99">
        <v>11857</v>
      </c>
      <c r="E18" s="100">
        <v>18</v>
      </c>
      <c r="F18" s="99">
        <v>613</v>
      </c>
      <c r="G18" s="101">
        <v>4.9157979149959903E-2</v>
      </c>
      <c r="H18" s="102">
        <v>17</v>
      </c>
      <c r="I18" s="103">
        <v>11874</v>
      </c>
      <c r="J18" s="104">
        <v>2</v>
      </c>
      <c r="K18" s="1170">
        <v>27</v>
      </c>
    </row>
    <row r="19" spans="1:11" ht="17.25" customHeight="1" x14ac:dyDescent="0.2">
      <c r="A19" s="96">
        <v>13</v>
      </c>
      <c r="B19" s="97" t="s">
        <v>83</v>
      </c>
      <c r="C19" s="98">
        <v>3058</v>
      </c>
      <c r="D19" s="99">
        <v>3019</v>
      </c>
      <c r="E19" s="100">
        <v>4</v>
      </c>
      <c r="F19" s="99">
        <v>39</v>
      </c>
      <c r="G19" s="101">
        <v>1.2753433616742969E-2</v>
      </c>
      <c r="H19" s="102">
        <v>0</v>
      </c>
      <c r="I19" s="103">
        <v>3019</v>
      </c>
      <c r="J19" s="99">
        <v>0</v>
      </c>
      <c r="K19" s="1170">
        <v>3</v>
      </c>
    </row>
    <row r="20" spans="1:11" ht="17.25" customHeight="1" x14ac:dyDescent="0.2">
      <c r="A20" s="96">
        <v>14</v>
      </c>
      <c r="B20" s="97" t="s">
        <v>84</v>
      </c>
      <c r="C20" s="98">
        <v>3621</v>
      </c>
      <c r="D20" s="99">
        <v>3426</v>
      </c>
      <c r="E20" s="100">
        <v>2</v>
      </c>
      <c r="F20" s="99">
        <v>195</v>
      </c>
      <c r="G20" s="101">
        <v>5.3852526926263466E-2</v>
      </c>
      <c r="H20" s="102">
        <v>0</v>
      </c>
      <c r="I20" s="103">
        <v>3426</v>
      </c>
      <c r="J20" s="99">
        <v>0</v>
      </c>
      <c r="K20" s="1170">
        <v>4</v>
      </c>
    </row>
    <row r="21" spans="1:11" ht="17.25" customHeight="1" x14ac:dyDescent="0.2">
      <c r="A21" s="96">
        <v>15</v>
      </c>
      <c r="B21" s="97" t="s">
        <v>85</v>
      </c>
      <c r="C21" s="98">
        <v>8367</v>
      </c>
      <c r="D21" s="99">
        <v>7768</v>
      </c>
      <c r="E21" s="100">
        <v>29</v>
      </c>
      <c r="F21" s="99">
        <v>599</v>
      </c>
      <c r="G21" s="101">
        <v>7.1590773275965094E-2</v>
      </c>
      <c r="H21" s="102">
        <v>0</v>
      </c>
      <c r="I21" s="103">
        <v>7768</v>
      </c>
      <c r="J21" s="99">
        <v>3</v>
      </c>
      <c r="K21" s="1170">
        <v>17</v>
      </c>
    </row>
    <row r="22" spans="1:11" ht="17.25" customHeight="1" x14ac:dyDescent="0.2">
      <c r="A22" s="96">
        <v>16</v>
      </c>
      <c r="B22" s="97" t="s">
        <v>86</v>
      </c>
      <c r="C22" s="98">
        <v>4725</v>
      </c>
      <c r="D22" s="99">
        <v>4122</v>
      </c>
      <c r="E22" s="100">
        <v>15</v>
      </c>
      <c r="F22" s="99">
        <v>603</v>
      </c>
      <c r="G22" s="101">
        <v>0.12761904761904763</v>
      </c>
      <c r="H22" s="102">
        <v>0</v>
      </c>
      <c r="I22" s="103">
        <v>4122</v>
      </c>
      <c r="J22" s="99">
        <v>0</v>
      </c>
      <c r="K22" s="1170">
        <v>8</v>
      </c>
    </row>
    <row r="23" spans="1:11" ht="17.25" customHeight="1" thickBot="1" x14ac:dyDescent="0.25">
      <c r="A23" s="96">
        <v>17</v>
      </c>
      <c r="B23" s="97" t="s">
        <v>87</v>
      </c>
      <c r="C23" s="98">
        <v>10027</v>
      </c>
      <c r="D23" s="99">
        <v>8821</v>
      </c>
      <c r="E23" s="100">
        <v>33</v>
      </c>
      <c r="F23" s="99">
        <v>1206</v>
      </c>
      <c r="G23" s="101">
        <v>0.12027525680662211</v>
      </c>
      <c r="H23" s="102">
        <v>1</v>
      </c>
      <c r="I23" s="103">
        <v>8822</v>
      </c>
      <c r="J23" s="99">
        <v>0</v>
      </c>
      <c r="K23" s="1170">
        <v>29</v>
      </c>
    </row>
    <row r="24" spans="1:11" ht="17.25" customHeight="1" thickTop="1" thickBot="1" x14ac:dyDescent="0.25">
      <c r="A24" s="113"/>
      <c r="B24" s="114" t="s">
        <v>88</v>
      </c>
      <c r="C24" s="115">
        <v>98827</v>
      </c>
      <c r="D24" s="116">
        <v>92337</v>
      </c>
      <c r="E24" s="117">
        <v>225</v>
      </c>
      <c r="F24" s="116">
        <v>6490</v>
      </c>
      <c r="G24" s="118">
        <v>6.5670312768777758E-2</v>
      </c>
      <c r="H24" s="119">
        <v>39</v>
      </c>
      <c r="I24" s="115">
        <v>92376</v>
      </c>
      <c r="J24" s="116">
        <v>11</v>
      </c>
      <c r="K24" s="1172">
        <v>172</v>
      </c>
    </row>
    <row r="25" spans="1:11" ht="17.25" customHeight="1" thickTop="1" x14ac:dyDescent="0.2">
      <c r="A25" s="120">
        <v>1</v>
      </c>
      <c r="B25" s="105" t="s">
        <v>56</v>
      </c>
      <c r="C25" s="106">
        <v>244</v>
      </c>
      <c r="D25" s="107">
        <v>209</v>
      </c>
      <c r="E25" s="108">
        <v>1</v>
      </c>
      <c r="F25" s="107">
        <v>35</v>
      </c>
      <c r="G25" s="109">
        <v>0.14344262295081966</v>
      </c>
      <c r="H25" s="110">
        <v>0</v>
      </c>
      <c r="I25" s="111">
        <v>209</v>
      </c>
      <c r="J25" s="107">
        <v>0</v>
      </c>
      <c r="K25" s="1171">
        <v>0</v>
      </c>
    </row>
    <row r="26" spans="1:11" ht="17.25" customHeight="1" x14ac:dyDescent="0.2">
      <c r="A26" s="96">
        <v>2</v>
      </c>
      <c r="B26" s="97" t="s">
        <v>57</v>
      </c>
      <c r="C26" s="98">
        <v>280</v>
      </c>
      <c r="D26" s="99">
        <v>255</v>
      </c>
      <c r="E26" s="100">
        <v>0</v>
      </c>
      <c r="F26" s="99">
        <v>25</v>
      </c>
      <c r="G26" s="101">
        <v>8.9285714285714288E-2</v>
      </c>
      <c r="H26" s="102">
        <v>0</v>
      </c>
      <c r="I26" s="103">
        <v>255</v>
      </c>
      <c r="J26" s="99">
        <v>0</v>
      </c>
      <c r="K26" s="1170">
        <v>0</v>
      </c>
    </row>
    <row r="27" spans="1:11" ht="17.25" customHeight="1" x14ac:dyDescent="0.2">
      <c r="A27" s="87">
        <v>3</v>
      </c>
      <c r="B27" s="88" t="s">
        <v>58</v>
      </c>
      <c r="C27" s="121">
        <v>119</v>
      </c>
      <c r="D27" s="122">
        <v>114</v>
      </c>
      <c r="E27" s="123">
        <v>0</v>
      </c>
      <c r="F27" s="122">
        <v>5</v>
      </c>
      <c r="G27" s="124">
        <v>4.2016806722689079E-2</v>
      </c>
      <c r="H27" s="125">
        <v>0</v>
      </c>
      <c r="I27" s="126">
        <v>114</v>
      </c>
      <c r="J27" s="122">
        <v>0</v>
      </c>
      <c r="K27" s="1173">
        <v>0</v>
      </c>
    </row>
    <row r="28" spans="1:11" ht="17.25" customHeight="1" x14ac:dyDescent="0.2">
      <c r="A28" s="96">
        <v>4</v>
      </c>
      <c r="B28" s="97" t="s">
        <v>59</v>
      </c>
      <c r="C28" s="98">
        <v>176</v>
      </c>
      <c r="D28" s="99">
        <v>150</v>
      </c>
      <c r="E28" s="100">
        <v>0</v>
      </c>
      <c r="F28" s="99">
        <v>26</v>
      </c>
      <c r="G28" s="101">
        <v>0.14772727272727273</v>
      </c>
      <c r="H28" s="102">
        <v>0</v>
      </c>
      <c r="I28" s="103">
        <v>150</v>
      </c>
      <c r="J28" s="99">
        <v>0</v>
      </c>
      <c r="K28" s="1170">
        <v>0</v>
      </c>
    </row>
    <row r="29" spans="1:11" ht="17.25" customHeight="1" thickBot="1" x14ac:dyDescent="0.25">
      <c r="A29" s="96">
        <v>5</v>
      </c>
      <c r="B29" s="97" t="s">
        <v>60</v>
      </c>
      <c r="C29" s="98">
        <v>154</v>
      </c>
      <c r="D29" s="99">
        <v>145</v>
      </c>
      <c r="E29" s="100">
        <v>0</v>
      </c>
      <c r="F29" s="99">
        <v>9</v>
      </c>
      <c r="G29" s="101">
        <v>5.844155844155844E-2</v>
      </c>
      <c r="H29" s="102">
        <v>0</v>
      </c>
      <c r="I29" s="103">
        <v>145</v>
      </c>
      <c r="J29" s="99">
        <v>0</v>
      </c>
      <c r="K29" s="1170">
        <v>0</v>
      </c>
    </row>
    <row r="30" spans="1:11" ht="17.25" customHeight="1" thickTop="1" thickBot="1" x14ac:dyDescent="0.25">
      <c r="A30" s="113"/>
      <c r="B30" s="114" t="s">
        <v>89</v>
      </c>
      <c r="C30" s="115">
        <v>973</v>
      </c>
      <c r="D30" s="116">
        <v>873</v>
      </c>
      <c r="E30" s="117">
        <v>1</v>
      </c>
      <c r="F30" s="116">
        <v>100</v>
      </c>
      <c r="G30" s="118">
        <v>0.10277492291880781</v>
      </c>
      <c r="H30" s="119">
        <v>0</v>
      </c>
      <c r="I30" s="115">
        <v>873</v>
      </c>
      <c r="J30" s="116">
        <v>0</v>
      </c>
      <c r="K30" s="1172">
        <v>0</v>
      </c>
    </row>
    <row r="31" spans="1:11" ht="17.25" customHeight="1" thickTop="1" x14ac:dyDescent="0.2">
      <c r="A31" s="1174">
        <v>1</v>
      </c>
      <c r="B31" s="127" t="s">
        <v>90</v>
      </c>
      <c r="C31" s="128">
        <v>116</v>
      </c>
      <c r="D31" s="129">
        <v>105</v>
      </c>
      <c r="E31" s="130">
        <v>0</v>
      </c>
      <c r="F31" s="107">
        <v>11</v>
      </c>
      <c r="G31" s="109">
        <v>9.4827586206896547E-2</v>
      </c>
      <c r="H31" s="131">
        <v>0</v>
      </c>
      <c r="I31" s="132">
        <v>105</v>
      </c>
      <c r="J31" s="129">
        <v>0</v>
      </c>
      <c r="K31" s="1175">
        <v>0</v>
      </c>
    </row>
    <row r="32" spans="1:11" ht="17.25" customHeight="1" x14ac:dyDescent="0.2">
      <c r="A32" s="133">
        <v>2</v>
      </c>
      <c r="B32" s="134" t="s">
        <v>20</v>
      </c>
      <c r="C32" s="135">
        <v>1999</v>
      </c>
      <c r="D32" s="136">
        <v>1821</v>
      </c>
      <c r="E32" s="137">
        <v>0</v>
      </c>
      <c r="F32" s="107">
        <v>178</v>
      </c>
      <c r="G32" s="109">
        <v>8.9044522261130563E-2</v>
      </c>
      <c r="H32" s="138">
        <v>0</v>
      </c>
      <c r="I32" s="111">
        <v>1821</v>
      </c>
      <c r="J32" s="136">
        <v>0</v>
      </c>
      <c r="K32" s="1176">
        <v>4</v>
      </c>
    </row>
    <row r="33" spans="1:11" ht="17.25" customHeight="1" x14ac:dyDescent="0.2">
      <c r="A33" s="133">
        <v>3</v>
      </c>
      <c r="B33" s="134" t="s">
        <v>22</v>
      </c>
      <c r="C33" s="135">
        <v>335</v>
      </c>
      <c r="D33" s="136">
        <v>294</v>
      </c>
      <c r="E33" s="137">
        <v>0</v>
      </c>
      <c r="F33" s="107">
        <v>41</v>
      </c>
      <c r="G33" s="109">
        <v>0.12238805970149254</v>
      </c>
      <c r="H33" s="138">
        <v>0</v>
      </c>
      <c r="I33" s="111">
        <v>294</v>
      </c>
      <c r="J33" s="136">
        <v>0</v>
      </c>
      <c r="K33" s="1176">
        <v>1</v>
      </c>
    </row>
    <row r="34" spans="1:11" ht="17.25" customHeight="1" x14ac:dyDescent="0.2">
      <c r="A34" s="133">
        <v>4</v>
      </c>
      <c r="B34" s="134" t="s">
        <v>272</v>
      </c>
      <c r="C34" s="135">
        <v>225</v>
      </c>
      <c r="D34" s="136">
        <v>176</v>
      </c>
      <c r="E34" s="137">
        <v>0</v>
      </c>
      <c r="F34" s="107">
        <v>49</v>
      </c>
      <c r="G34" s="109">
        <v>0.21777777777777776</v>
      </c>
      <c r="H34" s="138"/>
      <c r="I34" s="111">
        <v>176</v>
      </c>
      <c r="J34" s="136">
        <v>0</v>
      </c>
      <c r="K34" s="1176">
        <v>0</v>
      </c>
    </row>
    <row r="35" spans="1:11" ht="17.25" customHeight="1" x14ac:dyDescent="0.2">
      <c r="A35" s="133">
        <v>5</v>
      </c>
      <c r="B35" s="105" t="s">
        <v>91</v>
      </c>
      <c r="C35" s="106">
        <v>834</v>
      </c>
      <c r="D35" s="107">
        <v>838</v>
      </c>
      <c r="E35" s="108">
        <v>2</v>
      </c>
      <c r="F35" s="493">
        <v>-4</v>
      </c>
      <c r="G35" s="109">
        <v>-4.7961630695443642E-3</v>
      </c>
      <c r="H35" s="110">
        <v>0</v>
      </c>
      <c r="I35" s="111">
        <v>838</v>
      </c>
      <c r="J35" s="107">
        <v>0</v>
      </c>
      <c r="K35" s="1171">
        <v>2</v>
      </c>
    </row>
    <row r="36" spans="1:11" ht="17.25" customHeight="1" thickBot="1" x14ac:dyDescent="0.25">
      <c r="A36" s="133">
        <v>6</v>
      </c>
      <c r="B36" s="88" t="s">
        <v>92</v>
      </c>
      <c r="C36" s="121">
        <v>0</v>
      </c>
      <c r="D36" s="139"/>
      <c r="E36" s="494"/>
      <c r="F36" s="139">
        <v>0</v>
      </c>
      <c r="G36" s="495" t="s">
        <v>323</v>
      </c>
      <c r="H36" s="492"/>
      <c r="I36" s="496"/>
      <c r="J36" s="139">
        <v>0</v>
      </c>
      <c r="K36" s="1177">
        <v>0</v>
      </c>
    </row>
    <row r="37" spans="1:11" ht="17.25" customHeight="1" thickTop="1" thickBot="1" x14ac:dyDescent="0.25">
      <c r="A37" s="140"/>
      <c r="B37" s="141" t="s">
        <v>93</v>
      </c>
      <c r="C37" s="1178">
        <v>103309</v>
      </c>
      <c r="D37" s="1179">
        <v>96444</v>
      </c>
      <c r="E37" s="1180">
        <v>228</v>
      </c>
      <c r="F37" s="1179">
        <v>6865</v>
      </c>
      <c r="G37" s="1181">
        <v>6.6451132040770897E-2</v>
      </c>
      <c r="H37" s="1182">
        <v>39</v>
      </c>
      <c r="I37" s="1178">
        <v>96483</v>
      </c>
      <c r="J37" s="1179">
        <v>11</v>
      </c>
      <c r="K37" s="1183">
        <v>179</v>
      </c>
    </row>
    <row r="38" spans="1:11" ht="13.5" thickTop="1" x14ac:dyDescent="0.2">
      <c r="B38" s="142" t="s">
        <v>94</v>
      </c>
    </row>
    <row r="39" spans="1:11" x14ac:dyDescent="0.2">
      <c r="H39" s="1289"/>
      <c r="I39" s="1289"/>
      <c r="J39" s="1289"/>
      <c r="K39" s="128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19" workbookViewId="0">
      <selection activeCell="L70" sqref="L70"/>
    </sheetView>
  </sheetViews>
  <sheetFormatPr defaultColWidth="10.28515625" defaultRowHeight="15.75" x14ac:dyDescent="0.25"/>
  <cols>
    <col min="1" max="1" width="13.140625" style="149" customWidth="1"/>
    <col min="2" max="2" width="14.28515625" style="149" customWidth="1"/>
    <col min="3" max="3" width="22.85546875" style="648" bestFit="1" customWidth="1"/>
    <col min="4" max="14" width="13.140625" style="149" customWidth="1"/>
    <col min="15" max="15" width="13.85546875" style="149" customWidth="1"/>
    <col min="16" max="18" width="13.140625" style="149" customWidth="1"/>
    <col min="19" max="16384" width="10.28515625" style="1188"/>
  </cols>
  <sheetData>
    <row r="1" spans="1:18" s="1186" customFormat="1" x14ac:dyDescent="0.25">
      <c r="A1" s="143"/>
      <c r="B1" s="2" t="s">
        <v>331</v>
      </c>
      <c r="C1" s="497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s="1187" customFormat="1" ht="13.5" customHeight="1" x14ac:dyDescent="0.25">
      <c r="A2" s="145"/>
      <c r="B2" s="145"/>
      <c r="C2" s="497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s="1161" customFormat="1" ht="16.5" customHeight="1" x14ac:dyDescent="0.25">
      <c r="A3" s="3" t="s">
        <v>95</v>
      </c>
      <c r="B3" s="146"/>
      <c r="C3" s="498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8" ht="20.25" thickBot="1" x14ac:dyDescent="0.25">
      <c r="A4" s="147"/>
      <c r="B4" s="147"/>
      <c r="C4" s="499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1:18" ht="36.75" customHeight="1" thickTop="1" thickBot="1" x14ac:dyDescent="0.25">
      <c r="A5" s="1407" t="s">
        <v>96</v>
      </c>
      <c r="B5" s="1407"/>
      <c r="C5" s="1409" t="s">
        <v>97</v>
      </c>
      <c r="D5" s="1410" t="s">
        <v>37</v>
      </c>
      <c r="E5" s="1411"/>
      <c r="F5" s="1411"/>
      <c r="G5" s="1411"/>
      <c r="H5" s="1412"/>
      <c r="I5" s="1410" t="s">
        <v>98</v>
      </c>
      <c r="J5" s="1411"/>
      <c r="K5" s="1411"/>
      <c r="L5" s="1411"/>
      <c r="M5" s="1412"/>
      <c r="N5" s="1404" t="s">
        <v>99</v>
      </c>
      <c r="O5" s="1408" t="s">
        <v>40</v>
      </c>
      <c r="P5" s="1406" t="s">
        <v>100</v>
      </c>
      <c r="Q5" s="1406" t="s">
        <v>101</v>
      </c>
      <c r="R5" s="1406" t="s">
        <v>102</v>
      </c>
    </row>
    <row r="6" spans="1:18" ht="36.75" customHeight="1" thickTop="1" thickBot="1" x14ac:dyDescent="0.25">
      <c r="A6" s="1407"/>
      <c r="B6" s="1407"/>
      <c r="C6" s="1409"/>
      <c r="D6" s="1407" t="s">
        <v>103</v>
      </c>
      <c r="E6" s="1407" t="s">
        <v>104</v>
      </c>
      <c r="F6" s="1407"/>
      <c r="G6" s="1407"/>
      <c r="H6" s="1407"/>
      <c r="I6" s="1407" t="s">
        <v>103</v>
      </c>
      <c r="J6" s="1407" t="s">
        <v>104</v>
      </c>
      <c r="K6" s="1407"/>
      <c r="L6" s="1407"/>
      <c r="M6" s="1407"/>
      <c r="N6" s="1405"/>
      <c r="O6" s="1408"/>
      <c r="P6" s="1406"/>
      <c r="Q6" s="1406"/>
      <c r="R6" s="1406"/>
    </row>
    <row r="7" spans="1:18" ht="36.75" customHeight="1" thickTop="1" thickBot="1" x14ac:dyDescent="0.25">
      <c r="A7" s="1407"/>
      <c r="B7" s="1407"/>
      <c r="C7" s="1409"/>
      <c r="D7" s="1407"/>
      <c r="E7" s="1215" t="s">
        <v>44</v>
      </c>
      <c r="F7" s="1215" t="s">
        <v>45</v>
      </c>
      <c r="G7" s="1215" t="s">
        <v>46</v>
      </c>
      <c r="H7" s="1215" t="s">
        <v>47</v>
      </c>
      <c r="I7" s="1407"/>
      <c r="J7" s="1215" t="s">
        <v>44</v>
      </c>
      <c r="K7" s="1215" t="s">
        <v>45</v>
      </c>
      <c r="L7" s="1215" t="s">
        <v>46</v>
      </c>
      <c r="M7" s="1215" t="s">
        <v>47</v>
      </c>
      <c r="N7" s="1405"/>
      <c r="O7" s="1408"/>
      <c r="P7" s="1406"/>
      <c r="Q7" s="1406"/>
      <c r="R7" s="1406"/>
    </row>
    <row r="8" spans="1:18" ht="30" customHeight="1" thickTop="1" x14ac:dyDescent="0.2">
      <c r="A8" s="1367" t="s">
        <v>24</v>
      </c>
      <c r="B8" s="1390"/>
      <c r="C8" s="500" t="s">
        <v>105</v>
      </c>
      <c r="D8" s="501">
        <v>4</v>
      </c>
      <c r="E8" s="502">
        <v>4</v>
      </c>
      <c r="F8" s="502">
        <v>0</v>
      </c>
      <c r="G8" s="502">
        <v>0</v>
      </c>
      <c r="H8" s="503">
        <v>0</v>
      </c>
      <c r="I8" s="501">
        <v>4</v>
      </c>
      <c r="J8" s="502">
        <v>4</v>
      </c>
      <c r="K8" s="502">
        <v>0</v>
      </c>
      <c r="L8" s="502">
        <v>0</v>
      </c>
      <c r="M8" s="504">
        <v>0</v>
      </c>
      <c r="N8" s="501">
        <v>0</v>
      </c>
      <c r="O8" s="505">
        <v>0</v>
      </c>
      <c r="P8" s="506">
        <v>0</v>
      </c>
      <c r="Q8" s="507">
        <v>0</v>
      </c>
      <c r="R8" s="506">
        <v>0</v>
      </c>
    </row>
    <row r="9" spans="1:18" ht="30" customHeight="1" x14ac:dyDescent="0.2">
      <c r="A9" s="1369"/>
      <c r="B9" s="1391"/>
      <c r="C9" s="508" t="s">
        <v>106</v>
      </c>
      <c r="D9" s="509">
        <v>304</v>
      </c>
      <c r="E9" s="510">
        <v>304</v>
      </c>
      <c r="F9" s="510">
        <v>0</v>
      </c>
      <c r="G9" s="510">
        <v>0</v>
      </c>
      <c r="H9" s="511">
        <v>0</v>
      </c>
      <c r="I9" s="509">
        <v>354</v>
      </c>
      <c r="J9" s="510">
        <v>289</v>
      </c>
      <c r="K9" s="510">
        <v>49</v>
      </c>
      <c r="L9" s="510">
        <v>16</v>
      </c>
      <c r="M9" s="512">
        <v>0</v>
      </c>
      <c r="N9" s="513">
        <v>-50</v>
      </c>
      <c r="O9" s="514">
        <v>-0.16447368421052633</v>
      </c>
      <c r="P9" s="515">
        <v>0</v>
      </c>
      <c r="Q9" s="516">
        <v>2</v>
      </c>
      <c r="R9" s="515">
        <v>0</v>
      </c>
    </row>
    <row r="10" spans="1:18" ht="30" customHeight="1" x14ac:dyDescent="0.2">
      <c r="A10" s="1369"/>
      <c r="B10" s="1391"/>
      <c r="C10" s="508" t="s">
        <v>107</v>
      </c>
      <c r="D10" s="509">
        <v>173</v>
      </c>
      <c r="E10" s="510">
        <v>167</v>
      </c>
      <c r="F10" s="510">
        <v>6</v>
      </c>
      <c r="G10" s="510">
        <v>0</v>
      </c>
      <c r="H10" s="511">
        <v>0</v>
      </c>
      <c r="I10" s="509">
        <v>150</v>
      </c>
      <c r="J10" s="510">
        <v>116</v>
      </c>
      <c r="K10" s="510">
        <v>30</v>
      </c>
      <c r="L10" s="510">
        <v>3</v>
      </c>
      <c r="M10" s="512">
        <v>1</v>
      </c>
      <c r="N10" s="509">
        <v>23</v>
      </c>
      <c r="O10" s="514">
        <v>0.13294797687861271</v>
      </c>
      <c r="P10" s="515">
        <v>0</v>
      </c>
      <c r="Q10" s="516">
        <v>0</v>
      </c>
      <c r="R10" s="515">
        <v>0</v>
      </c>
    </row>
    <row r="11" spans="1:18" ht="30" customHeight="1" thickBot="1" x14ac:dyDescent="0.25">
      <c r="A11" s="1369"/>
      <c r="B11" s="1391"/>
      <c r="C11" s="517" t="s">
        <v>108</v>
      </c>
      <c r="D11" s="518">
        <v>353</v>
      </c>
      <c r="E11" s="519">
        <v>304</v>
      </c>
      <c r="F11" s="519">
        <v>49</v>
      </c>
      <c r="G11" s="519">
        <v>0</v>
      </c>
      <c r="H11" s="520">
        <v>0</v>
      </c>
      <c r="I11" s="518">
        <v>330</v>
      </c>
      <c r="J11" s="519">
        <v>192</v>
      </c>
      <c r="K11" s="519">
        <v>98</v>
      </c>
      <c r="L11" s="519">
        <v>40</v>
      </c>
      <c r="M11" s="521">
        <v>0</v>
      </c>
      <c r="N11" s="518">
        <v>23</v>
      </c>
      <c r="O11" s="522">
        <v>6.5155807365439092E-2</v>
      </c>
      <c r="P11" s="523">
        <v>0</v>
      </c>
      <c r="Q11" s="524">
        <v>0</v>
      </c>
      <c r="R11" s="523">
        <v>2</v>
      </c>
    </row>
    <row r="12" spans="1:18" ht="30" customHeight="1" thickTop="1" thickBot="1" x14ac:dyDescent="0.25">
      <c r="A12" s="1392"/>
      <c r="B12" s="1393"/>
      <c r="C12" s="525" t="s">
        <v>109</v>
      </c>
      <c r="D12" s="526">
        <v>834</v>
      </c>
      <c r="E12" s="527">
        <v>779</v>
      </c>
      <c r="F12" s="527">
        <v>55</v>
      </c>
      <c r="G12" s="527">
        <v>0</v>
      </c>
      <c r="H12" s="528">
        <v>0</v>
      </c>
      <c r="I12" s="526">
        <v>838</v>
      </c>
      <c r="J12" s="527">
        <v>601</v>
      </c>
      <c r="K12" s="527">
        <v>177</v>
      </c>
      <c r="L12" s="527">
        <v>59</v>
      </c>
      <c r="M12" s="529">
        <v>1</v>
      </c>
      <c r="N12" s="774">
        <v>-4</v>
      </c>
      <c r="O12" s="530">
        <v>-4.7961630695443642E-3</v>
      </c>
      <c r="P12" s="531">
        <v>0</v>
      </c>
      <c r="Q12" s="532">
        <v>2</v>
      </c>
      <c r="R12" s="531">
        <v>2</v>
      </c>
    </row>
    <row r="13" spans="1:18" ht="30" customHeight="1" thickTop="1" x14ac:dyDescent="0.2">
      <c r="A13" s="1367" t="s">
        <v>110</v>
      </c>
      <c r="B13" s="1390"/>
      <c r="C13" s="500" t="s">
        <v>105</v>
      </c>
      <c r="D13" s="501">
        <v>64</v>
      </c>
      <c r="E13" s="533">
        <v>64</v>
      </c>
      <c r="F13" s="533">
        <v>0</v>
      </c>
      <c r="G13" s="533">
        <v>0</v>
      </c>
      <c r="H13" s="534">
        <v>0</v>
      </c>
      <c r="I13" s="535">
        <v>57</v>
      </c>
      <c r="J13" s="533">
        <v>57</v>
      </c>
      <c r="K13" s="533">
        <v>0</v>
      </c>
      <c r="L13" s="533">
        <v>0</v>
      </c>
      <c r="M13" s="536">
        <v>0</v>
      </c>
      <c r="N13" s="535">
        <v>7</v>
      </c>
      <c r="O13" s="537">
        <v>0.109375</v>
      </c>
      <c r="P13" s="538">
        <v>0</v>
      </c>
      <c r="Q13" s="539">
        <v>2</v>
      </c>
      <c r="R13" s="538">
        <v>0</v>
      </c>
    </row>
    <row r="14" spans="1:18" ht="30" customHeight="1" x14ac:dyDescent="0.2">
      <c r="A14" s="1369"/>
      <c r="B14" s="1391"/>
      <c r="C14" s="508" t="s">
        <v>106</v>
      </c>
      <c r="D14" s="509">
        <v>6157</v>
      </c>
      <c r="E14" s="510">
        <v>3535</v>
      </c>
      <c r="F14" s="510">
        <v>2384</v>
      </c>
      <c r="G14" s="510">
        <v>238</v>
      </c>
      <c r="H14" s="511">
        <v>0</v>
      </c>
      <c r="I14" s="509">
        <v>5812</v>
      </c>
      <c r="J14" s="510">
        <v>2170</v>
      </c>
      <c r="K14" s="510">
        <v>2560</v>
      </c>
      <c r="L14" s="510">
        <v>952</v>
      </c>
      <c r="M14" s="512">
        <v>130</v>
      </c>
      <c r="N14" s="509">
        <v>345</v>
      </c>
      <c r="O14" s="514">
        <v>5.6033782686373233E-2</v>
      </c>
      <c r="P14" s="515">
        <v>0</v>
      </c>
      <c r="Q14" s="516">
        <v>5</v>
      </c>
      <c r="R14" s="515">
        <v>15</v>
      </c>
    </row>
    <row r="15" spans="1:18" ht="30" customHeight="1" x14ac:dyDescent="0.2">
      <c r="A15" s="1369"/>
      <c r="B15" s="1391"/>
      <c r="C15" s="508" t="s">
        <v>107</v>
      </c>
      <c r="D15" s="509">
        <v>4653</v>
      </c>
      <c r="E15" s="510">
        <v>1396</v>
      </c>
      <c r="F15" s="510">
        <v>1273</v>
      </c>
      <c r="G15" s="510">
        <v>1984</v>
      </c>
      <c r="H15" s="511">
        <v>0</v>
      </c>
      <c r="I15" s="509">
        <v>4310</v>
      </c>
      <c r="J15" s="510">
        <v>972</v>
      </c>
      <c r="K15" s="510">
        <v>1347</v>
      </c>
      <c r="L15" s="510">
        <v>1760</v>
      </c>
      <c r="M15" s="512">
        <v>231</v>
      </c>
      <c r="N15" s="509">
        <v>343</v>
      </c>
      <c r="O15" s="514">
        <v>7.3715882226520521E-2</v>
      </c>
      <c r="P15" s="515">
        <v>0</v>
      </c>
      <c r="Q15" s="516">
        <v>8</v>
      </c>
      <c r="R15" s="515">
        <v>9</v>
      </c>
    </row>
    <row r="16" spans="1:18" ht="30" customHeight="1" thickBot="1" x14ac:dyDescent="0.25">
      <c r="A16" s="1369"/>
      <c r="B16" s="1391"/>
      <c r="C16" s="517" t="s">
        <v>108</v>
      </c>
      <c r="D16" s="540">
        <v>1805</v>
      </c>
      <c r="E16" s="541">
        <v>1414</v>
      </c>
      <c r="F16" s="541">
        <v>341</v>
      </c>
      <c r="G16" s="541">
        <v>50</v>
      </c>
      <c r="H16" s="542">
        <v>0</v>
      </c>
      <c r="I16" s="543">
        <v>1728</v>
      </c>
      <c r="J16" s="541">
        <v>996</v>
      </c>
      <c r="K16" s="541">
        <v>475</v>
      </c>
      <c r="L16" s="541">
        <v>244</v>
      </c>
      <c r="M16" s="544">
        <v>13</v>
      </c>
      <c r="N16" s="543">
        <v>77</v>
      </c>
      <c r="O16" s="545">
        <v>4.2659279778393351E-2</v>
      </c>
      <c r="P16" s="546">
        <v>0</v>
      </c>
      <c r="Q16" s="547">
        <v>4</v>
      </c>
      <c r="R16" s="546">
        <v>4</v>
      </c>
    </row>
    <row r="17" spans="1:18" ht="30" customHeight="1" thickTop="1" thickBot="1" x14ac:dyDescent="0.25">
      <c r="A17" s="1392"/>
      <c r="B17" s="1393"/>
      <c r="C17" s="548" t="s">
        <v>109</v>
      </c>
      <c r="D17" s="549">
        <v>12679</v>
      </c>
      <c r="E17" s="549">
        <v>6409</v>
      </c>
      <c r="F17" s="549">
        <v>3998</v>
      </c>
      <c r="G17" s="549">
        <v>2272</v>
      </c>
      <c r="H17" s="549">
        <v>0</v>
      </c>
      <c r="I17" s="550">
        <v>11907</v>
      </c>
      <c r="J17" s="549">
        <v>4195</v>
      </c>
      <c r="K17" s="549">
        <v>4382</v>
      </c>
      <c r="L17" s="549">
        <v>2956</v>
      </c>
      <c r="M17" s="551">
        <v>374</v>
      </c>
      <c r="N17" s="550">
        <v>772</v>
      </c>
      <c r="O17" s="552">
        <v>6.0888082656360913E-2</v>
      </c>
      <c r="P17" s="553">
        <v>0</v>
      </c>
      <c r="Q17" s="554">
        <v>19</v>
      </c>
      <c r="R17" s="531">
        <v>28</v>
      </c>
    </row>
    <row r="18" spans="1:18" ht="30" customHeight="1" thickTop="1" x14ac:dyDescent="0.2">
      <c r="A18" s="1367" t="s">
        <v>111</v>
      </c>
      <c r="B18" s="1390"/>
      <c r="C18" s="500" t="s">
        <v>105</v>
      </c>
      <c r="D18" s="501">
        <v>769</v>
      </c>
      <c r="E18" s="502">
        <v>769</v>
      </c>
      <c r="F18" s="502">
        <v>0</v>
      </c>
      <c r="G18" s="502">
        <v>0</v>
      </c>
      <c r="H18" s="503">
        <v>0</v>
      </c>
      <c r="I18" s="501">
        <v>710</v>
      </c>
      <c r="J18" s="502">
        <v>710</v>
      </c>
      <c r="K18" s="502">
        <v>0</v>
      </c>
      <c r="L18" s="502">
        <v>0</v>
      </c>
      <c r="M18" s="504">
        <v>0</v>
      </c>
      <c r="N18" s="501">
        <v>59</v>
      </c>
      <c r="O18" s="505">
        <v>7.6723016905071523E-2</v>
      </c>
      <c r="P18" s="506">
        <v>0</v>
      </c>
      <c r="Q18" s="507">
        <v>1</v>
      </c>
      <c r="R18" s="506">
        <v>0</v>
      </c>
    </row>
    <row r="19" spans="1:18" ht="30" customHeight="1" x14ac:dyDescent="0.2">
      <c r="A19" s="1369"/>
      <c r="B19" s="1391"/>
      <c r="C19" s="508" t="s">
        <v>106</v>
      </c>
      <c r="D19" s="509">
        <v>16394</v>
      </c>
      <c r="E19" s="510">
        <v>3979</v>
      </c>
      <c r="F19" s="510">
        <v>10375</v>
      </c>
      <c r="G19" s="510">
        <v>2040</v>
      </c>
      <c r="H19" s="511">
        <v>0</v>
      </c>
      <c r="I19" s="509">
        <v>15293</v>
      </c>
      <c r="J19" s="510">
        <v>1880</v>
      </c>
      <c r="K19" s="510">
        <v>9132</v>
      </c>
      <c r="L19" s="510">
        <v>3814</v>
      </c>
      <c r="M19" s="512">
        <v>467</v>
      </c>
      <c r="N19" s="509">
        <v>1101</v>
      </c>
      <c r="O19" s="514">
        <v>6.7158716603635482E-2</v>
      </c>
      <c r="P19" s="515">
        <v>3</v>
      </c>
      <c r="Q19" s="516">
        <v>25</v>
      </c>
      <c r="R19" s="515">
        <v>34</v>
      </c>
    </row>
    <row r="20" spans="1:18" ht="30" customHeight="1" x14ac:dyDescent="0.2">
      <c r="A20" s="1369"/>
      <c r="B20" s="1391"/>
      <c r="C20" s="508" t="s">
        <v>107</v>
      </c>
      <c r="D20" s="509">
        <v>33627</v>
      </c>
      <c r="E20" s="510">
        <v>4170</v>
      </c>
      <c r="F20" s="510">
        <v>13615</v>
      </c>
      <c r="G20" s="510">
        <v>15842</v>
      </c>
      <c r="H20" s="511">
        <v>0</v>
      </c>
      <c r="I20" s="509">
        <v>31934</v>
      </c>
      <c r="J20" s="510">
        <v>1852</v>
      </c>
      <c r="K20" s="510">
        <v>12587</v>
      </c>
      <c r="L20" s="510">
        <v>12433</v>
      </c>
      <c r="M20" s="512">
        <v>5062</v>
      </c>
      <c r="N20" s="509">
        <v>1693</v>
      </c>
      <c r="O20" s="514">
        <v>5.0346447794926696E-2</v>
      </c>
      <c r="P20" s="515">
        <v>5</v>
      </c>
      <c r="Q20" s="516">
        <v>51</v>
      </c>
      <c r="R20" s="515">
        <v>64</v>
      </c>
    </row>
    <row r="21" spans="1:18" ht="30" customHeight="1" thickBot="1" x14ac:dyDescent="0.25">
      <c r="A21" s="1369"/>
      <c r="B21" s="1391"/>
      <c r="C21" s="517" t="s">
        <v>108</v>
      </c>
      <c r="D21" s="555">
        <v>814</v>
      </c>
      <c r="E21" s="556">
        <v>645</v>
      </c>
      <c r="F21" s="556">
        <v>157</v>
      </c>
      <c r="G21" s="556">
        <v>12</v>
      </c>
      <c r="H21" s="557">
        <v>0</v>
      </c>
      <c r="I21" s="555">
        <v>808</v>
      </c>
      <c r="J21" s="556">
        <v>406</v>
      </c>
      <c r="K21" s="556">
        <v>326</v>
      </c>
      <c r="L21" s="556">
        <v>71</v>
      </c>
      <c r="M21" s="558">
        <v>5</v>
      </c>
      <c r="N21" s="1126">
        <v>6</v>
      </c>
      <c r="O21" s="559">
        <v>7.3710073710073713E-3</v>
      </c>
      <c r="P21" s="560">
        <v>0</v>
      </c>
      <c r="Q21" s="561">
        <v>5</v>
      </c>
      <c r="R21" s="560">
        <v>1</v>
      </c>
    </row>
    <row r="22" spans="1:18" ht="30" customHeight="1" thickTop="1" thickBot="1" x14ac:dyDescent="0.25">
      <c r="A22" s="1392"/>
      <c r="B22" s="1393"/>
      <c r="C22" s="548" t="s">
        <v>109</v>
      </c>
      <c r="D22" s="549">
        <v>51604</v>
      </c>
      <c r="E22" s="549">
        <v>9563</v>
      </c>
      <c r="F22" s="549">
        <v>24147</v>
      </c>
      <c r="G22" s="549">
        <v>17894</v>
      </c>
      <c r="H22" s="562">
        <v>0</v>
      </c>
      <c r="I22" s="550">
        <v>48745</v>
      </c>
      <c r="J22" s="549">
        <v>4848</v>
      </c>
      <c r="K22" s="549">
        <v>22045</v>
      </c>
      <c r="L22" s="549">
        <v>16318</v>
      </c>
      <c r="M22" s="551">
        <v>5534</v>
      </c>
      <c r="N22" s="550">
        <v>2859</v>
      </c>
      <c r="O22" s="552">
        <v>5.5402681962638554E-2</v>
      </c>
      <c r="P22" s="553">
        <v>8</v>
      </c>
      <c r="Q22" s="554">
        <v>82</v>
      </c>
      <c r="R22" s="531">
        <v>99</v>
      </c>
    </row>
    <row r="23" spans="1:18" ht="30" customHeight="1" thickTop="1" x14ac:dyDescent="0.2">
      <c r="A23" s="1367" t="s">
        <v>112</v>
      </c>
      <c r="B23" s="1390"/>
      <c r="C23" s="500" t="s">
        <v>105</v>
      </c>
      <c r="D23" s="501">
        <v>1006</v>
      </c>
      <c r="E23" s="502">
        <v>1006</v>
      </c>
      <c r="F23" s="502">
        <v>0</v>
      </c>
      <c r="G23" s="502">
        <v>0</v>
      </c>
      <c r="H23" s="503">
        <v>0</v>
      </c>
      <c r="I23" s="501">
        <v>928</v>
      </c>
      <c r="J23" s="502">
        <v>764</v>
      </c>
      <c r="K23" s="502">
        <v>164</v>
      </c>
      <c r="L23" s="502">
        <v>0</v>
      </c>
      <c r="M23" s="504">
        <v>0</v>
      </c>
      <c r="N23" s="501">
        <v>78</v>
      </c>
      <c r="O23" s="505">
        <v>7.7534791252485094E-2</v>
      </c>
      <c r="P23" s="506">
        <v>0</v>
      </c>
      <c r="Q23" s="507">
        <v>4</v>
      </c>
      <c r="R23" s="506">
        <v>0</v>
      </c>
    </row>
    <row r="24" spans="1:18" ht="30" customHeight="1" x14ac:dyDescent="0.2">
      <c r="A24" s="1369"/>
      <c r="B24" s="1391"/>
      <c r="C24" s="508" t="s">
        <v>106</v>
      </c>
      <c r="D24" s="509">
        <v>7751</v>
      </c>
      <c r="E24" s="510">
        <v>927</v>
      </c>
      <c r="F24" s="510">
        <v>4835</v>
      </c>
      <c r="G24" s="510">
        <v>1989</v>
      </c>
      <c r="H24" s="511">
        <v>0</v>
      </c>
      <c r="I24" s="509">
        <v>7043</v>
      </c>
      <c r="J24" s="510">
        <v>350</v>
      </c>
      <c r="K24" s="510">
        <v>3769</v>
      </c>
      <c r="L24" s="510">
        <v>2602</v>
      </c>
      <c r="M24" s="512">
        <v>322</v>
      </c>
      <c r="N24" s="509">
        <v>708</v>
      </c>
      <c r="O24" s="514">
        <v>9.1343052509353637E-2</v>
      </c>
      <c r="P24" s="515">
        <v>1</v>
      </c>
      <c r="Q24" s="516">
        <v>11</v>
      </c>
      <c r="R24" s="515">
        <v>34</v>
      </c>
    </row>
    <row r="25" spans="1:18" ht="30" customHeight="1" x14ac:dyDescent="0.2">
      <c r="A25" s="1369"/>
      <c r="B25" s="1391"/>
      <c r="C25" s="508" t="s">
        <v>107</v>
      </c>
      <c r="D25" s="509">
        <v>16658</v>
      </c>
      <c r="E25" s="510">
        <v>944</v>
      </c>
      <c r="F25" s="510">
        <v>7290</v>
      </c>
      <c r="G25" s="510">
        <v>8424</v>
      </c>
      <c r="H25" s="511">
        <v>0</v>
      </c>
      <c r="I25" s="509">
        <v>15362</v>
      </c>
      <c r="J25" s="510">
        <v>298</v>
      </c>
      <c r="K25" s="510">
        <v>5982</v>
      </c>
      <c r="L25" s="510">
        <v>6427</v>
      </c>
      <c r="M25" s="512">
        <v>2655</v>
      </c>
      <c r="N25" s="509">
        <v>1296</v>
      </c>
      <c r="O25" s="514">
        <v>7.7800456237243368E-2</v>
      </c>
      <c r="P25" s="515">
        <v>1</v>
      </c>
      <c r="Q25" s="516">
        <v>44</v>
      </c>
      <c r="R25" s="515">
        <v>52</v>
      </c>
    </row>
    <row r="26" spans="1:18" ht="30" customHeight="1" thickBot="1" x14ac:dyDescent="0.25">
      <c r="A26" s="1369"/>
      <c r="B26" s="1391"/>
      <c r="C26" s="517" t="s">
        <v>108</v>
      </c>
      <c r="D26" s="555">
        <v>0</v>
      </c>
      <c r="E26" s="556">
        <v>0</v>
      </c>
      <c r="F26" s="556">
        <v>0</v>
      </c>
      <c r="G26" s="556">
        <v>0</v>
      </c>
      <c r="H26" s="557">
        <v>0</v>
      </c>
      <c r="I26" s="509">
        <v>0</v>
      </c>
      <c r="J26" s="556">
        <v>0</v>
      </c>
      <c r="K26" s="556">
        <v>0</v>
      </c>
      <c r="L26" s="556">
        <v>0</v>
      </c>
      <c r="M26" s="558">
        <v>0</v>
      </c>
      <c r="N26" s="555">
        <v>0</v>
      </c>
      <c r="O26" s="559" t="s">
        <v>323</v>
      </c>
      <c r="P26" s="560">
        <v>0</v>
      </c>
      <c r="Q26" s="561">
        <v>0</v>
      </c>
      <c r="R26" s="560">
        <v>0</v>
      </c>
    </row>
    <row r="27" spans="1:18" ht="30" customHeight="1" thickTop="1" thickBot="1" x14ac:dyDescent="0.25">
      <c r="A27" s="1392"/>
      <c r="B27" s="1393"/>
      <c r="C27" s="548" t="s">
        <v>109</v>
      </c>
      <c r="D27" s="549">
        <v>25415</v>
      </c>
      <c r="E27" s="549">
        <v>2877</v>
      </c>
      <c r="F27" s="549">
        <v>12125</v>
      </c>
      <c r="G27" s="549">
        <v>10413</v>
      </c>
      <c r="H27" s="562">
        <v>0</v>
      </c>
      <c r="I27" s="550">
        <v>23333</v>
      </c>
      <c r="J27" s="549">
        <v>1412</v>
      </c>
      <c r="K27" s="549">
        <v>9915</v>
      </c>
      <c r="L27" s="549">
        <v>9029</v>
      </c>
      <c r="M27" s="551">
        <v>2977</v>
      </c>
      <c r="N27" s="550">
        <v>2082</v>
      </c>
      <c r="O27" s="552">
        <v>8.1920125909895725E-2</v>
      </c>
      <c r="P27" s="553">
        <v>2</v>
      </c>
      <c r="Q27" s="554">
        <v>59</v>
      </c>
      <c r="R27" s="531">
        <v>86</v>
      </c>
    </row>
    <row r="28" spans="1:18" ht="30" customHeight="1" thickTop="1" x14ac:dyDescent="0.2">
      <c r="A28" s="1367" t="s">
        <v>113</v>
      </c>
      <c r="B28" s="1390"/>
      <c r="C28" s="500" t="s">
        <v>105</v>
      </c>
      <c r="D28" s="501">
        <v>17</v>
      </c>
      <c r="E28" s="502">
        <v>17</v>
      </c>
      <c r="F28" s="502">
        <v>0</v>
      </c>
      <c r="G28" s="502">
        <v>0</v>
      </c>
      <c r="H28" s="503">
        <v>0</v>
      </c>
      <c r="I28" s="501">
        <v>14</v>
      </c>
      <c r="J28" s="502">
        <v>14</v>
      </c>
      <c r="K28" s="502">
        <v>0</v>
      </c>
      <c r="L28" s="502">
        <v>0</v>
      </c>
      <c r="M28" s="504">
        <v>0</v>
      </c>
      <c r="N28" s="501">
        <v>3</v>
      </c>
      <c r="O28" s="505">
        <v>0.17647058823529413</v>
      </c>
      <c r="P28" s="506">
        <v>0</v>
      </c>
      <c r="Q28" s="507">
        <v>0</v>
      </c>
      <c r="R28" s="506">
        <v>0</v>
      </c>
    </row>
    <row r="29" spans="1:18" ht="30" customHeight="1" x14ac:dyDescent="0.2">
      <c r="A29" s="1369"/>
      <c r="B29" s="1391"/>
      <c r="C29" s="508" t="s">
        <v>106</v>
      </c>
      <c r="D29" s="509">
        <v>57</v>
      </c>
      <c r="E29" s="510">
        <v>11</v>
      </c>
      <c r="F29" s="510">
        <v>37</v>
      </c>
      <c r="G29" s="510">
        <v>9</v>
      </c>
      <c r="H29" s="511">
        <v>0</v>
      </c>
      <c r="I29" s="509">
        <v>49</v>
      </c>
      <c r="J29" s="510">
        <v>3</v>
      </c>
      <c r="K29" s="510">
        <v>26</v>
      </c>
      <c r="L29" s="510">
        <v>20</v>
      </c>
      <c r="M29" s="512">
        <v>0</v>
      </c>
      <c r="N29" s="509">
        <v>8</v>
      </c>
      <c r="O29" s="514">
        <v>0.14035087719298245</v>
      </c>
      <c r="P29" s="515">
        <v>0</v>
      </c>
      <c r="Q29" s="516">
        <v>0</v>
      </c>
      <c r="R29" s="515">
        <v>1</v>
      </c>
    </row>
    <row r="30" spans="1:18" ht="30" customHeight="1" x14ac:dyDescent="0.2">
      <c r="A30" s="1369"/>
      <c r="B30" s="1391"/>
      <c r="C30" s="508" t="s">
        <v>107</v>
      </c>
      <c r="D30" s="509">
        <v>505</v>
      </c>
      <c r="E30" s="510">
        <v>42</v>
      </c>
      <c r="F30" s="510">
        <v>190</v>
      </c>
      <c r="G30" s="510">
        <v>273</v>
      </c>
      <c r="H30" s="511">
        <v>0</v>
      </c>
      <c r="I30" s="509">
        <v>440</v>
      </c>
      <c r="J30" s="510">
        <v>20</v>
      </c>
      <c r="K30" s="510">
        <v>156</v>
      </c>
      <c r="L30" s="510">
        <v>210</v>
      </c>
      <c r="M30" s="512">
        <v>54</v>
      </c>
      <c r="N30" s="509">
        <v>65</v>
      </c>
      <c r="O30" s="514">
        <v>0.12871287128712872</v>
      </c>
      <c r="P30" s="515">
        <v>0</v>
      </c>
      <c r="Q30" s="516">
        <v>1</v>
      </c>
      <c r="R30" s="515">
        <v>1</v>
      </c>
    </row>
    <row r="31" spans="1:18" ht="30" customHeight="1" thickBot="1" x14ac:dyDescent="0.25">
      <c r="A31" s="1369"/>
      <c r="B31" s="1391"/>
      <c r="C31" s="517" t="s">
        <v>108</v>
      </c>
      <c r="D31" s="555">
        <v>0</v>
      </c>
      <c r="E31" s="556">
        <v>0</v>
      </c>
      <c r="F31" s="556">
        <v>0</v>
      </c>
      <c r="G31" s="556">
        <v>0</v>
      </c>
      <c r="H31" s="557">
        <v>0</v>
      </c>
      <c r="I31" s="555">
        <v>0</v>
      </c>
      <c r="J31" s="556">
        <v>0</v>
      </c>
      <c r="K31" s="556">
        <v>0</v>
      </c>
      <c r="L31" s="556">
        <v>0</v>
      </c>
      <c r="M31" s="558">
        <v>0</v>
      </c>
      <c r="N31" s="555">
        <v>0</v>
      </c>
      <c r="O31" s="559" t="s">
        <v>323</v>
      </c>
      <c r="P31" s="560">
        <v>0</v>
      </c>
      <c r="Q31" s="561">
        <v>0</v>
      </c>
      <c r="R31" s="560">
        <v>0</v>
      </c>
    </row>
    <row r="32" spans="1:18" ht="30" customHeight="1" thickTop="1" thickBot="1" x14ac:dyDescent="0.25">
      <c r="A32" s="1392"/>
      <c r="B32" s="1393"/>
      <c r="C32" s="525" t="s">
        <v>109</v>
      </c>
      <c r="D32" s="526">
        <v>579</v>
      </c>
      <c r="E32" s="527">
        <v>70</v>
      </c>
      <c r="F32" s="527">
        <v>227</v>
      </c>
      <c r="G32" s="527">
        <v>282</v>
      </c>
      <c r="H32" s="528">
        <v>0</v>
      </c>
      <c r="I32" s="526">
        <v>503</v>
      </c>
      <c r="J32" s="527">
        <v>37</v>
      </c>
      <c r="K32" s="527">
        <v>182</v>
      </c>
      <c r="L32" s="527">
        <v>230</v>
      </c>
      <c r="M32" s="529">
        <v>54</v>
      </c>
      <c r="N32" s="526">
        <v>76</v>
      </c>
      <c r="O32" s="530">
        <v>0.13126079447322972</v>
      </c>
      <c r="P32" s="531">
        <v>0</v>
      </c>
      <c r="Q32" s="532">
        <v>1</v>
      </c>
      <c r="R32" s="531">
        <v>2</v>
      </c>
    </row>
    <row r="33" spans="1:18" ht="30" customHeight="1" thickTop="1" x14ac:dyDescent="0.2">
      <c r="A33" s="1400" t="s">
        <v>114</v>
      </c>
      <c r="B33" s="1401"/>
      <c r="C33" s="517" t="s">
        <v>108</v>
      </c>
      <c r="D33" s="543">
        <v>26</v>
      </c>
      <c r="E33" s="563">
        <v>20</v>
      </c>
      <c r="F33" s="563">
        <v>6</v>
      </c>
      <c r="G33" s="563">
        <v>0</v>
      </c>
      <c r="H33" s="564">
        <v>0</v>
      </c>
      <c r="I33" s="543">
        <v>25</v>
      </c>
      <c r="J33" s="563">
        <v>14</v>
      </c>
      <c r="K33" s="563">
        <v>10</v>
      </c>
      <c r="L33" s="563">
        <v>1</v>
      </c>
      <c r="M33" s="565">
        <v>0</v>
      </c>
      <c r="N33" s="543">
        <v>1</v>
      </c>
      <c r="O33" s="566">
        <v>3.8461538461538464E-2</v>
      </c>
      <c r="P33" s="567">
        <v>0</v>
      </c>
      <c r="Q33" s="547">
        <v>0</v>
      </c>
      <c r="R33" s="567">
        <v>0</v>
      </c>
    </row>
    <row r="34" spans="1:18" ht="30" customHeight="1" x14ac:dyDescent="0.2">
      <c r="A34" s="1402" t="s">
        <v>115</v>
      </c>
      <c r="B34" s="1403"/>
      <c r="C34" s="1381" t="s">
        <v>107</v>
      </c>
      <c r="D34" s="568">
        <v>983</v>
      </c>
      <c r="E34" s="563">
        <v>53</v>
      </c>
      <c r="F34" s="563">
        <v>136</v>
      </c>
      <c r="G34" s="563">
        <v>794</v>
      </c>
      <c r="H34" s="564">
        <v>0</v>
      </c>
      <c r="I34" s="543">
        <v>916</v>
      </c>
      <c r="J34" s="563">
        <v>37</v>
      </c>
      <c r="K34" s="563">
        <v>169</v>
      </c>
      <c r="L34" s="563">
        <v>630</v>
      </c>
      <c r="M34" s="565">
        <v>80</v>
      </c>
      <c r="N34" s="543">
        <v>67</v>
      </c>
      <c r="O34" s="566">
        <v>6.8158697863682602E-2</v>
      </c>
      <c r="P34" s="567">
        <v>0</v>
      </c>
      <c r="Q34" s="547">
        <v>1</v>
      </c>
      <c r="R34" s="567">
        <v>2</v>
      </c>
    </row>
    <row r="35" spans="1:18" ht="30" customHeight="1" x14ac:dyDescent="0.2">
      <c r="A35" s="1373" t="s">
        <v>116</v>
      </c>
      <c r="B35" s="1374"/>
      <c r="C35" s="1381"/>
      <c r="D35" s="569">
        <v>6801</v>
      </c>
      <c r="E35" s="510">
        <v>670</v>
      </c>
      <c r="F35" s="510">
        <v>1079</v>
      </c>
      <c r="G35" s="510">
        <v>5052</v>
      </c>
      <c r="H35" s="511">
        <v>0</v>
      </c>
      <c r="I35" s="509">
        <v>6254</v>
      </c>
      <c r="J35" s="510">
        <v>297</v>
      </c>
      <c r="K35" s="510">
        <v>1116</v>
      </c>
      <c r="L35" s="510">
        <v>2403</v>
      </c>
      <c r="M35" s="512">
        <v>2438</v>
      </c>
      <c r="N35" s="509">
        <v>547</v>
      </c>
      <c r="O35" s="514">
        <v>8.0429348625202179E-2</v>
      </c>
      <c r="P35" s="515">
        <v>1</v>
      </c>
      <c r="Q35" s="516">
        <v>9</v>
      </c>
      <c r="R35" s="515">
        <v>7</v>
      </c>
    </row>
    <row r="36" spans="1:18" ht="30" customHeight="1" thickBot="1" x14ac:dyDescent="0.25">
      <c r="A36" s="1375" t="s">
        <v>287</v>
      </c>
      <c r="B36" s="1376"/>
      <c r="C36" s="570" t="s">
        <v>288</v>
      </c>
      <c r="D36" s="518">
        <v>740</v>
      </c>
      <c r="E36" s="519">
        <v>175</v>
      </c>
      <c r="F36" s="519">
        <v>525</v>
      </c>
      <c r="G36" s="519">
        <v>40</v>
      </c>
      <c r="H36" s="520">
        <v>0</v>
      </c>
      <c r="I36" s="518">
        <v>654</v>
      </c>
      <c r="J36" s="519">
        <v>67</v>
      </c>
      <c r="K36" s="519">
        <v>361</v>
      </c>
      <c r="L36" s="519">
        <v>216</v>
      </c>
      <c r="M36" s="521">
        <v>10</v>
      </c>
      <c r="N36" s="518">
        <v>86</v>
      </c>
      <c r="O36" s="522">
        <v>0.11621621621621622</v>
      </c>
      <c r="P36" s="523">
        <v>0</v>
      </c>
      <c r="Q36" s="524">
        <v>1</v>
      </c>
      <c r="R36" s="523">
        <v>1</v>
      </c>
    </row>
    <row r="37" spans="1:18" ht="30" customHeight="1" thickTop="1" x14ac:dyDescent="0.2">
      <c r="A37" s="1377" t="s">
        <v>117</v>
      </c>
      <c r="B37" s="1378"/>
      <c r="C37" s="500" t="s">
        <v>108</v>
      </c>
      <c r="D37" s="501">
        <v>244</v>
      </c>
      <c r="E37" s="502">
        <v>235</v>
      </c>
      <c r="F37" s="502">
        <v>9</v>
      </c>
      <c r="G37" s="502">
        <v>0</v>
      </c>
      <c r="H37" s="503">
        <v>0</v>
      </c>
      <c r="I37" s="501">
        <v>209</v>
      </c>
      <c r="J37" s="502">
        <v>165</v>
      </c>
      <c r="K37" s="502">
        <v>36</v>
      </c>
      <c r="L37" s="502">
        <v>8</v>
      </c>
      <c r="M37" s="504">
        <v>0</v>
      </c>
      <c r="N37" s="501">
        <v>35</v>
      </c>
      <c r="O37" s="505">
        <v>0.14344262295081966</v>
      </c>
      <c r="P37" s="506">
        <v>0</v>
      </c>
      <c r="Q37" s="507">
        <v>0</v>
      </c>
      <c r="R37" s="506">
        <v>1</v>
      </c>
    </row>
    <row r="38" spans="1:18" ht="30" customHeight="1" thickBot="1" x14ac:dyDescent="0.25">
      <c r="A38" s="1379" t="s">
        <v>55</v>
      </c>
      <c r="B38" s="1380"/>
      <c r="C38" s="571" t="s">
        <v>108</v>
      </c>
      <c r="D38" s="555">
        <v>729</v>
      </c>
      <c r="E38" s="556">
        <v>598</v>
      </c>
      <c r="F38" s="556">
        <v>129</v>
      </c>
      <c r="G38" s="556">
        <v>2</v>
      </c>
      <c r="H38" s="557">
        <v>0</v>
      </c>
      <c r="I38" s="555">
        <v>664</v>
      </c>
      <c r="J38" s="556">
        <v>335</v>
      </c>
      <c r="K38" s="556">
        <v>281</v>
      </c>
      <c r="L38" s="556">
        <v>48</v>
      </c>
      <c r="M38" s="558">
        <v>0</v>
      </c>
      <c r="N38" s="555">
        <v>65</v>
      </c>
      <c r="O38" s="559">
        <v>8.9163237311385465E-2</v>
      </c>
      <c r="P38" s="560">
        <v>0</v>
      </c>
      <c r="Q38" s="561">
        <v>0</v>
      </c>
      <c r="R38" s="560">
        <v>0</v>
      </c>
    </row>
    <row r="39" spans="1:18" ht="30" customHeight="1" thickTop="1" x14ac:dyDescent="0.2">
      <c r="A39" s="1367" t="s">
        <v>118</v>
      </c>
      <c r="B39" s="1368"/>
      <c r="C39" s="572" t="s">
        <v>105</v>
      </c>
      <c r="D39" s="573">
        <v>3</v>
      </c>
      <c r="E39" s="541">
        <v>3</v>
      </c>
      <c r="F39" s="541">
        <v>0</v>
      </c>
      <c r="G39" s="541">
        <v>0</v>
      </c>
      <c r="H39" s="542">
        <v>0</v>
      </c>
      <c r="I39" s="573">
        <v>3</v>
      </c>
      <c r="J39" s="541">
        <v>3</v>
      </c>
      <c r="K39" s="541">
        <v>0</v>
      </c>
      <c r="L39" s="541">
        <v>0</v>
      </c>
      <c r="M39" s="544">
        <v>0</v>
      </c>
      <c r="N39" s="573">
        <v>0</v>
      </c>
      <c r="O39" s="545">
        <v>0</v>
      </c>
      <c r="P39" s="546">
        <v>0</v>
      </c>
      <c r="Q39" s="574">
        <v>0</v>
      </c>
      <c r="R39" s="546">
        <v>0</v>
      </c>
    </row>
    <row r="40" spans="1:18" ht="30" customHeight="1" thickBot="1" x14ac:dyDescent="0.25">
      <c r="A40" s="1369"/>
      <c r="B40" s="1370"/>
      <c r="C40" s="571" t="s">
        <v>106</v>
      </c>
      <c r="D40" s="555">
        <v>113</v>
      </c>
      <c r="E40" s="556">
        <v>97</v>
      </c>
      <c r="F40" s="556">
        <v>15</v>
      </c>
      <c r="G40" s="556">
        <v>1</v>
      </c>
      <c r="H40" s="557">
        <v>0</v>
      </c>
      <c r="I40" s="555">
        <v>102</v>
      </c>
      <c r="J40" s="556">
        <v>61</v>
      </c>
      <c r="K40" s="556">
        <v>23</v>
      </c>
      <c r="L40" s="556">
        <v>16</v>
      </c>
      <c r="M40" s="558">
        <v>2</v>
      </c>
      <c r="N40" s="555">
        <v>11</v>
      </c>
      <c r="O40" s="559">
        <v>9.7345132743362831E-2</v>
      </c>
      <c r="P40" s="560">
        <v>0</v>
      </c>
      <c r="Q40" s="561">
        <v>0</v>
      </c>
      <c r="R40" s="560">
        <v>0</v>
      </c>
    </row>
    <row r="41" spans="1:18" ht="30" customHeight="1" thickTop="1" thickBot="1" x14ac:dyDescent="0.25">
      <c r="A41" s="1371"/>
      <c r="B41" s="1372"/>
      <c r="C41" s="525" t="s">
        <v>109</v>
      </c>
      <c r="D41" s="575">
        <v>116</v>
      </c>
      <c r="E41" s="527">
        <v>100</v>
      </c>
      <c r="F41" s="527">
        <v>15</v>
      </c>
      <c r="G41" s="527">
        <v>1</v>
      </c>
      <c r="H41" s="532">
        <v>0</v>
      </c>
      <c r="I41" s="526">
        <v>105</v>
      </c>
      <c r="J41" s="527">
        <v>64</v>
      </c>
      <c r="K41" s="527">
        <v>23</v>
      </c>
      <c r="L41" s="527">
        <v>16</v>
      </c>
      <c r="M41" s="529">
        <v>2</v>
      </c>
      <c r="N41" s="526">
        <v>11</v>
      </c>
      <c r="O41" s="576">
        <v>9.4827586206896547E-2</v>
      </c>
      <c r="P41" s="526">
        <v>0</v>
      </c>
      <c r="Q41" s="526">
        <v>0</v>
      </c>
      <c r="R41" s="531">
        <v>0</v>
      </c>
    </row>
    <row r="42" spans="1:18" ht="30" customHeight="1" thickTop="1" x14ac:dyDescent="0.2">
      <c r="A42" s="1394" t="s">
        <v>20</v>
      </c>
      <c r="B42" s="1395"/>
      <c r="C42" s="572" t="s">
        <v>105</v>
      </c>
      <c r="D42" s="577">
        <v>4</v>
      </c>
      <c r="E42" s="578">
        <v>4</v>
      </c>
      <c r="F42" s="578">
        <v>0</v>
      </c>
      <c r="G42" s="578">
        <v>0</v>
      </c>
      <c r="H42" s="578">
        <v>0</v>
      </c>
      <c r="I42" s="501">
        <v>4</v>
      </c>
      <c r="J42" s="579">
        <v>4</v>
      </c>
      <c r="K42" s="579">
        <v>0</v>
      </c>
      <c r="L42" s="579">
        <v>0</v>
      </c>
      <c r="M42" s="580">
        <v>0</v>
      </c>
      <c r="N42" s="535">
        <v>0</v>
      </c>
      <c r="O42" s="545">
        <v>0</v>
      </c>
      <c r="P42" s="577">
        <v>0</v>
      </c>
      <c r="Q42" s="581">
        <v>0</v>
      </c>
      <c r="R42" s="581">
        <v>0</v>
      </c>
    </row>
    <row r="43" spans="1:18" ht="30" customHeight="1" thickBot="1" x14ac:dyDescent="0.25">
      <c r="A43" s="1396"/>
      <c r="B43" s="1397"/>
      <c r="C43" s="571" t="s">
        <v>119</v>
      </c>
      <c r="D43" s="582">
        <v>1995</v>
      </c>
      <c r="E43" s="583">
        <v>1845</v>
      </c>
      <c r="F43" s="583">
        <v>150</v>
      </c>
      <c r="G43" s="583">
        <v>0</v>
      </c>
      <c r="H43" s="583">
        <v>0</v>
      </c>
      <c r="I43" s="555">
        <v>1817</v>
      </c>
      <c r="J43" s="584">
        <v>1093</v>
      </c>
      <c r="K43" s="584">
        <v>632</v>
      </c>
      <c r="L43" s="584">
        <v>91</v>
      </c>
      <c r="M43" s="585">
        <v>1</v>
      </c>
      <c r="N43" s="518">
        <v>178</v>
      </c>
      <c r="O43" s="559">
        <v>8.9223057644110274E-2</v>
      </c>
      <c r="P43" s="582">
        <v>0</v>
      </c>
      <c r="Q43" s="586">
        <v>4</v>
      </c>
      <c r="R43" s="586">
        <v>0</v>
      </c>
    </row>
    <row r="44" spans="1:18" ht="30" customHeight="1" thickTop="1" thickBot="1" x14ac:dyDescent="0.25">
      <c r="A44" s="1398"/>
      <c r="B44" s="1399"/>
      <c r="C44" s="525" t="s">
        <v>109</v>
      </c>
      <c r="D44" s="526">
        <v>1999</v>
      </c>
      <c r="E44" s="527">
        <v>1849</v>
      </c>
      <c r="F44" s="527">
        <v>150</v>
      </c>
      <c r="G44" s="527">
        <v>0</v>
      </c>
      <c r="H44" s="529">
        <v>0</v>
      </c>
      <c r="I44" s="526">
        <v>1821</v>
      </c>
      <c r="J44" s="527">
        <v>1097</v>
      </c>
      <c r="K44" s="527">
        <v>632</v>
      </c>
      <c r="L44" s="527">
        <v>91</v>
      </c>
      <c r="M44" s="529">
        <v>1</v>
      </c>
      <c r="N44" s="587">
        <v>178</v>
      </c>
      <c r="O44" s="588">
        <v>8.9223057644110274E-2</v>
      </c>
      <c r="P44" s="589">
        <v>0</v>
      </c>
      <c r="Q44" s="590">
        <v>4</v>
      </c>
      <c r="R44" s="531">
        <v>0</v>
      </c>
    </row>
    <row r="45" spans="1:18" ht="30" customHeight="1" thickTop="1" x14ac:dyDescent="0.2">
      <c r="A45" s="1367" t="s">
        <v>22</v>
      </c>
      <c r="B45" s="1368"/>
      <c r="C45" s="572" t="s">
        <v>105</v>
      </c>
      <c r="D45" s="577">
        <v>3</v>
      </c>
      <c r="E45" s="578">
        <v>3</v>
      </c>
      <c r="F45" s="578">
        <v>0</v>
      </c>
      <c r="G45" s="578">
        <v>0</v>
      </c>
      <c r="H45" s="578">
        <v>0</v>
      </c>
      <c r="I45" s="543">
        <v>3</v>
      </c>
      <c r="J45" s="579">
        <v>3</v>
      </c>
      <c r="K45" s="579">
        <v>0</v>
      </c>
      <c r="L45" s="579">
        <v>0</v>
      </c>
      <c r="M45" s="579">
        <v>0</v>
      </c>
      <c r="N45" s="535">
        <v>0</v>
      </c>
      <c r="O45" s="545">
        <v>0</v>
      </c>
      <c r="P45" s="577">
        <v>0</v>
      </c>
      <c r="Q45" s="577">
        <v>0</v>
      </c>
      <c r="R45" s="581">
        <v>0</v>
      </c>
    </row>
    <row r="46" spans="1:18" ht="30" customHeight="1" thickBot="1" x14ac:dyDescent="0.25">
      <c r="A46" s="1369"/>
      <c r="B46" s="1370"/>
      <c r="C46" s="571" t="s">
        <v>120</v>
      </c>
      <c r="D46" s="582">
        <v>332</v>
      </c>
      <c r="E46" s="583">
        <v>332</v>
      </c>
      <c r="F46" s="583">
        <v>0</v>
      </c>
      <c r="G46" s="583">
        <v>0</v>
      </c>
      <c r="H46" s="583">
        <v>0</v>
      </c>
      <c r="I46" s="543">
        <v>291</v>
      </c>
      <c r="J46" s="584">
        <v>196</v>
      </c>
      <c r="K46" s="584">
        <v>89</v>
      </c>
      <c r="L46" s="584">
        <v>6</v>
      </c>
      <c r="M46" s="584">
        <v>0</v>
      </c>
      <c r="N46" s="518">
        <v>41</v>
      </c>
      <c r="O46" s="559">
        <v>0.12349397590361445</v>
      </c>
      <c r="P46" s="582">
        <v>0</v>
      </c>
      <c r="Q46" s="582">
        <v>1</v>
      </c>
      <c r="R46" s="586">
        <v>0</v>
      </c>
    </row>
    <row r="47" spans="1:18" ht="30" customHeight="1" thickTop="1" thickBot="1" x14ac:dyDescent="0.25">
      <c r="A47" s="1371"/>
      <c r="B47" s="1372"/>
      <c r="C47" s="525" t="s">
        <v>109</v>
      </c>
      <c r="D47" s="526">
        <v>335</v>
      </c>
      <c r="E47" s="527">
        <v>335</v>
      </c>
      <c r="F47" s="527">
        <v>0</v>
      </c>
      <c r="G47" s="527">
        <v>0</v>
      </c>
      <c r="H47" s="529">
        <v>0</v>
      </c>
      <c r="I47" s="526">
        <v>294</v>
      </c>
      <c r="J47" s="527">
        <v>199</v>
      </c>
      <c r="K47" s="527">
        <v>89</v>
      </c>
      <c r="L47" s="527">
        <v>6</v>
      </c>
      <c r="M47" s="529">
        <v>0</v>
      </c>
      <c r="N47" s="587">
        <v>41</v>
      </c>
      <c r="O47" s="588">
        <v>0.12349397590361445</v>
      </c>
      <c r="P47" s="589">
        <v>0</v>
      </c>
      <c r="Q47" s="590">
        <v>1</v>
      </c>
      <c r="R47" s="531">
        <v>0</v>
      </c>
    </row>
    <row r="48" spans="1:18" ht="30" customHeight="1" thickTop="1" x14ac:dyDescent="0.2">
      <c r="A48" s="1382" t="s">
        <v>289</v>
      </c>
      <c r="B48" s="1368"/>
      <c r="C48" s="572" t="s">
        <v>105</v>
      </c>
      <c r="D48" s="577">
        <v>3</v>
      </c>
      <c r="E48" s="591">
        <v>3</v>
      </c>
      <c r="F48" s="591">
        <v>0</v>
      </c>
      <c r="G48" s="591">
        <v>0</v>
      </c>
      <c r="H48" s="591">
        <v>0</v>
      </c>
      <c r="I48" s="543">
        <v>3</v>
      </c>
      <c r="J48" s="591">
        <v>3</v>
      </c>
      <c r="K48" s="591">
        <v>0</v>
      </c>
      <c r="L48" s="591">
        <v>0</v>
      </c>
      <c r="M48" s="591">
        <v>0</v>
      </c>
      <c r="N48" s="592">
        <v>0</v>
      </c>
      <c r="O48" s="593">
        <v>0</v>
      </c>
      <c r="P48" s="594">
        <v>0</v>
      </c>
      <c r="Q48" s="595">
        <v>0</v>
      </c>
      <c r="R48" s="595">
        <v>0</v>
      </c>
    </row>
    <row r="49" spans="1:18" ht="30" customHeight="1" thickBot="1" x14ac:dyDescent="0.25">
      <c r="A49" s="1383"/>
      <c r="B49" s="1370"/>
      <c r="C49" s="571" t="s">
        <v>288</v>
      </c>
      <c r="D49" s="582">
        <v>222</v>
      </c>
      <c r="E49" s="596">
        <v>99</v>
      </c>
      <c r="F49" s="596">
        <v>123</v>
      </c>
      <c r="G49" s="596">
        <v>0</v>
      </c>
      <c r="H49" s="596">
        <v>0</v>
      </c>
      <c r="I49" s="543">
        <v>173</v>
      </c>
      <c r="J49" s="596">
        <v>50</v>
      </c>
      <c r="K49" s="596">
        <v>82</v>
      </c>
      <c r="L49" s="596">
        <v>40</v>
      </c>
      <c r="M49" s="596">
        <v>1</v>
      </c>
      <c r="N49" s="597">
        <v>49</v>
      </c>
      <c r="O49" s="598">
        <v>0.22072072072072071</v>
      </c>
      <c r="P49" s="599">
        <v>0</v>
      </c>
      <c r="Q49" s="600">
        <v>0</v>
      </c>
      <c r="R49" s="600">
        <v>0</v>
      </c>
    </row>
    <row r="50" spans="1:18" ht="30" customHeight="1" thickTop="1" thickBot="1" x14ac:dyDescent="0.25">
      <c r="A50" s="1371"/>
      <c r="B50" s="1372"/>
      <c r="C50" s="525" t="s">
        <v>109</v>
      </c>
      <c r="D50" s="587">
        <v>225</v>
      </c>
      <c r="E50" s="601">
        <v>102</v>
      </c>
      <c r="F50" s="601">
        <v>123</v>
      </c>
      <c r="G50" s="601">
        <v>0</v>
      </c>
      <c r="H50" s="602">
        <v>0</v>
      </c>
      <c r="I50" s="587">
        <v>176</v>
      </c>
      <c r="J50" s="601">
        <v>53</v>
      </c>
      <c r="K50" s="601">
        <v>82</v>
      </c>
      <c r="L50" s="601">
        <v>40</v>
      </c>
      <c r="M50" s="603">
        <v>1</v>
      </c>
      <c r="N50" s="587"/>
      <c r="O50" s="604"/>
      <c r="P50" s="589">
        <v>0</v>
      </c>
      <c r="Q50" s="590">
        <v>0</v>
      </c>
      <c r="R50" s="590">
        <v>0</v>
      </c>
    </row>
    <row r="51" spans="1:18" ht="30" customHeight="1" thickTop="1" x14ac:dyDescent="0.2">
      <c r="A51" s="1384" t="s">
        <v>121</v>
      </c>
      <c r="B51" s="1385"/>
      <c r="C51" s="605" t="s">
        <v>105</v>
      </c>
      <c r="D51" s="606">
        <v>1873</v>
      </c>
      <c r="E51" s="607">
        <v>1873</v>
      </c>
      <c r="F51" s="607">
        <v>0</v>
      </c>
      <c r="G51" s="607">
        <v>0</v>
      </c>
      <c r="H51" s="608">
        <v>0</v>
      </c>
      <c r="I51" s="606">
        <v>1726</v>
      </c>
      <c r="J51" s="607">
        <v>1562</v>
      </c>
      <c r="K51" s="607">
        <v>164</v>
      </c>
      <c r="L51" s="607">
        <v>0</v>
      </c>
      <c r="M51" s="609">
        <v>0</v>
      </c>
      <c r="N51" s="606">
        <v>147</v>
      </c>
      <c r="O51" s="610">
        <v>7.8483715963694606E-2</v>
      </c>
      <c r="P51" s="611">
        <v>0</v>
      </c>
      <c r="Q51" s="612">
        <v>7</v>
      </c>
      <c r="R51" s="612">
        <v>0</v>
      </c>
    </row>
    <row r="52" spans="1:18" ht="30" customHeight="1" x14ac:dyDescent="0.2">
      <c r="A52" s="1386"/>
      <c r="B52" s="1387"/>
      <c r="C52" s="613" t="s">
        <v>106</v>
      </c>
      <c r="D52" s="614">
        <v>30776</v>
      </c>
      <c r="E52" s="615">
        <v>8853</v>
      </c>
      <c r="F52" s="615">
        <v>17646</v>
      </c>
      <c r="G52" s="615">
        <v>4277</v>
      </c>
      <c r="H52" s="616">
        <v>0</v>
      </c>
      <c r="I52" s="614">
        <v>28653</v>
      </c>
      <c r="J52" s="615">
        <v>4753</v>
      </c>
      <c r="K52" s="615">
        <v>15559</v>
      </c>
      <c r="L52" s="615">
        <v>7420</v>
      </c>
      <c r="M52" s="617">
        <v>921</v>
      </c>
      <c r="N52" s="614">
        <v>2123</v>
      </c>
      <c r="O52" s="618">
        <v>6.8982323888744479E-2</v>
      </c>
      <c r="P52" s="619">
        <v>4</v>
      </c>
      <c r="Q52" s="620">
        <v>43</v>
      </c>
      <c r="R52" s="619">
        <v>84</v>
      </c>
    </row>
    <row r="53" spans="1:18" ht="30" customHeight="1" x14ac:dyDescent="0.2">
      <c r="A53" s="1386"/>
      <c r="B53" s="1387"/>
      <c r="C53" s="613" t="s">
        <v>119</v>
      </c>
      <c r="D53" s="614">
        <v>1995</v>
      </c>
      <c r="E53" s="615">
        <v>1845</v>
      </c>
      <c r="F53" s="615">
        <v>150</v>
      </c>
      <c r="G53" s="615">
        <v>0</v>
      </c>
      <c r="H53" s="615">
        <v>0</v>
      </c>
      <c r="I53" s="614">
        <v>1817</v>
      </c>
      <c r="J53" s="615">
        <v>1093</v>
      </c>
      <c r="K53" s="615">
        <v>632</v>
      </c>
      <c r="L53" s="615">
        <v>91</v>
      </c>
      <c r="M53" s="615">
        <v>1</v>
      </c>
      <c r="N53" s="614">
        <v>178</v>
      </c>
      <c r="O53" s="618">
        <v>8.9223057644110274E-2</v>
      </c>
      <c r="P53" s="621">
        <v>0</v>
      </c>
      <c r="Q53" s="621">
        <v>4</v>
      </c>
      <c r="R53" s="619">
        <v>0</v>
      </c>
    </row>
    <row r="54" spans="1:18" ht="30" customHeight="1" x14ac:dyDescent="0.2">
      <c r="A54" s="1386"/>
      <c r="B54" s="1387"/>
      <c r="C54" s="622" t="s">
        <v>122</v>
      </c>
      <c r="D54" s="614">
        <v>332</v>
      </c>
      <c r="E54" s="615">
        <v>332</v>
      </c>
      <c r="F54" s="623">
        <v>0</v>
      </c>
      <c r="G54" s="623">
        <v>0</v>
      </c>
      <c r="H54" s="624">
        <v>0</v>
      </c>
      <c r="I54" s="614">
        <v>291</v>
      </c>
      <c r="J54" s="615">
        <v>196</v>
      </c>
      <c r="K54" s="615">
        <v>89</v>
      </c>
      <c r="L54" s="615">
        <v>6</v>
      </c>
      <c r="M54" s="615">
        <v>0</v>
      </c>
      <c r="N54" s="614">
        <v>41</v>
      </c>
      <c r="O54" s="618">
        <v>0.12349397590361445</v>
      </c>
      <c r="P54" s="625">
        <v>0</v>
      </c>
      <c r="Q54" s="619">
        <v>1</v>
      </c>
      <c r="R54" s="619">
        <v>0</v>
      </c>
    </row>
    <row r="55" spans="1:18" ht="30" customHeight="1" x14ac:dyDescent="0.2">
      <c r="A55" s="1386"/>
      <c r="B55" s="1387"/>
      <c r="C55" s="613" t="s">
        <v>107</v>
      </c>
      <c r="D55" s="614">
        <v>63400</v>
      </c>
      <c r="E55" s="615">
        <v>7442</v>
      </c>
      <c r="F55" s="615">
        <v>23589</v>
      </c>
      <c r="G55" s="615">
        <v>32369</v>
      </c>
      <c r="H55" s="616">
        <v>0</v>
      </c>
      <c r="I55" s="614">
        <v>59366</v>
      </c>
      <c r="J55" s="615">
        <v>3592</v>
      </c>
      <c r="K55" s="615">
        <v>21387</v>
      </c>
      <c r="L55" s="615">
        <v>23866</v>
      </c>
      <c r="M55" s="617">
        <v>10521</v>
      </c>
      <c r="N55" s="614">
        <v>4034</v>
      </c>
      <c r="O55" s="618">
        <v>6.3627760252365925E-2</v>
      </c>
      <c r="P55" s="619">
        <v>7</v>
      </c>
      <c r="Q55" s="620">
        <v>114</v>
      </c>
      <c r="R55" s="619">
        <v>135</v>
      </c>
    </row>
    <row r="56" spans="1:18" ht="30" customHeight="1" x14ac:dyDescent="0.2">
      <c r="A56" s="1386"/>
      <c r="B56" s="1387"/>
      <c r="C56" s="626" t="s">
        <v>288</v>
      </c>
      <c r="D56" s="614">
        <v>962</v>
      </c>
      <c r="E56" s="615">
        <v>274</v>
      </c>
      <c r="F56" s="615">
        <v>648</v>
      </c>
      <c r="G56" s="615">
        <v>40</v>
      </c>
      <c r="H56" s="615">
        <v>0</v>
      </c>
      <c r="I56" s="614">
        <v>827</v>
      </c>
      <c r="J56" s="627">
        <v>117</v>
      </c>
      <c r="K56" s="627">
        <v>443</v>
      </c>
      <c r="L56" s="627">
        <v>256</v>
      </c>
      <c r="M56" s="627">
        <v>11</v>
      </c>
      <c r="N56" s="614">
        <v>135</v>
      </c>
      <c r="O56" s="618">
        <v>0.14033264033264034</v>
      </c>
      <c r="P56" s="628">
        <v>0</v>
      </c>
      <c r="Q56" s="628">
        <v>1</v>
      </c>
      <c r="R56" s="628">
        <v>1</v>
      </c>
    </row>
    <row r="57" spans="1:18" ht="30" customHeight="1" x14ac:dyDescent="0.2">
      <c r="A57" s="1386"/>
      <c r="B57" s="1387"/>
      <c r="C57" s="629" t="s">
        <v>108</v>
      </c>
      <c r="D57" s="614">
        <v>3971</v>
      </c>
      <c r="E57" s="627">
        <v>3216</v>
      </c>
      <c r="F57" s="627">
        <v>691</v>
      </c>
      <c r="G57" s="627">
        <v>64</v>
      </c>
      <c r="H57" s="630">
        <v>0</v>
      </c>
      <c r="I57" s="614">
        <v>3764</v>
      </c>
      <c r="J57" s="627">
        <v>2108</v>
      </c>
      <c r="K57" s="627">
        <v>1226</v>
      </c>
      <c r="L57" s="627">
        <v>412</v>
      </c>
      <c r="M57" s="627">
        <v>18</v>
      </c>
      <c r="N57" s="614">
        <v>207</v>
      </c>
      <c r="O57" s="618">
        <v>5.212792747418786E-2</v>
      </c>
      <c r="P57" s="628">
        <v>0</v>
      </c>
      <c r="Q57" s="631">
        <v>9</v>
      </c>
      <c r="R57" s="628">
        <v>8</v>
      </c>
    </row>
    <row r="58" spans="1:18" ht="30" customHeight="1" thickBot="1" x14ac:dyDescent="0.25">
      <c r="A58" s="1386"/>
      <c r="B58" s="1387"/>
      <c r="C58" s="632" t="s">
        <v>123</v>
      </c>
      <c r="D58" s="633">
        <v>0</v>
      </c>
      <c r="E58" s="634" t="s">
        <v>26</v>
      </c>
      <c r="F58" s="634" t="s">
        <v>26</v>
      </c>
      <c r="G58" s="634" t="s">
        <v>26</v>
      </c>
      <c r="H58" s="635" t="s">
        <v>26</v>
      </c>
      <c r="I58" s="633">
        <v>0</v>
      </c>
      <c r="J58" s="634" t="s">
        <v>26</v>
      </c>
      <c r="K58" s="634" t="s">
        <v>26</v>
      </c>
      <c r="L58" s="634" t="s">
        <v>26</v>
      </c>
      <c r="M58" s="636" t="s">
        <v>26</v>
      </c>
      <c r="N58" s="633">
        <v>0</v>
      </c>
      <c r="O58" s="637" t="s">
        <v>323</v>
      </c>
      <c r="P58" s="638" t="s">
        <v>26</v>
      </c>
      <c r="Q58" s="639" t="s">
        <v>26</v>
      </c>
      <c r="R58" s="638" t="s">
        <v>26</v>
      </c>
    </row>
    <row r="59" spans="1:18" ht="30" customHeight="1" thickTop="1" thickBot="1" x14ac:dyDescent="0.25">
      <c r="A59" s="1388"/>
      <c r="B59" s="1389"/>
      <c r="C59" s="640" t="s">
        <v>109</v>
      </c>
      <c r="D59" s="641">
        <v>103309</v>
      </c>
      <c r="E59" s="642">
        <v>23835</v>
      </c>
      <c r="F59" s="642">
        <v>42724</v>
      </c>
      <c r="G59" s="642">
        <v>36750</v>
      </c>
      <c r="H59" s="643">
        <v>0</v>
      </c>
      <c r="I59" s="641">
        <v>96444</v>
      </c>
      <c r="J59" s="642">
        <v>13421</v>
      </c>
      <c r="K59" s="642">
        <v>39500</v>
      </c>
      <c r="L59" s="642">
        <v>32051</v>
      </c>
      <c r="M59" s="644">
        <v>11472</v>
      </c>
      <c r="N59" s="641">
        <v>6865</v>
      </c>
      <c r="O59" s="645">
        <v>6.6451132040770897E-2</v>
      </c>
      <c r="P59" s="646">
        <v>11</v>
      </c>
      <c r="Q59" s="647">
        <v>179</v>
      </c>
      <c r="R59" s="646">
        <v>228</v>
      </c>
    </row>
    <row r="60" spans="1:18" ht="40.5" customHeight="1" thickTop="1" x14ac:dyDescent="0.2">
      <c r="A60" s="148" t="s">
        <v>34</v>
      </c>
      <c r="B60" s="1310" t="s">
        <v>124</v>
      </c>
      <c r="C60" s="1310"/>
      <c r="D60" s="1310"/>
      <c r="E60" s="1310"/>
      <c r="F60" s="1310"/>
      <c r="G60" s="1310"/>
      <c r="H60" s="1310"/>
      <c r="I60" s="1310"/>
      <c r="J60" s="1310"/>
      <c r="K60" s="1310"/>
      <c r="L60" s="1310"/>
      <c r="Q60" s="1184"/>
      <c r="R60" s="1185"/>
    </row>
  </sheetData>
  <mergeCells count="31">
    <mergeCell ref="A8:B12"/>
    <mergeCell ref="A5:B7"/>
    <mergeCell ref="C5:C7"/>
    <mergeCell ref="D5:H5"/>
    <mergeCell ref="I5:M5"/>
    <mergeCell ref="N5:N7"/>
    <mergeCell ref="P5:P7"/>
    <mergeCell ref="Q5:Q7"/>
    <mergeCell ref="R5:R7"/>
    <mergeCell ref="D6:D7"/>
    <mergeCell ref="E6:H6"/>
    <mergeCell ref="I6:I7"/>
    <mergeCell ref="J6:M6"/>
    <mergeCell ref="O5:O7"/>
    <mergeCell ref="A13:B17"/>
    <mergeCell ref="A18:B22"/>
    <mergeCell ref="A23:B27"/>
    <mergeCell ref="A28:B32"/>
    <mergeCell ref="A42:B44"/>
    <mergeCell ref="A33:B33"/>
    <mergeCell ref="A34:B34"/>
    <mergeCell ref="B60:L60"/>
    <mergeCell ref="A45:B47"/>
    <mergeCell ref="A35:B35"/>
    <mergeCell ref="A36:B36"/>
    <mergeCell ref="A37:B37"/>
    <mergeCell ref="A39:B41"/>
    <mergeCell ref="A38:B38"/>
    <mergeCell ref="C34:C35"/>
    <mergeCell ref="A48:B50"/>
    <mergeCell ref="A51:B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2" sqref="I2"/>
    </sheetView>
  </sheetViews>
  <sheetFormatPr defaultRowHeight="12.75" x14ac:dyDescent="0.2"/>
  <cols>
    <col min="1" max="1" width="4.85546875" style="78" customWidth="1"/>
    <col min="2" max="2" width="44.28515625" style="78" customWidth="1"/>
    <col min="3" max="3" width="17.28515625" style="78" bestFit="1" customWidth="1"/>
    <col min="4" max="4" width="14.140625" style="78" bestFit="1" customWidth="1"/>
    <col min="5" max="8" width="15.140625" style="78" customWidth="1"/>
    <col min="9" max="9" width="16" style="78" customWidth="1"/>
    <col min="10" max="10" width="15.140625" style="78" customWidth="1"/>
    <col min="11" max="11" width="17.42578125" style="78" customWidth="1"/>
    <col min="12" max="12" width="15.140625" style="78" customWidth="1"/>
    <col min="13" max="13" width="8.5703125" style="78" bestFit="1" customWidth="1"/>
    <col min="14" max="14" width="17.42578125" style="78" customWidth="1"/>
    <col min="15" max="256" width="9.140625" style="457"/>
    <col min="257" max="257" width="4.85546875" style="457" customWidth="1"/>
    <col min="258" max="258" width="44.28515625" style="457" customWidth="1"/>
    <col min="259" max="259" width="17.28515625" style="457" bestFit="1" customWidth="1"/>
    <col min="260" max="260" width="14.140625" style="457" bestFit="1" customWidth="1"/>
    <col min="261" max="264" width="15.140625" style="457" customWidth="1"/>
    <col min="265" max="265" width="16" style="457" customWidth="1"/>
    <col min="266" max="266" width="15.140625" style="457" customWidth="1"/>
    <col min="267" max="267" width="17.42578125" style="457" customWidth="1"/>
    <col min="268" max="268" width="15.140625" style="457" customWidth="1"/>
    <col min="269" max="269" width="8.5703125" style="457" bestFit="1" customWidth="1"/>
    <col min="270" max="270" width="17.42578125" style="457" customWidth="1"/>
    <col min="271" max="512" width="9.140625" style="457"/>
    <col min="513" max="513" width="4.85546875" style="457" customWidth="1"/>
    <col min="514" max="514" width="44.28515625" style="457" customWidth="1"/>
    <col min="515" max="515" width="17.28515625" style="457" bestFit="1" customWidth="1"/>
    <col min="516" max="516" width="14.140625" style="457" bestFit="1" customWidth="1"/>
    <col min="517" max="520" width="15.140625" style="457" customWidth="1"/>
    <col min="521" max="521" width="16" style="457" customWidth="1"/>
    <col min="522" max="522" width="15.140625" style="457" customWidth="1"/>
    <col min="523" max="523" width="17.42578125" style="457" customWidth="1"/>
    <col min="524" max="524" width="15.140625" style="457" customWidth="1"/>
    <col min="525" max="525" width="8.5703125" style="457" bestFit="1" customWidth="1"/>
    <col min="526" max="526" width="17.42578125" style="457" customWidth="1"/>
    <col min="527" max="768" width="9.140625" style="457"/>
    <col min="769" max="769" width="4.85546875" style="457" customWidth="1"/>
    <col min="770" max="770" width="44.28515625" style="457" customWidth="1"/>
    <col min="771" max="771" width="17.28515625" style="457" bestFit="1" customWidth="1"/>
    <col min="772" max="772" width="14.140625" style="457" bestFit="1" customWidth="1"/>
    <col min="773" max="776" width="15.140625" style="457" customWidth="1"/>
    <col min="777" max="777" width="16" style="457" customWidth="1"/>
    <col min="778" max="778" width="15.140625" style="457" customWidth="1"/>
    <col min="779" max="779" width="17.42578125" style="457" customWidth="1"/>
    <col min="780" max="780" width="15.140625" style="457" customWidth="1"/>
    <col min="781" max="781" width="8.5703125" style="457" bestFit="1" customWidth="1"/>
    <col min="782" max="782" width="17.42578125" style="457" customWidth="1"/>
    <col min="783" max="1024" width="9.140625" style="457"/>
    <col min="1025" max="1025" width="4.85546875" style="457" customWidth="1"/>
    <col min="1026" max="1026" width="44.28515625" style="457" customWidth="1"/>
    <col min="1027" max="1027" width="17.28515625" style="457" bestFit="1" customWidth="1"/>
    <col min="1028" max="1028" width="14.140625" style="457" bestFit="1" customWidth="1"/>
    <col min="1029" max="1032" width="15.140625" style="457" customWidth="1"/>
    <col min="1033" max="1033" width="16" style="457" customWidth="1"/>
    <col min="1034" max="1034" width="15.140625" style="457" customWidth="1"/>
    <col min="1035" max="1035" width="17.42578125" style="457" customWidth="1"/>
    <col min="1036" max="1036" width="15.140625" style="457" customWidth="1"/>
    <col min="1037" max="1037" width="8.5703125" style="457" bestFit="1" customWidth="1"/>
    <col min="1038" max="1038" width="17.42578125" style="457" customWidth="1"/>
    <col min="1039" max="1280" width="9.140625" style="457"/>
    <col min="1281" max="1281" width="4.85546875" style="457" customWidth="1"/>
    <col min="1282" max="1282" width="44.28515625" style="457" customWidth="1"/>
    <col min="1283" max="1283" width="17.28515625" style="457" bestFit="1" customWidth="1"/>
    <col min="1284" max="1284" width="14.140625" style="457" bestFit="1" customWidth="1"/>
    <col min="1285" max="1288" width="15.140625" style="457" customWidth="1"/>
    <col min="1289" max="1289" width="16" style="457" customWidth="1"/>
    <col min="1290" max="1290" width="15.140625" style="457" customWidth="1"/>
    <col min="1291" max="1291" width="17.42578125" style="457" customWidth="1"/>
    <col min="1292" max="1292" width="15.140625" style="457" customWidth="1"/>
    <col min="1293" max="1293" width="8.5703125" style="457" bestFit="1" customWidth="1"/>
    <col min="1294" max="1294" width="17.42578125" style="457" customWidth="1"/>
    <col min="1295" max="1536" width="9.140625" style="457"/>
    <col min="1537" max="1537" width="4.85546875" style="457" customWidth="1"/>
    <col min="1538" max="1538" width="44.28515625" style="457" customWidth="1"/>
    <col min="1539" max="1539" width="17.28515625" style="457" bestFit="1" customWidth="1"/>
    <col min="1540" max="1540" width="14.140625" style="457" bestFit="1" customWidth="1"/>
    <col min="1541" max="1544" width="15.140625" style="457" customWidth="1"/>
    <col min="1545" max="1545" width="16" style="457" customWidth="1"/>
    <col min="1546" max="1546" width="15.140625" style="457" customWidth="1"/>
    <col min="1547" max="1547" width="17.42578125" style="457" customWidth="1"/>
    <col min="1548" max="1548" width="15.140625" style="457" customWidth="1"/>
    <col min="1549" max="1549" width="8.5703125" style="457" bestFit="1" customWidth="1"/>
    <col min="1550" max="1550" width="17.42578125" style="457" customWidth="1"/>
    <col min="1551" max="1792" width="9.140625" style="457"/>
    <col min="1793" max="1793" width="4.85546875" style="457" customWidth="1"/>
    <col min="1794" max="1794" width="44.28515625" style="457" customWidth="1"/>
    <col min="1795" max="1795" width="17.28515625" style="457" bestFit="1" customWidth="1"/>
    <col min="1796" max="1796" width="14.140625" style="457" bestFit="1" customWidth="1"/>
    <col min="1797" max="1800" width="15.140625" style="457" customWidth="1"/>
    <col min="1801" max="1801" width="16" style="457" customWidth="1"/>
    <col min="1802" max="1802" width="15.140625" style="457" customWidth="1"/>
    <col min="1803" max="1803" width="17.42578125" style="457" customWidth="1"/>
    <col min="1804" max="1804" width="15.140625" style="457" customWidth="1"/>
    <col min="1805" max="1805" width="8.5703125" style="457" bestFit="1" customWidth="1"/>
    <col min="1806" max="1806" width="17.42578125" style="457" customWidth="1"/>
    <col min="1807" max="2048" width="9.140625" style="457"/>
    <col min="2049" max="2049" width="4.85546875" style="457" customWidth="1"/>
    <col min="2050" max="2050" width="44.28515625" style="457" customWidth="1"/>
    <col min="2051" max="2051" width="17.28515625" style="457" bestFit="1" customWidth="1"/>
    <col min="2052" max="2052" width="14.140625" style="457" bestFit="1" customWidth="1"/>
    <col min="2053" max="2056" width="15.140625" style="457" customWidth="1"/>
    <col min="2057" max="2057" width="16" style="457" customWidth="1"/>
    <col min="2058" max="2058" width="15.140625" style="457" customWidth="1"/>
    <col min="2059" max="2059" width="17.42578125" style="457" customWidth="1"/>
    <col min="2060" max="2060" width="15.140625" style="457" customWidth="1"/>
    <col min="2061" max="2061" width="8.5703125" style="457" bestFit="1" customWidth="1"/>
    <col min="2062" max="2062" width="17.42578125" style="457" customWidth="1"/>
    <col min="2063" max="2304" width="9.140625" style="457"/>
    <col min="2305" max="2305" width="4.85546875" style="457" customWidth="1"/>
    <col min="2306" max="2306" width="44.28515625" style="457" customWidth="1"/>
    <col min="2307" max="2307" width="17.28515625" style="457" bestFit="1" customWidth="1"/>
    <col min="2308" max="2308" width="14.140625" style="457" bestFit="1" customWidth="1"/>
    <col min="2309" max="2312" width="15.140625" style="457" customWidth="1"/>
    <col min="2313" max="2313" width="16" style="457" customWidth="1"/>
    <col min="2314" max="2314" width="15.140625" style="457" customWidth="1"/>
    <col min="2315" max="2315" width="17.42578125" style="457" customWidth="1"/>
    <col min="2316" max="2316" width="15.140625" style="457" customWidth="1"/>
    <col min="2317" max="2317" width="8.5703125" style="457" bestFit="1" customWidth="1"/>
    <col min="2318" max="2318" width="17.42578125" style="457" customWidth="1"/>
    <col min="2319" max="2560" width="9.140625" style="457"/>
    <col min="2561" max="2561" width="4.85546875" style="457" customWidth="1"/>
    <col min="2562" max="2562" width="44.28515625" style="457" customWidth="1"/>
    <col min="2563" max="2563" width="17.28515625" style="457" bestFit="1" customWidth="1"/>
    <col min="2564" max="2564" width="14.140625" style="457" bestFit="1" customWidth="1"/>
    <col min="2565" max="2568" width="15.140625" style="457" customWidth="1"/>
    <col min="2569" max="2569" width="16" style="457" customWidth="1"/>
    <col min="2570" max="2570" width="15.140625" style="457" customWidth="1"/>
    <col min="2571" max="2571" width="17.42578125" style="457" customWidth="1"/>
    <col min="2572" max="2572" width="15.140625" style="457" customWidth="1"/>
    <col min="2573" max="2573" width="8.5703125" style="457" bestFit="1" customWidth="1"/>
    <col min="2574" max="2574" width="17.42578125" style="457" customWidth="1"/>
    <col min="2575" max="2816" width="9.140625" style="457"/>
    <col min="2817" max="2817" width="4.85546875" style="457" customWidth="1"/>
    <col min="2818" max="2818" width="44.28515625" style="457" customWidth="1"/>
    <col min="2819" max="2819" width="17.28515625" style="457" bestFit="1" customWidth="1"/>
    <col min="2820" max="2820" width="14.140625" style="457" bestFit="1" customWidth="1"/>
    <col min="2821" max="2824" width="15.140625" style="457" customWidth="1"/>
    <col min="2825" max="2825" width="16" style="457" customWidth="1"/>
    <col min="2826" max="2826" width="15.140625" style="457" customWidth="1"/>
    <col min="2827" max="2827" width="17.42578125" style="457" customWidth="1"/>
    <col min="2828" max="2828" width="15.140625" style="457" customWidth="1"/>
    <col min="2829" max="2829" width="8.5703125" style="457" bestFit="1" customWidth="1"/>
    <col min="2830" max="2830" width="17.42578125" style="457" customWidth="1"/>
    <col min="2831" max="3072" width="9.140625" style="457"/>
    <col min="3073" max="3073" width="4.85546875" style="457" customWidth="1"/>
    <col min="3074" max="3074" width="44.28515625" style="457" customWidth="1"/>
    <col min="3075" max="3075" width="17.28515625" style="457" bestFit="1" customWidth="1"/>
    <col min="3076" max="3076" width="14.140625" style="457" bestFit="1" customWidth="1"/>
    <col min="3077" max="3080" width="15.140625" style="457" customWidth="1"/>
    <col min="3081" max="3081" width="16" style="457" customWidth="1"/>
    <col min="3082" max="3082" width="15.140625" style="457" customWidth="1"/>
    <col min="3083" max="3083" width="17.42578125" style="457" customWidth="1"/>
    <col min="3084" max="3084" width="15.140625" style="457" customWidth="1"/>
    <col min="3085" max="3085" width="8.5703125" style="457" bestFit="1" customWidth="1"/>
    <col min="3086" max="3086" width="17.42578125" style="457" customWidth="1"/>
    <col min="3087" max="3328" width="9.140625" style="457"/>
    <col min="3329" max="3329" width="4.85546875" style="457" customWidth="1"/>
    <col min="3330" max="3330" width="44.28515625" style="457" customWidth="1"/>
    <col min="3331" max="3331" width="17.28515625" style="457" bestFit="1" customWidth="1"/>
    <col min="3332" max="3332" width="14.140625" style="457" bestFit="1" customWidth="1"/>
    <col min="3333" max="3336" width="15.140625" style="457" customWidth="1"/>
    <col min="3337" max="3337" width="16" style="457" customWidth="1"/>
    <col min="3338" max="3338" width="15.140625" style="457" customWidth="1"/>
    <col min="3339" max="3339" width="17.42578125" style="457" customWidth="1"/>
    <col min="3340" max="3340" width="15.140625" style="457" customWidth="1"/>
    <col min="3341" max="3341" width="8.5703125" style="457" bestFit="1" customWidth="1"/>
    <col min="3342" max="3342" width="17.42578125" style="457" customWidth="1"/>
    <col min="3343" max="3584" width="9.140625" style="457"/>
    <col min="3585" max="3585" width="4.85546875" style="457" customWidth="1"/>
    <col min="3586" max="3586" width="44.28515625" style="457" customWidth="1"/>
    <col min="3587" max="3587" width="17.28515625" style="457" bestFit="1" customWidth="1"/>
    <col min="3588" max="3588" width="14.140625" style="457" bestFit="1" customWidth="1"/>
    <col min="3589" max="3592" width="15.140625" style="457" customWidth="1"/>
    <col min="3593" max="3593" width="16" style="457" customWidth="1"/>
    <col min="3594" max="3594" width="15.140625" style="457" customWidth="1"/>
    <col min="3595" max="3595" width="17.42578125" style="457" customWidth="1"/>
    <col min="3596" max="3596" width="15.140625" style="457" customWidth="1"/>
    <col min="3597" max="3597" width="8.5703125" style="457" bestFit="1" customWidth="1"/>
    <col min="3598" max="3598" width="17.42578125" style="457" customWidth="1"/>
    <col min="3599" max="3840" width="9.140625" style="457"/>
    <col min="3841" max="3841" width="4.85546875" style="457" customWidth="1"/>
    <col min="3842" max="3842" width="44.28515625" style="457" customWidth="1"/>
    <col min="3843" max="3843" width="17.28515625" style="457" bestFit="1" customWidth="1"/>
    <col min="3844" max="3844" width="14.140625" style="457" bestFit="1" customWidth="1"/>
    <col min="3845" max="3848" width="15.140625" style="457" customWidth="1"/>
    <col min="3849" max="3849" width="16" style="457" customWidth="1"/>
    <col min="3850" max="3850" width="15.140625" style="457" customWidth="1"/>
    <col min="3851" max="3851" width="17.42578125" style="457" customWidth="1"/>
    <col min="3852" max="3852" width="15.140625" style="457" customWidth="1"/>
    <col min="3853" max="3853" width="8.5703125" style="457" bestFit="1" customWidth="1"/>
    <col min="3854" max="3854" width="17.42578125" style="457" customWidth="1"/>
    <col min="3855" max="4096" width="9.140625" style="457"/>
    <col min="4097" max="4097" width="4.85546875" style="457" customWidth="1"/>
    <col min="4098" max="4098" width="44.28515625" style="457" customWidth="1"/>
    <col min="4099" max="4099" width="17.28515625" style="457" bestFit="1" customWidth="1"/>
    <col min="4100" max="4100" width="14.140625" style="457" bestFit="1" customWidth="1"/>
    <col min="4101" max="4104" width="15.140625" style="457" customWidth="1"/>
    <col min="4105" max="4105" width="16" style="457" customWidth="1"/>
    <col min="4106" max="4106" width="15.140625" style="457" customWidth="1"/>
    <col min="4107" max="4107" width="17.42578125" style="457" customWidth="1"/>
    <col min="4108" max="4108" width="15.140625" style="457" customWidth="1"/>
    <col min="4109" max="4109" width="8.5703125" style="457" bestFit="1" customWidth="1"/>
    <col min="4110" max="4110" width="17.42578125" style="457" customWidth="1"/>
    <col min="4111" max="4352" width="9.140625" style="457"/>
    <col min="4353" max="4353" width="4.85546875" style="457" customWidth="1"/>
    <col min="4354" max="4354" width="44.28515625" style="457" customWidth="1"/>
    <col min="4355" max="4355" width="17.28515625" style="457" bestFit="1" customWidth="1"/>
    <col min="4356" max="4356" width="14.140625" style="457" bestFit="1" customWidth="1"/>
    <col min="4357" max="4360" width="15.140625" style="457" customWidth="1"/>
    <col min="4361" max="4361" width="16" style="457" customWidth="1"/>
    <col min="4362" max="4362" width="15.140625" style="457" customWidth="1"/>
    <col min="4363" max="4363" width="17.42578125" style="457" customWidth="1"/>
    <col min="4364" max="4364" width="15.140625" style="457" customWidth="1"/>
    <col min="4365" max="4365" width="8.5703125" style="457" bestFit="1" customWidth="1"/>
    <col min="4366" max="4366" width="17.42578125" style="457" customWidth="1"/>
    <col min="4367" max="4608" width="9.140625" style="457"/>
    <col min="4609" max="4609" width="4.85546875" style="457" customWidth="1"/>
    <col min="4610" max="4610" width="44.28515625" style="457" customWidth="1"/>
    <col min="4611" max="4611" width="17.28515625" style="457" bestFit="1" customWidth="1"/>
    <col min="4612" max="4612" width="14.140625" style="457" bestFit="1" customWidth="1"/>
    <col min="4613" max="4616" width="15.140625" style="457" customWidth="1"/>
    <col min="4617" max="4617" width="16" style="457" customWidth="1"/>
    <col min="4618" max="4618" width="15.140625" style="457" customWidth="1"/>
    <col min="4619" max="4619" width="17.42578125" style="457" customWidth="1"/>
    <col min="4620" max="4620" width="15.140625" style="457" customWidth="1"/>
    <col min="4621" max="4621" width="8.5703125" style="457" bestFit="1" customWidth="1"/>
    <col min="4622" max="4622" width="17.42578125" style="457" customWidth="1"/>
    <col min="4623" max="4864" width="9.140625" style="457"/>
    <col min="4865" max="4865" width="4.85546875" style="457" customWidth="1"/>
    <col min="4866" max="4866" width="44.28515625" style="457" customWidth="1"/>
    <col min="4867" max="4867" width="17.28515625" style="457" bestFit="1" customWidth="1"/>
    <col min="4868" max="4868" width="14.140625" style="457" bestFit="1" customWidth="1"/>
    <col min="4869" max="4872" width="15.140625" style="457" customWidth="1"/>
    <col min="4873" max="4873" width="16" style="457" customWidth="1"/>
    <col min="4874" max="4874" width="15.140625" style="457" customWidth="1"/>
    <col min="4875" max="4875" width="17.42578125" style="457" customWidth="1"/>
    <col min="4876" max="4876" width="15.140625" style="457" customWidth="1"/>
    <col min="4877" max="4877" width="8.5703125" style="457" bestFit="1" customWidth="1"/>
    <col min="4878" max="4878" width="17.42578125" style="457" customWidth="1"/>
    <col min="4879" max="5120" width="9.140625" style="457"/>
    <col min="5121" max="5121" width="4.85546875" style="457" customWidth="1"/>
    <col min="5122" max="5122" width="44.28515625" style="457" customWidth="1"/>
    <col min="5123" max="5123" width="17.28515625" style="457" bestFit="1" customWidth="1"/>
    <col min="5124" max="5124" width="14.140625" style="457" bestFit="1" customWidth="1"/>
    <col min="5125" max="5128" width="15.140625" style="457" customWidth="1"/>
    <col min="5129" max="5129" width="16" style="457" customWidth="1"/>
    <col min="5130" max="5130" width="15.140625" style="457" customWidth="1"/>
    <col min="5131" max="5131" width="17.42578125" style="457" customWidth="1"/>
    <col min="5132" max="5132" width="15.140625" style="457" customWidth="1"/>
    <col min="5133" max="5133" width="8.5703125" style="457" bestFit="1" customWidth="1"/>
    <col min="5134" max="5134" width="17.42578125" style="457" customWidth="1"/>
    <col min="5135" max="5376" width="9.140625" style="457"/>
    <col min="5377" max="5377" width="4.85546875" style="457" customWidth="1"/>
    <col min="5378" max="5378" width="44.28515625" style="457" customWidth="1"/>
    <col min="5379" max="5379" width="17.28515625" style="457" bestFit="1" customWidth="1"/>
    <col min="5380" max="5380" width="14.140625" style="457" bestFit="1" customWidth="1"/>
    <col min="5381" max="5384" width="15.140625" style="457" customWidth="1"/>
    <col min="5385" max="5385" width="16" style="457" customWidth="1"/>
    <col min="5386" max="5386" width="15.140625" style="457" customWidth="1"/>
    <col min="5387" max="5387" width="17.42578125" style="457" customWidth="1"/>
    <col min="5388" max="5388" width="15.140625" style="457" customWidth="1"/>
    <col min="5389" max="5389" width="8.5703125" style="457" bestFit="1" customWidth="1"/>
    <col min="5390" max="5390" width="17.42578125" style="457" customWidth="1"/>
    <col min="5391" max="5632" width="9.140625" style="457"/>
    <col min="5633" max="5633" width="4.85546875" style="457" customWidth="1"/>
    <col min="5634" max="5634" width="44.28515625" style="457" customWidth="1"/>
    <col min="5635" max="5635" width="17.28515625" style="457" bestFit="1" customWidth="1"/>
    <col min="5636" max="5636" width="14.140625" style="457" bestFit="1" customWidth="1"/>
    <col min="5637" max="5640" width="15.140625" style="457" customWidth="1"/>
    <col min="5641" max="5641" width="16" style="457" customWidth="1"/>
    <col min="5642" max="5642" width="15.140625" style="457" customWidth="1"/>
    <col min="5643" max="5643" width="17.42578125" style="457" customWidth="1"/>
    <col min="5644" max="5644" width="15.140625" style="457" customWidth="1"/>
    <col min="5645" max="5645" width="8.5703125" style="457" bestFit="1" customWidth="1"/>
    <col min="5646" max="5646" width="17.42578125" style="457" customWidth="1"/>
    <col min="5647" max="5888" width="9.140625" style="457"/>
    <col min="5889" max="5889" width="4.85546875" style="457" customWidth="1"/>
    <col min="5890" max="5890" width="44.28515625" style="457" customWidth="1"/>
    <col min="5891" max="5891" width="17.28515625" style="457" bestFit="1" customWidth="1"/>
    <col min="5892" max="5892" width="14.140625" style="457" bestFit="1" customWidth="1"/>
    <col min="5893" max="5896" width="15.140625" style="457" customWidth="1"/>
    <col min="5897" max="5897" width="16" style="457" customWidth="1"/>
    <col min="5898" max="5898" width="15.140625" style="457" customWidth="1"/>
    <col min="5899" max="5899" width="17.42578125" style="457" customWidth="1"/>
    <col min="5900" max="5900" width="15.140625" style="457" customWidth="1"/>
    <col min="5901" max="5901" width="8.5703125" style="457" bestFit="1" customWidth="1"/>
    <col min="5902" max="5902" width="17.42578125" style="457" customWidth="1"/>
    <col min="5903" max="6144" width="9.140625" style="457"/>
    <col min="6145" max="6145" width="4.85546875" style="457" customWidth="1"/>
    <col min="6146" max="6146" width="44.28515625" style="457" customWidth="1"/>
    <col min="6147" max="6147" width="17.28515625" style="457" bestFit="1" customWidth="1"/>
    <col min="6148" max="6148" width="14.140625" style="457" bestFit="1" customWidth="1"/>
    <col min="6149" max="6152" width="15.140625" style="457" customWidth="1"/>
    <col min="6153" max="6153" width="16" style="457" customWidth="1"/>
    <col min="6154" max="6154" width="15.140625" style="457" customWidth="1"/>
    <col min="6155" max="6155" width="17.42578125" style="457" customWidth="1"/>
    <col min="6156" max="6156" width="15.140625" style="457" customWidth="1"/>
    <col min="6157" max="6157" width="8.5703125" style="457" bestFit="1" customWidth="1"/>
    <col min="6158" max="6158" width="17.42578125" style="457" customWidth="1"/>
    <col min="6159" max="6400" width="9.140625" style="457"/>
    <col min="6401" max="6401" width="4.85546875" style="457" customWidth="1"/>
    <col min="6402" max="6402" width="44.28515625" style="457" customWidth="1"/>
    <col min="6403" max="6403" width="17.28515625" style="457" bestFit="1" customWidth="1"/>
    <col min="6404" max="6404" width="14.140625" style="457" bestFit="1" customWidth="1"/>
    <col min="6405" max="6408" width="15.140625" style="457" customWidth="1"/>
    <col min="6409" max="6409" width="16" style="457" customWidth="1"/>
    <col min="6410" max="6410" width="15.140625" style="457" customWidth="1"/>
    <col min="6411" max="6411" width="17.42578125" style="457" customWidth="1"/>
    <col min="6412" max="6412" width="15.140625" style="457" customWidth="1"/>
    <col min="6413" max="6413" width="8.5703125" style="457" bestFit="1" customWidth="1"/>
    <col min="6414" max="6414" width="17.42578125" style="457" customWidth="1"/>
    <col min="6415" max="6656" width="9.140625" style="457"/>
    <col min="6657" max="6657" width="4.85546875" style="457" customWidth="1"/>
    <col min="6658" max="6658" width="44.28515625" style="457" customWidth="1"/>
    <col min="6659" max="6659" width="17.28515625" style="457" bestFit="1" customWidth="1"/>
    <col min="6660" max="6660" width="14.140625" style="457" bestFit="1" customWidth="1"/>
    <col min="6661" max="6664" width="15.140625" style="457" customWidth="1"/>
    <col min="6665" max="6665" width="16" style="457" customWidth="1"/>
    <col min="6666" max="6666" width="15.140625" style="457" customWidth="1"/>
    <col min="6667" max="6667" width="17.42578125" style="457" customWidth="1"/>
    <col min="6668" max="6668" width="15.140625" style="457" customWidth="1"/>
    <col min="6669" max="6669" width="8.5703125" style="457" bestFit="1" customWidth="1"/>
    <col min="6670" max="6670" width="17.42578125" style="457" customWidth="1"/>
    <col min="6671" max="6912" width="9.140625" style="457"/>
    <col min="6913" max="6913" width="4.85546875" style="457" customWidth="1"/>
    <col min="6914" max="6914" width="44.28515625" style="457" customWidth="1"/>
    <col min="6915" max="6915" width="17.28515625" style="457" bestFit="1" customWidth="1"/>
    <col min="6916" max="6916" width="14.140625" style="457" bestFit="1" customWidth="1"/>
    <col min="6917" max="6920" width="15.140625" style="457" customWidth="1"/>
    <col min="6921" max="6921" width="16" style="457" customWidth="1"/>
    <col min="6922" max="6922" width="15.140625" style="457" customWidth="1"/>
    <col min="6923" max="6923" width="17.42578125" style="457" customWidth="1"/>
    <col min="6924" max="6924" width="15.140625" style="457" customWidth="1"/>
    <col min="6925" max="6925" width="8.5703125" style="457" bestFit="1" customWidth="1"/>
    <col min="6926" max="6926" width="17.42578125" style="457" customWidth="1"/>
    <col min="6927" max="7168" width="9.140625" style="457"/>
    <col min="7169" max="7169" width="4.85546875" style="457" customWidth="1"/>
    <col min="7170" max="7170" width="44.28515625" style="457" customWidth="1"/>
    <col min="7171" max="7171" width="17.28515625" style="457" bestFit="1" customWidth="1"/>
    <col min="7172" max="7172" width="14.140625" style="457" bestFit="1" customWidth="1"/>
    <col min="7173" max="7176" width="15.140625" style="457" customWidth="1"/>
    <col min="7177" max="7177" width="16" style="457" customWidth="1"/>
    <col min="7178" max="7178" width="15.140625" style="457" customWidth="1"/>
    <col min="7179" max="7179" width="17.42578125" style="457" customWidth="1"/>
    <col min="7180" max="7180" width="15.140625" style="457" customWidth="1"/>
    <col min="7181" max="7181" width="8.5703125" style="457" bestFit="1" customWidth="1"/>
    <col min="7182" max="7182" width="17.42578125" style="457" customWidth="1"/>
    <col min="7183" max="7424" width="9.140625" style="457"/>
    <col min="7425" max="7425" width="4.85546875" style="457" customWidth="1"/>
    <col min="7426" max="7426" width="44.28515625" style="457" customWidth="1"/>
    <col min="7427" max="7427" width="17.28515625" style="457" bestFit="1" customWidth="1"/>
    <col min="7428" max="7428" width="14.140625" style="457" bestFit="1" customWidth="1"/>
    <col min="7429" max="7432" width="15.140625" style="457" customWidth="1"/>
    <col min="7433" max="7433" width="16" style="457" customWidth="1"/>
    <col min="7434" max="7434" width="15.140625" style="457" customWidth="1"/>
    <col min="7435" max="7435" width="17.42578125" style="457" customWidth="1"/>
    <col min="7436" max="7436" width="15.140625" style="457" customWidth="1"/>
    <col min="7437" max="7437" width="8.5703125" style="457" bestFit="1" customWidth="1"/>
    <col min="7438" max="7438" width="17.42578125" style="457" customWidth="1"/>
    <col min="7439" max="7680" width="9.140625" style="457"/>
    <col min="7681" max="7681" width="4.85546875" style="457" customWidth="1"/>
    <col min="7682" max="7682" width="44.28515625" style="457" customWidth="1"/>
    <col min="7683" max="7683" width="17.28515625" style="457" bestFit="1" customWidth="1"/>
    <col min="7684" max="7684" width="14.140625" style="457" bestFit="1" customWidth="1"/>
    <col min="7685" max="7688" width="15.140625" style="457" customWidth="1"/>
    <col min="7689" max="7689" width="16" style="457" customWidth="1"/>
    <col min="7690" max="7690" width="15.140625" style="457" customWidth="1"/>
    <col min="7691" max="7691" width="17.42578125" style="457" customWidth="1"/>
    <col min="7692" max="7692" width="15.140625" style="457" customWidth="1"/>
    <col min="7693" max="7693" width="8.5703125" style="457" bestFit="1" customWidth="1"/>
    <col min="7694" max="7694" width="17.42578125" style="457" customWidth="1"/>
    <col min="7695" max="7936" width="9.140625" style="457"/>
    <col min="7937" max="7937" width="4.85546875" style="457" customWidth="1"/>
    <col min="7938" max="7938" width="44.28515625" style="457" customWidth="1"/>
    <col min="7939" max="7939" width="17.28515625" style="457" bestFit="1" customWidth="1"/>
    <col min="7940" max="7940" width="14.140625" style="457" bestFit="1" customWidth="1"/>
    <col min="7941" max="7944" width="15.140625" style="457" customWidth="1"/>
    <col min="7945" max="7945" width="16" style="457" customWidth="1"/>
    <col min="7946" max="7946" width="15.140625" style="457" customWidth="1"/>
    <col min="7947" max="7947" width="17.42578125" style="457" customWidth="1"/>
    <col min="7948" max="7948" width="15.140625" style="457" customWidth="1"/>
    <col min="7949" max="7949" width="8.5703125" style="457" bestFit="1" customWidth="1"/>
    <col min="7950" max="7950" width="17.42578125" style="457" customWidth="1"/>
    <col min="7951" max="8192" width="9.140625" style="457"/>
    <col min="8193" max="8193" width="4.85546875" style="457" customWidth="1"/>
    <col min="8194" max="8194" width="44.28515625" style="457" customWidth="1"/>
    <col min="8195" max="8195" width="17.28515625" style="457" bestFit="1" customWidth="1"/>
    <col min="8196" max="8196" width="14.140625" style="457" bestFit="1" customWidth="1"/>
    <col min="8197" max="8200" width="15.140625" style="457" customWidth="1"/>
    <col min="8201" max="8201" width="16" style="457" customWidth="1"/>
    <col min="8202" max="8202" width="15.140625" style="457" customWidth="1"/>
    <col min="8203" max="8203" width="17.42578125" style="457" customWidth="1"/>
    <col min="8204" max="8204" width="15.140625" style="457" customWidth="1"/>
    <col min="8205" max="8205" width="8.5703125" style="457" bestFit="1" customWidth="1"/>
    <col min="8206" max="8206" width="17.42578125" style="457" customWidth="1"/>
    <col min="8207" max="8448" width="9.140625" style="457"/>
    <col min="8449" max="8449" width="4.85546875" style="457" customWidth="1"/>
    <col min="8450" max="8450" width="44.28515625" style="457" customWidth="1"/>
    <col min="8451" max="8451" width="17.28515625" style="457" bestFit="1" customWidth="1"/>
    <col min="8452" max="8452" width="14.140625" style="457" bestFit="1" customWidth="1"/>
    <col min="8453" max="8456" width="15.140625" style="457" customWidth="1"/>
    <col min="8457" max="8457" width="16" style="457" customWidth="1"/>
    <col min="8458" max="8458" width="15.140625" style="457" customWidth="1"/>
    <col min="8459" max="8459" width="17.42578125" style="457" customWidth="1"/>
    <col min="8460" max="8460" width="15.140625" style="457" customWidth="1"/>
    <col min="8461" max="8461" width="8.5703125" style="457" bestFit="1" customWidth="1"/>
    <col min="8462" max="8462" width="17.42578125" style="457" customWidth="1"/>
    <col min="8463" max="8704" width="9.140625" style="457"/>
    <col min="8705" max="8705" width="4.85546875" style="457" customWidth="1"/>
    <col min="8706" max="8706" width="44.28515625" style="457" customWidth="1"/>
    <col min="8707" max="8707" width="17.28515625" style="457" bestFit="1" customWidth="1"/>
    <col min="8708" max="8708" width="14.140625" style="457" bestFit="1" customWidth="1"/>
    <col min="8709" max="8712" width="15.140625" style="457" customWidth="1"/>
    <col min="8713" max="8713" width="16" style="457" customWidth="1"/>
    <col min="8714" max="8714" width="15.140625" style="457" customWidth="1"/>
    <col min="8715" max="8715" width="17.42578125" style="457" customWidth="1"/>
    <col min="8716" max="8716" width="15.140625" style="457" customWidth="1"/>
    <col min="8717" max="8717" width="8.5703125" style="457" bestFit="1" customWidth="1"/>
    <col min="8718" max="8718" width="17.42578125" style="457" customWidth="1"/>
    <col min="8719" max="8960" width="9.140625" style="457"/>
    <col min="8961" max="8961" width="4.85546875" style="457" customWidth="1"/>
    <col min="8962" max="8962" width="44.28515625" style="457" customWidth="1"/>
    <col min="8963" max="8963" width="17.28515625" style="457" bestFit="1" customWidth="1"/>
    <col min="8964" max="8964" width="14.140625" style="457" bestFit="1" customWidth="1"/>
    <col min="8965" max="8968" width="15.140625" style="457" customWidth="1"/>
    <col min="8969" max="8969" width="16" style="457" customWidth="1"/>
    <col min="8970" max="8970" width="15.140625" style="457" customWidth="1"/>
    <col min="8971" max="8971" width="17.42578125" style="457" customWidth="1"/>
    <col min="8972" max="8972" width="15.140625" style="457" customWidth="1"/>
    <col min="8973" max="8973" width="8.5703125" style="457" bestFit="1" customWidth="1"/>
    <col min="8974" max="8974" width="17.42578125" style="457" customWidth="1"/>
    <col min="8975" max="9216" width="9.140625" style="457"/>
    <col min="9217" max="9217" width="4.85546875" style="457" customWidth="1"/>
    <col min="9218" max="9218" width="44.28515625" style="457" customWidth="1"/>
    <col min="9219" max="9219" width="17.28515625" style="457" bestFit="1" customWidth="1"/>
    <col min="9220" max="9220" width="14.140625" style="457" bestFit="1" customWidth="1"/>
    <col min="9221" max="9224" width="15.140625" style="457" customWidth="1"/>
    <col min="9225" max="9225" width="16" style="457" customWidth="1"/>
    <col min="9226" max="9226" width="15.140625" style="457" customWidth="1"/>
    <col min="9227" max="9227" width="17.42578125" style="457" customWidth="1"/>
    <col min="9228" max="9228" width="15.140625" style="457" customWidth="1"/>
    <col min="9229" max="9229" width="8.5703125" style="457" bestFit="1" customWidth="1"/>
    <col min="9230" max="9230" width="17.42578125" style="457" customWidth="1"/>
    <col min="9231" max="9472" width="9.140625" style="457"/>
    <col min="9473" max="9473" width="4.85546875" style="457" customWidth="1"/>
    <col min="9474" max="9474" width="44.28515625" style="457" customWidth="1"/>
    <col min="9475" max="9475" width="17.28515625" style="457" bestFit="1" customWidth="1"/>
    <col min="9476" max="9476" width="14.140625" style="457" bestFit="1" customWidth="1"/>
    <col min="9477" max="9480" width="15.140625" style="457" customWidth="1"/>
    <col min="9481" max="9481" width="16" style="457" customWidth="1"/>
    <col min="9482" max="9482" width="15.140625" style="457" customWidth="1"/>
    <col min="9483" max="9483" width="17.42578125" style="457" customWidth="1"/>
    <col min="9484" max="9484" width="15.140625" style="457" customWidth="1"/>
    <col min="9485" max="9485" width="8.5703125" style="457" bestFit="1" customWidth="1"/>
    <col min="9486" max="9486" width="17.42578125" style="457" customWidth="1"/>
    <col min="9487" max="9728" width="9.140625" style="457"/>
    <col min="9729" max="9729" width="4.85546875" style="457" customWidth="1"/>
    <col min="9730" max="9730" width="44.28515625" style="457" customWidth="1"/>
    <col min="9731" max="9731" width="17.28515625" style="457" bestFit="1" customWidth="1"/>
    <col min="9732" max="9732" width="14.140625" style="457" bestFit="1" customWidth="1"/>
    <col min="9733" max="9736" width="15.140625" style="457" customWidth="1"/>
    <col min="9737" max="9737" width="16" style="457" customWidth="1"/>
    <col min="9738" max="9738" width="15.140625" style="457" customWidth="1"/>
    <col min="9739" max="9739" width="17.42578125" style="457" customWidth="1"/>
    <col min="9740" max="9740" width="15.140625" style="457" customWidth="1"/>
    <col min="9741" max="9741" width="8.5703125" style="457" bestFit="1" customWidth="1"/>
    <col min="9742" max="9742" width="17.42578125" style="457" customWidth="1"/>
    <col min="9743" max="9984" width="9.140625" style="457"/>
    <col min="9985" max="9985" width="4.85546875" style="457" customWidth="1"/>
    <col min="9986" max="9986" width="44.28515625" style="457" customWidth="1"/>
    <col min="9987" max="9987" width="17.28515625" style="457" bestFit="1" customWidth="1"/>
    <col min="9988" max="9988" width="14.140625" style="457" bestFit="1" customWidth="1"/>
    <col min="9989" max="9992" width="15.140625" style="457" customWidth="1"/>
    <col min="9993" max="9993" width="16" style="457" customWidth="1"/>
    <col min="9994" max="9994" width="15.140625" style="457" customWidth="1"/>
    <col min="9995" max="9995" width="17.42578125" style="457" customWidth="1"/>
    <col min="9996" max="9996" width="15.140625" style="457" customWidth="1"/>
    <col min="9997" max="9997" width="8.5703125" style="457" bestFit="1" customWidth="1"/>
    <col min="9998" max="9998" width="17.42578125" style="457" customWidth="1"/>
    <col min="9999" max="10240" width="9.140625" style="457"/>
    <col min="10241" max="10241" width="4.85546875" style="457" customWidth="1"/>
    <col min="10242" max="10242" width="44.28515625" style="457" customWidth="1"/>
    <col min="10243" max="10243" width="17.28515625" style="457" bestFit="1" customWidth="1"/>
    <col min="10244" max="10244" width="14.140625" style="457" bestFit="1" customWidth="1"/>
    <col min="10245" max="10248" width="15.140625" style="457" customWidth="1"/>
    <col min="10249" max="10249" width="16" style="457" customWidth="1"/>
    <col min="10250" max="10250" width="15.140625" style="457" customWidth="1"/>
    <col min="10251" max="10251" width="17.42578125" style="457" customWidth="1"/>
    <col min="10252" max="10252" width="15.140625" style="457" customWidth="1"/>
    <col min="10253" max="10253" width="8.5703125" style="457" bestFit="1" customWidth="1"/>
    <col min="10254" max="10254" width="17.42578125" style="457" customWidth="1"/>
    <col min="10255" max="10496" width="9.140625" style="457"/>
    <col min="10497" max="10497" width="4.85546875" style="457" customWidth="1"/>
    <col min="10498" max="10498" width="44.28515625" style="457" customWidth="1"/>
    <col min="10499" max="10499" width="17.28515625" style="457" bestFit="1" customWidth="1"/>
    <col min="10500" max="10500" width="14.140625" style="457" bestFit="1" customWidth="1"/>
    <col min="10501" max="10504" width="15.140625" style="457" customWidth="1"/>
    <col min="10505" max="10505" width="16" style="457" customWidth="1"/>
    <col min="10506" max="10506" width="15.140625" style="457" customWidth="1"/>
    <col min="10507" max="10507" width="17.42578125" style="457" customWidth="1"/>
    <col min="10508" max="10508" width="15.140625" style="457" customWidth="1"/>
    <col min="10509" max="10509" width="8.5703125" style="457" bestFit="1" customWidth="1"/>
    <col min="10510" max="10510" width="17.42578125" style="457" customWidth="1"/>
    <col min="10511" max="10752" width="9.140625" style="457"/>
    <col min="10753" max="10753" width="4.85546875" style="457" customWidth="1"/>
    <col min="10754" max="10754" width="44.28515625" style="457" customWidth="1"/>
    <col min="10755" max="10755" width="17.28515625" style="457" bestFit="1" customWidth="1"/>
    <col min="10756" max="10756" width="14.140625" style="457" bestFit="1" customWidth="1"/>
    <col min="10757" max="10760" width="15.140625" style="457" customWidth="1"/>
    <col min="10761" max="10761" width="16" style="457" customWidth="1"/>
    <col min="10762" max="10762" width="15.140625" style="457" customWidth="1"/>
    <col min="10763" max="10763" width="17.42578125" style="457" customWidth="1"/>
    <col min="10764" max="10764" width="15.140625" style="457" customWidth="1"/>
    <col min="10765" max="10765" width="8.5703125" style="457" bestFit="1" customWidth="1"/>
    <col min="10766" max="10766" width="17.42578125" style="457" customWidth="1"/>
    <col min="10767" max="11008" width="9.140625" style="457"/>
    <col min="11009" max="11009" width="4.85546875" style="457" customWidth="1"/>
    <col min="11010" max="11010" width="44.28515625" style="457" customWidth="1"/>
    <col min="11011" max="11011" width="17.28515625" style="457" bestFit="1" customWidth="1"/>
    <col min="11012" max="11012" width="14.140625" style="457" bestFit="1" customWidth="1"/>
    <col min="11013" max="11016" width="15.140625" style="457" customWidth="1"/>
    <col min="11017" max="11017" width="16" style="457" customWidth="1"/>
    <col min="11018" max="11018" width="15.140625" style="457" customWidth="1"/>
    <col min="11019" max="11019" width="17.42578125" style="457" customWidth="1"/>
    <col min="11020" max="11020" width="15.140625" style="457" customWidth="1"/>
    <col min="11021" max="11021" width="8.5703125" style="457" bestFit="1" customWidth="1"/>
    <col min="11022" max="11022" width="17.42578125" style="457" customWidth="1"/>
    <col min="11023" max="11264" width="9.140625" style="457"/>
    <col min="11265" max="11265" width="4.85546875" style="457" customWidth="1"/>
    <col min="11266" max="11266" width="44.28515625" style="457" customWidth="1"/>
    <col min="11267" max="11267" width="17.28515625" style="457" bestFit="1" customWidth="1"/>
    <col min="11268" max="11268" width="14.140625" style="457" bestFit="1" customWidth="1"/>
    <col min="11269" max="11272" width="15.140625" style="457" customWidth="1"/>
    <col min="11273" max="11273" width="16" style="457" customWidth="1"/>
    <col min="11274" max="11274" width="15.140625" style="457" customWidth="1"/>
    <col min="11275" max="11275" width="17.42578125" style="457" customWidth="1"/>
    <col min="11276" max="11276" width="15.140625" style="457" customWidth="1"/>
    <col min="11277" max="11277" width="8.5703125" style="457" bestFit="1" customWidth="1"/>
    <col min="11278" max="11278" width="17.42578125" style="457" customWidth="1"/>
    <col min="11279" max="11520" width="9.140625" style="457"/>
    <col min="11521" max="11521" width="4.85546875" style="457" customWidth="1"/>
    <col min="11522" max="11522" width="44.28515625" style="457" customWidth="1"/>
    <col min="11523" max="11523" width="17.28515625" style="457" bestFit="1" customWidth="1"/>
    <col min="11524" max="11524" width="14.140625" style="457" bestFit="1" customWidth="1"/>
    <col min="11525" max="11528" width="15.140625" style="457" customWidth="1"/>
    <col min="11529" max="11529" width="16" style="457" customWidth="1"/>
    <col min="11530" max="11530" width="15.140625" style="457" customWidth="1"/>
    <col min="11531" max="11531" width="17.42578125" style="457" customWidth="1"/>
    <col min="11532" max="11532" width="15.140625" style="457" customWidth="1"/>
    <col min="11533" max="11533" width="8.5703125" style="457" bestFit="1" customWidth="1"/>
    <col min="11534" max="11534" width="17.42578125" style="457" customWidth="1"/>
    <col min="11535" max="11776" width="9.140625" style="457"/>
    <col min="11777" max="11777" width="4.85546875" style="457" customWidth="1"/>
    <col min="11778" max="11778" width="44.28515625" style="457" customWidth="1"/>
    <col min="11779" max="11779" width="17.28515625" style="457" bestFit="1" customWidth="1"/>
    <col min="11780" max="11780" width="14.140625" style="457" bestFit="1" customWidth="1"/>
    <col min="11781" max="11784" width="15.140625" style="457" customWidth="1"/>
    <col min="11785" max="11785" width="16" style="457" customWidth="1"/>
    <col min="11786" max="11786" width="15.140625" style="457" customWidth="1"/>
    <col min="11787" max="11787" width="17.42578125" style="457" customWidth="1"/>
    <col min="11788" max="11788" width="15.140625" style="457" customWidth="1"/>
    <col min="11789" max="11789" width="8.5703125" style="457" bestFit="1" customWidth="1"/>
    <col min="11790" max="11790" width="17.42578125" style="457" customWidth="1"/>
    <col min="11791" max="12032" width="9.140625" style="457"/>
    <col min="12033" max="12033" width="4.85546875" style="457" customWidth="1"/>
    <col min="12034" max="12034" width="44.28515625" style="457" customWidth="1"/>
    <col min="12035" max="12035" width="17.28515625" style="457" bestFit="1" customWidth="1"/>
    <col min="12036" max="12036" width="14.140625" style="457" bestFit="1" customWidth="1"/>
    <col min="12037" max="12040" width="15.140625" style="457" customWidth="1"/>
    <col min="12041" max="12041" width="16" style="457" customWidth="1"/>
    <col min="12042" max="12042" width="15.140625" style="457" customWidth="1"/>
    <col min="12043" max="12043" width="17.42578125" style="457" customWidth="1"/>
    <col min="12044" max="12044" width="15.140625" style="457" customWidth="1"/>
    <col min="12045" max="12045" width="8.5703125" style="457" bestFit="1" customWidth="1"/>
    <col min="12046" max="12046" width="17.42578125" style="457" customWidth="1"/>
    <col min="12047" max="12288" width="9.140625" style="457"/>
    <col min="12289" max="12289" width="4.85546875" style="457" customWidth="1"/>
    <col min="12290" max="12290" width="44.28515625" style="457" customWidth="1"/>
    <col min="12291" max="12291" width="17.28515625" style="457" bestFit="1" customWidth="1"/>
    <col min="12292" max="12292" width="14.140625" style="457" bestFit="1" customWidth="1"/>
    <col min="12293" max="12296" width="15.140625" style="457" customWidth="1"/>
    <col min="12297" max="12297" width="16" style="457" customWidth="1"/>
    <col min="12298" max="12298" width="15.140625" style="457" customWidth="1"/>
    <col min="12299" max="12299" width="17.42578125" style="457" customWidth="1"/>
    <col min="12300" max="12300" width="15.140625" style="457" customWidth="1"/>
    <col min="12301" max="12301" width="8.5703125" style="457" bestFit="1" customWidth="1"/>
    <col min="12302" max="12302" width="17.42578125" style="457" customWidth="1"/>
    <col min="12303" max="12544" width="9.140625" style="457"/>
    <col min="12545" max="12545" width="4.85546875" style="457" customWidth="1"/>
    <col min="12546" max="12546" width="44.28515625" style="457" customWidth="1"/>
    <col min="12547" max="12547" width="17.28515625" style="457" bestFit="1" customWidth="1"/>
    <col min="12548" max="12548" width="14.140625" style="457" bestFit="1" customWidth="1"/>
    <col min="12549" max="12552" width="15.140625" style="457" customWidth="1"/>
    <col min="12553" max="12553" width="16" style="457" customWidth="1"/>
    <col min="12554" max="12554" width="15.140625" style="457" customWidth="1"/>
    <col min="12555" max="12555" width="17.42578125" style="457" customWidth="1"/>
    <col min="12556" max="12556" width="15.140625" style="457" customWidth="1"/>
    <col min="12557" max="12557" width="8.5703125" style="457" bestFit="1" customWidth="1"/>
    <col min="12558" max="12558" width="17.42578125" style="457" customWidth="1"/>
    <col min="12559" max="12800" width="9.140625" style="457"/>
    <col min="12801" max="12801" width="4.85546875" style="457" customWidth="1"/>
    <col min="12802" max="12802" width="44.28515625" style="457" customWidth="1"/>
    <col min="12803" max="12803" width="17.28515625" style="457" bestFit="1" customWidth="1"/>
    <col min="12804" max="12804" width="14.140625" style="457" bestFit="1" customWidth="1"/>
    <col min="12805" max="12808" width="15.140625" style="457" customWidth="1"/>
    <col min="12809" max="12809" width="16" style="457" customWidth="1"/>
    <col min="12810" max="12810" width="15.140625" style="457" customWidth="1"/>
    <col min="12811" max="12811" width="17.42578125" style="457" customWidth="1"/>
    <col min="12812" max="12812" width="15.140625" style="457" customWidth="1"/>
    <col min="12813" max="12813" width="8.5703125" style="457" bestFit="1" customWidth="1"/>
    <col min="12814" max="12814" width="17.42578125" style="457" customWidth="1"/>
    <col min="12815" max="13056" width="9.140625" style="457"/>
    <col min="13057" max="13057" width="4.85546875" style="457" customWidth="1"/>
    <col min="13058" max="13058" width="44.28515625" style="457" customWidth="1"/>
    <col min="13059" max="13059" width="17.28515625" style="457" bestFit="1" customWidth="1"/>
    <col min="13060" max="13060" width="14.140625" style="457" bestFit="1" customWidth="1"/>
    <col min="13061" max="13064" width="15.140625" style="457" customWidth="1"/>
    <col min="13065" max="13065" width="16" style="457" customWidth="1"/>
    <col min="13066" max="13066" width="15.140625" style="457" customWidth="1"/>
    <col min="13067" max="13067" width="17.42578125" style="457" customWidth="1"/>
    <col min="13068" max="13068" width="15.140625" style="457" customWidth="1"/>
    <col min="13069" max="13069" width="8.5703125" style="457" bestFit="1" customWidth="1"/>
    <col min="13070" max="13070" width="17.42578125" style="457" customWidth="1"/>
    <col min="13071" max="13312" width="9.140625" style="457"/>
    <col min="13313" max="13313" width="4.85546875" style="457" customWidth="1"/>
    <col min="13314" max="13314" width="44.28515625" style="457" customWidth="1"/>
    <col min="13315" max="13315" width="17.28515625" style="457" bestFit="1" customWidth="1"/>
    <col min="13316" max="13316" width="14.140625" style="457" bestFit="1" customWidth="1"/>
    <col min="13317" max="13320" width="15.140625" style="457" customWidth="1"/>
    <col min="13321" max="13321" width="16" style="457" customWidth="1"/>
    <col min="13322" max="13322" width="15.140625" style="457" customWidth="1"/>
    <col min="13323" max="13323" width="17.42578125" style="457" customWidth="1"/>
    <col min="13324" max="13324" width="15.140625" style="457" customWidth="1"/>
    <col min="13325" max="13325" width="8.5703125" style="457" bestFit="1" customWidth="1"/>
    <col min="13326" max="13326" width="17.42578125" style="457" customWidth="1"/>
    <col min="13327" max="13568" width="9.140625" style="457"/>
    <col min="13569" max="13569" width="4.85546875" style="457" customWidth="1"/>
    <col min="13570" max="13570" width="44.28515625" style="457" customWidth="1"/>
    <col min="13571" max="13571" width="17.28515625" style="457" bestFit="1" customWidth="1"/>
    <col min="13572" max="13572" width="14.140625" style="457" bestFit="1" customWidth="1"/>
    <col min="13573" max="13576" width="15.140625" style="457" customWidth="1"/>
    <col min="13577" max="13577" width="16" style="457" customWidth="1"/>
    <col min="13578" max="13578" width="15.140625" style="457" customWidth="1"/>
    <col min="13579" max="13579" width="17.42578125" style="457" customWidth="1"/>
    <col min="13580" max="13580" width="15.140625" style="457" customWidth="1"/>
    <col min="13581" max="13581" width="8.5703125" style="457" bestFit="1" customWidth="1"/>
    <col min="13582" max="13582" width="17.42578125" style="457" customWidth="1"/>
    <col min="13583" max="13824" width="9.140625" style="457"/>
    <col min="13825" max="13825" width="4.85546875" style="457" customWidth="1"/>
    <col min="13826" max="13826" width="44.28515625" style="457" customWidth="1"/>
    <col min="13827" max="13827" width="17.28515625" style="457" bestFit="1" customWidth="1"/>
    <col min="13828" max="13828" width="14.140625" style="457" bestFit="1" customWidth="1"/>
    <col min="13829" max="13832" width="15.140625" style="457" customWidth="1"/>
    <col min="13833" max="13833" width="16" style="457" customWidth="1"/>
    <col min="13834" max="13834" width="15.140625" style="457" customWidth="1"/>
    <col min="13835" max="13835" width="17.42578125" style="457" customWidth="1"/>
    <col min="13836" max="13836" width="15.140625" style="457" customWidth="1"/>
    <col min="13837" max="13837" width="8.5703125" style="457" bestFit="1" customWidth="1"/>
    <col min="13838" max="13838" width="17.42578125" style="457" customWidth="1"/>
    <col min="13839" max="14080" width="9.140625" style="457"/>
    <col min="14081" max="14081" width="4.85546875" style="457" customWidth="1"/>
    <col min="14082" max="14082" width="44.28515625" style="457" customWidth="1"/>
    <col min="14083" max="14083" width="17.28515625" style="457" bestFit="1" customWidth="1"/>
    <col min="14084" max="14084" width="14.140625" style="457" bestFit="1" customWidth="1"/>
    <col min="14085" max="14088" width="15.140625" style="457" customWidth="1"/>
    <col min="14089" max="14089" width="16" style="457" customWidth="1"/>
    <col min="14090" max="14090" width="15.140625" style="457" customWidth="1"/>
    <col min="14091" max="14091" width="17.42578125" style="457" customWidth="1"/>
    <col min="14092" max="14092" width="15.140625" style="457" customWidth="1"/>
    <col min="14093" max="14093" width="8.5703125" style="457" bestFit="1" customWidth="1"/>
    <col min="14094" max="14094" width="17.42578125" style="457" customWidth="1"/>
    <col min="14095" max="14336" width="9.140625" style="457"/>
    <col min="14337" max="14337" width="4.85546875" style="457" customWidth="1"/>
    <col min="14338" max="14338" width="44.28515625" style="457" customWidth="1"/>
    <col min="14339" max="14339" width="17.28515625" style="457" bestFit="1" customWidth="1"/>
    <col min="14340" max="14340" width="14.140625" style="457" bestFit="1" customWidth="1"/>
    <col min="14341" max="14344" width="15.140625" style="457" customWidth="1"/>
    <col min="14345" max="14345" width="16" style="457" customWidth="1"/>
    <col min="14346" max="14346" width="15.140625" style="457" customWidth="1"/>
    <col min="14347" max="14347" width="17.42578125" style="457" customWidth="1"/>
    <col min="14348" max="14348" width="15.140625" style="457" customWidth="1"/>
    <col min="14349" max="14349" width="8.5703125" style="457" bestFit="1" customWidth="1"/>
    <col min="14350" max="14350" width="17.42578125" style="457" customWidth="1"/>
    <col min="14351" max="14592" width="9.140625" style="457"/>
    <col min="14593" max="14593" width="4.85546875" style="457" customWidth="1"/>
    <col min="14594" max="14594" width="44.28515625" style="457" customWidth="1"/>
    <col min="14595" max="14595" width="17.28515625" style="457" bestFit="1" customWidth="1"/>
    <col min="14596" max="14596" width="14.140625" style="457" bestFit="1" customWidth="1"/>
    <col min="14597" max="14600" width="15.140625" style="457" customWidth="1"/>
    <col min="14601" max="14601" width="16" style="457" customWidth="1"/>
    <col min="14602" max="14602" width="15.140625" style="457" customWidth="1"/>
    <col min="14603" max="14603" width="17.42578125" style="457" customWidth="1"/>
    <col min="14604" max="14604" width="15.140625" style="457" customWidth="1"/>
    <col min="14605" max="14605" width="8.5703125" style="457" bestFit="1" customWidth="1"/>
    <col min="14606" max="14606" width="17.42578125" style="457" customWidth="1"/>
    <col min="14607" max="14848" width="9.140625" style="457"/>
    <col min="14849" max="14849" width="4.85546875" style="457" customWidth="1"/>
    <col min="14850" max="14850" width="44.28515625" style="457" customWidth="1"/>
    <col min="14851" max="14851" width="17.28515625" style="457" bestFit="1" customWidth="1"/>
    <col min="14852" max="14852" width="14.140625" style="457" bestFit="1" customWidth="1"/>
    <col min="14853" max="14856" width="15.140625" style="457" customWidth="1"/>
    <col min="14857" max="14857" width="16" style="457" customWidth="1"/>
    <col min="14858" max="14858" width="15.140625" style="457" customWidth="1"/>
    <col min="14859" max="14859" width="17.42578125" style="457" customWidth="1"/>
    <col min="14860" max="14860" width="15.140625" style="457" customWidth="1"/>
    <col min="14861" max="14861" width="8.5703125" style="457" bestFit="1" customWidth="1"/>
    <col min="14862" max="14862" width="17.42578125" style="457" customWidth="1"/>
    <col min="14863" max="15104" width="9.140625" style="457"/>
    <col min="15105" max="15105" width="4.85546875" style="457" customWidth="1"/>
    <col min="15106" max="15106" width="44.28515625" style="457" customWidth="1"/>
    <col min="15107" max="15107" width="17.28515625" style="457" bestFit="1" customWidth="1"/>
    <col min="15108" max="15108" width="14.140625" style="457" bestFit="1" customWidth="1"/>
    <col min="15109" max="15112" width="15.140625" style="457" customWidth="1"/>
    <col min="15113" max="15113" width="16" style="457" customWidth="1"/>
    <col min="15114" max="15114" width="15.140625" style="457" customWidth="1"/>
    <col min="15115" max="15115" width="17.42578125" style="457" customWidth="1"/>
    <col min="15116" max="15116" width="15.140625" style="457" customWidth="1"/>
    <col min="15117" max="15117" width="8.5703125" style="457" bestFit="1" customWidth="1"/>
    <col min="15118" max="15118" width="17.42578125" style="457" customWidth="1"/>
    <col min="15119" max="15360" width="9.140625" style="457"/>
    <col min="15361" max="15361" width="4.85546875" style="457" customWidth="1"/>
    <col min="15362" max="15362" width="44.28515625" style="457" customWidth="1"/>
    <col min="15363" max="15363" width="17.28515625" style="457" bestFit="1" customWidth="1"/>
    <col min="15364" max="15364" width="14.140625" style="457" bestFit="1" customWidth="1"/>
    <col min="15365" max="15368" width="15.140625" style="457" customWidth="1"/>
    <col min="15369" max="15369" width="16" style="457" customWidth="1"/>
    <col min="15370" max="15370" width="15.140625" style="457" customWidth="1"/>
    <col min="15371" max="15371" width="17.42578125" style="457" customWidth="1"/>
    <col min="15372" max="15372" width="15.140625" style="457" customWidth="1"/>
    <col min="15373" max="15373" width="8.5703125" style="457" bestFit="1" customWidth="1"/>
    <col min="15374" max="15374" width="17.42578125" style="457" customWidth="1"/>
    <col min="15375" max="15616" width="9.140625" style="457"/>
    <col min="15617" max="15617" width="4.85546875" style="457" customWidth="1"/>
    <col min="15618" max="15618" width="44.28515625" style="457" customWidth="1"/>
    <col min="15619" max="15619" width="17.28515625" style="457" bestFit="1" customWidth="1"/>
    <col min="15620" max="15620" width="14.140625" style="457" bestFit="1" customWidth="1"/>
    <col min="15621" max="15624" width="15.140625" style="457" customWidth="1"/>
    <col min="15625" max="15625" width="16" style="457" customWidth="1"/>
    <col min="15626" max="15626" width="15.140625" style="457" customWidth="1"/>
    <col min="15627" max="15627" width="17.42578125" style="457" customWidth="1"/>
    <col min="15628" max="15628" width="15.140625" style="457" customWidth="1"/>
    <col min="15629" max="15629" width="8.5703125" style="457" bestFit="1" customWidth="1"/>
    <col min="15630" max="15630" width="17.42578125" style="457" customWidth="1"/>
    <col min="15631" max="15872" width="9.140625" style="457"/>
    <col min="15873" max="15873" width="4.85546875" style="457" customWidth="1"/>
    <col min="15874" max="15874" width="44.28515625" style="457" customWidth="1"/>
    <col min="15875" max="15875" width="17.28515625" style="457" bestFit="1" customWidth="1"/>
    <col min="15876" max="15876" width="14.140625" style="457" bestFit="1" customWidth="1"/>
    <col min="15877" max="15880" width="15.140625" style="457" customWidth="1"/>
    <col min="15881" max="15881" width="16" style="457" customWidth="1"/>
    <col min="15882" max="15882" width="15.140625" style="457" customWidth="1"/>
    <col min="15883" max="15883" width="17.42578125" style="457" customWidth="1"/>
    <col min="15884" max="15884" width="15.140625" style="457" customWidth="1"/>
    <col min="15885" max="15885" width="8.5703125" style="457" bestFit="1" customWidth="1"/>
    <col min="15886" max="15886" width="17.42578125" style="457" customWidth="1"/>
    <col min="15887" max="16128" width="9.140625" style="457"/>
    <col min="16129" max="16129" width="4.85546875" style="457" customWidth="1"/>
    <col min="16130" max="16130" width="44.28515625" style="457" customWidth="1"/>
    <col min="16131" max="16131" width="17.28515625" style="457" bestFit="1" customWidth="1"/>
    <col min="16132" max="16132" width="14.140625" style="457" bestFit="1" customWidth="1"/>
    <col min="16133" max="16136" width="15.140625" style="457" customWidth="1"/>
    <col min="16137" max="16137" width="16" style="457" customWidth="1"/>
    <col min="16138" max="16138" width="15.140625" style="457" customWidth="1"/>
    <col min="16139" max="16139" width="17.42578125" style="457" customWidth="1"/>
    <col min="16140" max="16140" width="15.140625" style="457" customWidth="1"/>
    <col min="16141" max="16141" width="8.5703125" style="457" bestFit="1" customWidth="1"/>
    <col min="16142" max="16142" width="17.42578125" style="457" customWidth="1"/>
    <col min="16143" max="16384" width="9.140625" style="457"/>
  </cols>
  <sheetData>
    <row r="1" spans="1:14" x14ac:dyDescent="0.2">
      <c r="B1" s="79" t="s">
        <v>331</v>
      </c>
    </row>
    <row r="3" spans="1:14" x14ac:dyDescent="0.2">
      <c r="A3" s="80" t="s">
        <v>125</v>
      </c>
      <c r="B3" s="80"/>
      <c r="C3" s="80"/>
      <c r="D3" s="80"/>
      <c r="E3" s="81"/>
      <c r="G3" s="81"/>
      <c r="H3" s="81"/>
      <c r="I3" s="81"/>
    </row>
    <row r="4" spans="1:14" ht="13.5" thickBot="1" x14ac:dyDescent="0.25"/>
    <row r="5" spans="1:14" ht="18.75" customHeight="1" thickTop="1" x14ac:dyDescent="0.2">
      <c r="A5" s="1413" t="s">
        <v>1</v>
      </c>
      <c r="B5" s="1415" t="s">
        <v>64</v>
      </c>
      <c r="C5" s="1417" t="s">
        <v>126</v>
      </c>
      <c r="D5" s="1418"/>
      <c r="E5" s="1419"/>
      <c r="F5" s="1419"/>
      <c r="G5" s="1419"/>
      <c r="H5" s="1419"/>
      <c r="I5" s="1419"/>
      <c r="J5" s="1419"/>
      <c r="K5" s="1419"/>
      <c r="L5" s="1419"/>
      <c r="M5" s="1419"/>
      <c r="N5" s="1420"/>
    </row>
    <row r="6" spans="1:14" ht="41.25" customHeight="1" thickBot="1" x14ac:dyDescent="0.25">
      <c r="A6" s="1414"/>
      <c r="B6" s="1416"/>
      <c r="C6" s="150" t="s">
        <v>127</v>
      </c>
      <c r="D6" s="151" t="s">
        <v>128</v>
      </c>
      <c r="E6" s="152" t="s">
        <v>129</v>
      </c>
      <c r="F6" s="153" t="s">
        <v>130</v>
      </c>
      <c r="G6" s="152" t="s">
        <v>131</v>
      </c>
      <c r="H6" s="153" t="s">
        <v>290</v>
      </c>
      <c r="I6" s="152" t="s">
        <v>291</v>
      </c>
      <c r="J6" s="153" t="s">
        <v>132</v>
      </c>
      <c r="K6" s="152" t="s">
        <v>133</v>
      </c>
      <c r="L6" s="154" t="s">
        <v>134</v>
      </c>
      <c r="M6" s="155" t="s">
        <v>135</v>
      </c>
      <c r="N6" s="155" t="s">
        <v>103</v>
      </c>
    </row>
    <row r="7" spans="1:14" ht="17.25" customHeight="1" thickTop="1" x14ac:dyDescent="0.2">
      <c r="A7" s="87">
        <v>1</v>
      </c>
      <c r="B7" s="88" t="s">
        <v>71</v>
      </c>
      <c r="C7" s="156">
        <v>2603</v>
      </c>
      <c r="D7" s="157">
        <v>165</v>
      </c>
      <c r="E7" s="158">
        <v>0.32991128010139414</v>
      </c>
      <c r="F7" s="159">
        <v>5015</v>
      </c>
      <c r="G7" s="158">
        <v>0.63561470215462612</v>
      </c>
      <c r="H7" s="649">
        <v>59</v>
      </c>
      <c r="I7" s="158">
        <v>7.4778200253485423E-3</v>
      </c>
      <c r="J7" s="159">
        <v>213</v>
      </c>
      <c r="K7" s="158">
        <v>2.6996197718631178E-2</v>
      </c>
      <c r="L7" s="160">
        <v>7890</v>
      </c>
      <c r="M7" s="161">
        <v>0</v>
      </c>
      <c r="N7" s="162">
        <v>7890</v>
      </c>
    </row>
    <row r="8" spans="1:14" ht="17.25" customHeight="1" x14ac:dyDescent="0.2">
      <c r="A8" s="96">
        <v>2</v>
      </c>
      <c r="B8" s="97" t="s">
        <v>72</v>
      </c>
      <c r="C8" s="163">
        <v>1653</v>
      </c>
      <c r="D8" s="164">
        <v>90</v>
      </c>
      <c r="E8" s="165">
        <v>0.32507374631268438</v>
      </c>
      <c r="F8" s="166">
        <v>3255</v>
      </c>
      <c r="G8" s="165">
        <v>0.64011799410029502</v>
      </c>
      <c r="H8" s="650">
        <v>31</v>
      </c>
      <c r="I8" s="165">
        <v>6.0963618485742376E-3</v>
      </c>
      <c r="J8" s="166">
        <v>146</v>
      </c>
      <c r="K8" s="165">
        <v>2.8711897738446412E-2</v>
      </c>
      <c r="L8" s="160">
        <v>5085</v>
      </c>
      <c r="M8" s="168">
        <v>0</v>
      </c>
      <c r="N8" s="169">
        <v>5085</v>
      </c>
    </row>
    <row r="9" spans="1:14" ht="17.25" customHeight="1" x14ac:dyDescent="0.2">
      <c r="A9" s="96">
        <v>3</v>
      </c>
      <c r="B9" s="97" t="s">
        <v>73</v>
      </c>
      <c r="C9" s="163">
        <v>1642</v>
      </c>
      <c r="D9" s="164">
        <v>99</v>
      </c>
      <c r="E9" s="165">
        <v>0.33058184014495673</v>
      </c>
      <c r="F9" s="166">
        <v>3175</v>
      </c>
      <c r="G9" s="165">
        <v>0.63921884437286092</v>
      </c>
      <c r="H9" s="650">
        <v>31</v>
      </c>
      <c r="I9" s="165">
        <v>6.2411918663176965E-3</v>
      </c>
      <c r="J9" s="166">
        <v>119</v>
      </c>
      <c r="K9" s="165">
        <v>2.3958123615864708E-2</v>
      </c>
      <c r="L9" s="160">
        <v>4967</v>
      </c>
      <c r="M9" s="168">
        <v>0</v>
      </c>
      <c r="N9" s="169">
        <v>4967</v>
      </c>
    </row>
    <row r="10" spans="1:14" ht="17.25" customHeight="1" x14ac:dyDescent="0.2">
      <c r="A10" s="96">
        <v>4</v>
      </c>
      <c r="B10" s="97" t="s">
        <v>74</v>
      </c>
      <c r="C10" s="163">
        <v>937</v>
      </c>
      <c r="D10" s="164">
        <v>60</v>
      </c>
      <c r="E10" s="165">
        <v>0.3413479052823315</v>
      </c>
      <c r="F10" s="166">
        <v>1711</v>
      </c>
      <c r="G10" s="165">
        <v>0.62331511839708564</v>
      </c>
      <c r="H10" s="650">
        <v>31</v>
      </c>
      <c r="I10" s="165">
        <v>1.1293260473588343E-2</v>
      </c>
      <c r="J10" s="166">
        <v>66</v>
      </c>
      <c r="K10" s="165">
        <v>2.4043715846994537E-2</v>
      </c>
      <c r="L10" s="160">
        <v>2745</v>
      </c>
      <c r="M10" s="168">
        <v>0</v>
      </c>
      <c r="N10" s="169">
        <v>2745</v>
      </c>
    </row>
    <row r="11" spans="1:14" ht="17.25" customHeight="1" x14ac:dyDescent="0.2">
      <c r="A11" s="96">
        <v>5</v>
      </c>
      <c r="B11" s="97" t="s">
        <v>75</v>
      </c>
      <c r="C11" s="163">
        <v>2177</v>
      </c>
      <c r="D11" s="164">
        <v>111</v>
      </c>
      <c r="E11" s="165">
        <v>0.34084859871614215</v>
      </c>
      <c r="F11" s="166">
        <v>3978</v>
      </c>
      <c r="G11" s="165">
        <v>0.6228276186002818</v>
      </c>
      <c r="H11" s="650">
        <v>59</v>
      </c>
      <c r="I11" s="165">
        <v>9.2375136997025209E-3</v>
      </c>
      <c r="J11" s="166">
        <v>173</v>
      </c>
      <c r="K11" s="165">
        <v>2.7086268983873493E-2</v>
      </c>
      <c r="L11" s="160">
        <v>6387</v>
      </c>
      <c r="M11" s="168">
        <v>26</v>
      </c>
      <c r="N11" s="169">
        <v>6413</v>
      </c>
    </row>
    <row r="12" spans="1:14" ht="17.25" customHeight="1" x14ac:dyDescent="0.2">
      <c r="A12" s="96">
        <v>6</v>
      </c>
      <c r="B12" s="97" t="s">
        <v>76</v>
      </c>
      <c r="C12" s="163">
        <v>2518</v>
      </c>
      <c r="D12" s="164">
        <v>155</v>
      </c>
      <c r="E12" s="165">
        <v>0.31668972456294808</v>
      </c>
      <c r="F12" s="166">
        <v>5138</v>
      </c>
      <c r="G12" s="165">
        <v>0.6462080241479059</v>
      </c>
      <c r="H12" s="650">
        <v>59</v>
      </c>
      <c r="I12" s="165">
        <v>7.4204502578292036E-3</v>
      </c>
      <c r="J12" s="166">
        <v>236</v>
      </c>
      <c r="K12" s="165">
        <v>2.9681801031316814E-2</v>
      </c>
      <c r="L12" s="160">
        <v>7951</v>
      </c>
      <c r="M12" s="168">
        <v>0</v>
      </c>
      <c r="N12" s="169">
        <v>7951</v>
      </c>
    </row>
    <row r="13" spans="1:14" ht="17.25" customHeight="1" x14ac:dyDescent="0.2">
      <c r="A13" s="96">
        <v>7</v>
      </c>
      <c r="B13" s="97" t="s">
        <v>77</v>
      </c>
      <c r="C13" s="163">
        <v>1905</v>
      </c>
      <c r="D13" s="164">
        <v>97</v>
      </c>
      <c r="E13" s="165">
        <v>0.3421950781390336</v>
      </c>
      <c r="F13" s="166">
        <v>3541</v>
      </c>
      <c r="G13" s="165">
        <v>0.63606969642536371</v>
      </c>
      <c r="H13" s="650">
        <v>21</v>
      </c>
      <c r="I13" s="165">
        <v>3.7722292078318665E-3</v>
      </c>
      <c r="J13" s="166">
        <v>100</v>
      </c>
      <c r="K13" s="165">
        <v>1.7962996227770794E-2</v>
      </c>
      <c r="L13" s="160">
        <v>5567</v>
      </c>
      <c r="M13" s="168">
        <v>0</v>
      </c>
      <c r="N13" s="169">
        <v>5567</v>
      </c>
    </row>
    <row r="14" spans="1:14" ht="17.25" customHeight="1" x14ac:dyDescent="0.2">
      <c r="A14" s="96">
        <v>8</v>
      </c>
      <c r="B14" s="97" t="s">
        <v>78</v>
      </c>
      <c r="C14" s="163">
        <v>833</v>
      </c>
      <c r="D14" s="164">
        <v>59</v>
      </c>
      <c r="E14" s="165">
        <v>0.33903133903133903</v>
      </c>
      <c r="F14" s="166">
        <v>1530</v>
      </c>
      <c r="G14" s="165">
        <v>0.62271062271062272</v>
      </c>
      <c r="H14" s="650">
        <v>21</v>
      </c>
      <c r="I14" s="165">
        <v>8.5470085470085479E-3</v>
      </c>
      <c r="J14" s="166">
        <v>73</v>
      </c>
      <c r="K14" s="165">
        <v>2.9711029711029711E-2</v>
      </c>
      <c r="L14" s="160">
        <v>2457</v>
      </c>
      <c r="M14" s="168">
        <v>0</v>
      </c>
      <c r="N14" s="169">
        <v>2457</v>
      </c>
    </row>
    <row r="15" spans="1:14" ht="17.25" customHeight="1" x14ac:dyDescent="0.2">
      <c r="A15" s="96">
        <v>9</v>
      </c>
      <c r="B15" s="97" t="s">
        <v>79</v>
      </c>
      <c r="C15" s="163">
        <v>1484</v>
      </c>
      <c r="D15" s="164">
        <v>95</v>
      </c>
      <c r="E15" s="165">
        <v>0.32708838439497467</v>
      </c>
      <c r="F15" s="166">
        <v>2898</v>
      </c>
      <c r="G15" s="165">
        <v>0.63874807141282786</v>
      </c>
      <c r="H15" s="650">
        <v>48</v>
      </c>
      <c r="I15" s="165">
        <v>1.0579678201454706E-2</v>
      </c>
      <c r="J15" s="166">
        <v>107</v>
      </c>
      <c r="K15" s="165">
        <v>2.3583865990742782E-2</v>
      </c>
      <c r="L15" s="160">
        <v>4537</v>
      </c>
      <c r="M15" s="168">
        <v>0</v>
      </c>
      <c r="N15" s="169">
        <v>4537</v>
      </c>
    </row>
    <row r="16" spans="1:14" ht="17.25" customHeight="1" x14ac:dyDescent="0.2">
      <c r="A16" s="96">
        <v>10</v>
      </c>
      <c r="B16" s="105" t="s">
        <v>80</v>
      </c>
      <c r="C16" s="170">
        <v>977</v>
      </c>
      <c r="D16" s="171">
        <v>46</v>
      </c>
      <c r="E16" s="172">
        <v>0.32159315339038841</v>
      </c>
      <c r="F16" s="173">
        <v>1952</v>
      </c>
      <c r="G16" s="172">
        <v>0.64252797893350888</v>
      </c>
      <c r="H16" s="651">
        <v>48</v>
      </c>
      <c r="I16" s="172">
        <v>1.5799868334430547E-2</v>
      </c>
      <c r="J16" s="173">
        <v>61</v>
      </c>
      <c r="K16" s="172">
        <v>2.0078999341672153E-2</v>
      </c>
      <c r="L16" s="160">
        <v>3038</v>
      </c>
      <c r="M16" s="175">
        <v>0</v>
      </c>
      <c r="N16" s="176">
        <v>3038</v>
      </c>
    </row>
    <row r="17" spans="1:14" ht="17.25" customHeight="1" x14ac:dyDescent="0.2">
      <c r="A17" s="96">
        <v>11</v>
      </c>
      <c r="B17" s="97" t="s">
        <v>81</v>
      </c>
      <c r="C17" s="163">
        <v>2038</v>
      </c>
      <c r="D17" s="164">
        <v>109</v>
      </c>
      <c r="E17" s="165">
        <v>0.34489761380944323</v>
      </c>
      <c r="F17" s="166">
        <v>3715</v>
      </c>
      <c r="G17" s="165">
        <v>0.62870198003046196</v>
      </c>
      <c r="H17" s="650">
        <v>48</v>
      </c>
      <c r="I17" s="165">
        <v>8.1232018954137761E-3</v>
      </c>
      <c r="J17" s="166">
        <v>108</v>
      </c>
      <c r="K17" s="165">
        <v>1.8277204264680994E-2</v>
      </c>
      <c r="L17" s="160">
        <v>5909</v>
      </c>
      <c r="M17" s="168">
        <v>0</v>
      </c>
      <c r="N17" s="169">
        <v>5909</v>
      </c>
    </row>
    <row r="18" spans="1:14" ht="17.25" customHeight="1" x14ac:dyDescent="0.2">
      <c r="A18" s="96">
        <v>12</v>
      </c>
      <c r="B18" s="97" t="s">
        <v>82</v>
      </c>
      <c r="C18" s="163">
        <v>4109</v>
      </c>
      <c r="D18" s="164">
        <v>255</v>
      </c>
      <c r="E18" s="165">
        <v>0.32951082598235765</v>
      </c>
      <c r="F18" s="166">
        <v>7945</v>
      </c>
      <c r="G18" s="165">
        <v>0.63712910986367277</v>
      </c>
      <c r="H18" s="650">
        <v>59</v>
      </c>
      <c r="I18" s="165">
        <v>4.7313552526062549E-3</v>
      </c>
      <c r="J18" s="166">
        <v>357</v>
      </c>
      <c r="K18" s="165">
        <v>2.8628708901363271E-2</v>
      </c>
      <c r="L18" s="160">
        <v>12470</v>
      </c>
      <c r="M18" s="168">
        <v>0</v>
      </c>
      <c r="N18" s="169">
        <v>12470</v>
      </c>
    </row>
    <row r="19" spans="1:14" ht="17.25" customHeight="1" x14ac:dyDescent="0.2">
      <c r="A19" s="96">
        <v>13</v>
      </c>
      <c r="B19" s="97" t="s">
        <v>83</v>
      </c>
      <c r="C19" s="163">
        <v>1000</v>
      </c>
      <c r="D19" s="164">
        <v>60</v>
      </c>
      <c r="E19" s="165">
        <v>0.32701111837802488</v>
      </c>
      <c r="F19" s="166">
        <v>1958</v>
      </c>
      <c r="G19" s="165">
        <v>0.64028776978417268</v>
      </c>
      <c r="H19" s="650">
        <v>21</v>
      </c>
      <c r="I19" s="165">
        <v>6.8672334859385216E-3</v>
      </c>
      <c r="J19" s="166">
        <v>79</v>
      </c>
      <c r="K19" s="165">
        <v>2.5833878351863963E-2</v>
      </c>
      <c r="L19" s="160">
        <v>3058</v>
      </c>
      <c r="M19" s="168">
        <v>0</v>
      </c>
      <c r="N19" s="169">
        <v>3058</v>
      </c>
    </row>
    <row r="20" spans="1:14" ht="17.25" customHeight="1" x14ac:dyDescent="0.2">
      <c r="A20" s="96">
        <v>14</v>
      </c>
      <c r="B20" s="97" t="s">
        <v>84</v>
      </c>
      <c r="C20" s="163">
        <v>1215</v>
      </c>
      <c r="D20" s="164">
        <v>68</v>
      </c>
      <c r="E20" s="165">
        <v>0.3355426677713339</v>
      </c>
      <c r="F20" s="166">
        <v>2269</v>
      </c>
      <c r="G20" s="165">
        <v>0.62662247997790665</v>
      </c>
      <c r="H20" s="650">
        <v>31</v>
      </c>
      <c r="I20" s="165">
        <v>8.5611709472521395E-3</v>
      </c>
      <c r="J20" s="166">
        <v>106</v>
      </c>
      <c r="K20" s="165">
        <v>2.9273681303507319E-2</v>
      </c>
      <c r="L20" s="160">
        <v>3621</v>
      </c>
      <c r="M20" s="168">
        <v>0</v>
      </c>
      <c r="N20" s="169">
        <v>3621</v>
      </c>
    </row>
    <row r="21" spans="1:14" ht="17.25" customHeight="1" x14ac:dyDescent="0.2">
      <c r="A21" s="96">
        <v>15</v>
      </c>
      <c r="B21" s="97" t="s">
        <v>85</v>
      </c>
      <c r="C21" s="163">
        <v>2653</v>
      </c>
      <c r="D21" s="164">
        <v>153</v>
      </c>
      <c r="E21" s="165">
        <v>0.31707900083662005</v>
      </c>
      <c r="F21" s="166">
        <v>5433</v>
      </c>
      <c r="G21" s="165">
        <v>0.64933667981355325</v>
      </c>
      <c r="H21" s="650">
        <v>48</v>
      </c>
      <c r="I21" s="165">
        <v>5.7368232341340987E-3</v>
      </c>
      <c r="J21" s="166">
        <v>233</v>
      </c>
      <c r="K21" s="165">
        <v>2.7847496115692601E-2</v>
      </c>
      <c r="L21" s="160">
        <v>8367</v>
      </c>
      <c r="M21" s="168">
        <v>0</v>
      </c>
      <c r="N21" s="169">
        <v>8367</v>
      </c>
    </row>
    <row r="22" spans="1:14" ht="17.25" customHeight="1" x14ac:dyDescent="0.2">
      <c r="A22" s="96">
        <v>16</v>
      </c>
      <c r="B22" s="97" t="s">
        <v>86</v>
      </c>
      <c r="C22" s="163">
        <v>1625</v>
      </c>
      <c r="D22" s="164">
        <v>86</v>
      </c>
      <c r="E22" s="165">
        <v>0.3439153439153439</v>
      </c>
      <c r="F22" s="166">
        <v>2937</v>
      </c>
      <c r="G22" s="165">
        <v>0.62158730158730158</v>
      </c>
      <c r="H22" s="650">
        <v>48</v>
      </c>
      <c r="I22" s="165">
        <v>1.0158730158730159E-2</v>
      </c>
      <c r="J22" s="166">
        <v>115</v>
      </c>
      <c r="K22" s="165">
        <v>2.433862433862434E-2</v>
      </c>
      <c r="L22" s="160">
        <v>4725</v>
      </c>
      <c r="M22" s="168">
        <v>0</v>
      </c>
      <c r="N22" s="169">
        <v>4725</v>
      </c>
    </row>
    <row r="23" spans="1:14" ht="17.25" customHeight="1" thickBot="1" x14ac:dyDescent="0.25">
      <c r="A23" s="96">
        <v>17</v>
      </c>
      <c r="B23" s="97" t="s">
        <v>87</v>
      </c>
      <c r="C23" s="163">
        <v>2846</v>
      </c>
      <c r="D23" s="164">
        <v>148</v>
      </c>
      <c r="E23" s="165">
        <v>0.2838336491473023</v>
      </c>
      <c r="F23" s="166">
        <v>6777</v>
      </c>
      <c r="G23" s="165">
        <v>0.67587513712974967</v>
      </c>
      <c r="H23" s="650">
        <v>77</v>
      </c>
      <c r="I23" s="165">
        <v>7.6792659818490077E-3</v>
      </c>
      <c r="J23" s="166">
        <v>327</v>
      </c>
      <c r="K23" s="165">
        <v>3.2611947741099032E-2</v>
      </c>
      <c r="L23" s="160">
        <v>10027</v>
      </c>
      <c r="M23" s="168">
        <v>0</v>
      </c>
      <c r="N23" s="169">
        <v>10027</v>
      </c>
    </row>
    <row r="24" spans="1:14" ht="17.25" customHeight="1" thickTop="1" thickBot="1" x14ac:dyDescent="0.25">
      <c r="A24" s="113"/>
      <c r="B24" s="114" t="s">
        <v>88</v>
      </c>
      <c r="C24" s="177">
        <v>32215</v>
      </c>
      <c r="D24" s="178">
        <v>1856</v>
      </c>
      <c r="E24" s="179">
        <v>0.32605945283954618</v>
      </c>
      <c r="F24" s="180">
        <v>63227</v>
      </c>
      <c r="G24" s="179">
        <v>0.6399429155575348</v>
      </c>
      <c r="H24" s="652">
        <v>740</v>
      </c>
      <c r="I24" s="179">
        <v>7.4898027347901335E-3</v>
      </c>
      <c r="J24" s="180">
        <v>2619</v>
      </c>
      <c r="K24" s="179">
        <v>2.6507828868128865E-2</v>
      </c>
      <c r="L24" s="181">
        <v>98801</v>
      </c>
      <c r="M24" s="181">
        <v>26</v>
      </c>
      <c r="N24" s="181">
        <v>98827</v>
      </c>
    </row>
    <row r="25" spans="1:14" ht="17.25" customHeight="1" thickTop="1" x14ac:dyDescent="0.2">
      <c r="A25" s="120">
        <v>1</v>
      </c>
      <c r="B25" s="182" t="s">
        <v>56</v>
      </c>
      <c r="C25" s="170">
        <v>0</v>
      </c>
      <c r="D25" s="653"/>
      <c r="E25" s="172">
        <v>0</v>
      </c>
      <c r="F25" s="173">
        <v>0</v>
      </c>
      <c r="G25" s="172">
        <v>0</v>
      </c>
      <c r="H25" s="651"/>
      <c r="I25" s="172"/>
      <c r="J25" s="173">
        <v>244</v>
      </c>
      <c r="K25" s="172">
        <v>1</v>
      </c>
      <c r="L25" s="174">
        <v>244</v>
      </c>
      <c r="M25" s="175">
        <v>0</v>
      </c>
      <c r="N25" s="176">
        <v>244</v>
      </c>
    </row>
    <row r="26" spans="1:14" ht="17.25" customHeight="1" x14ac:dyDescent="0.2">
      <c r="A26" s="96">
        <v>2</v>
      </c>
      <c r="B26" s="183" t="s">
        <v>57</v>
      </c>
      <c r="C26" s="163">
        <v>0</v>
      </c>
      <c r="D26" s="654"/>
      <c r="E26" s="165">
        <v>0</v>
      </c>
      <c r="F26" s="166">
        <v>0</v>
      </c>
      <c r="G26" s="165">
        <v>0</v>
      </c>
      <c r="H26" s="650"/>
      <c r="I26" s="165"/>
      <c r="J26" s="166">
        <v>280</v>
      </c>
      <c r="K26" s="165">
        <v>1</v>
      </c>
      <c r="L26" s="167">
        <v>280</v>
      </c>
      <c r="M26" s="168">
        <v>0</v>
      </c>
      <c r="N26" s="169">
        <v>280</v>
      </c>
    </row>
    <row r="27" spans="1:14" ht="17.25" customHeight="1" x14ac:dyDescent="0.2">
      <c r="A27" s="87">
        <v>3</v>
      </c>
      <c r="B27" s="184" t="s">
        <v>58</v>
      </c>
      <c r="C27" s="156">
        <v>0</v>
      </c>
      <c r="D27" s="654"/>
      <c r="E27" s="158">
        <v>0</v>
      </c>
      <c r="F27" s="159">
        <v>0</v>
      </c>
      <c r="G27" s="158">
        <v>0</v>
      </c>
      <c r="H27" s="649"/>
      <c r="I27" s="158"/>
      <c r="J27" s="159">
        <v>119</v>
      </c>
      <c r="K27" s="158">
        <v>1</v>
      </c>
      <c r="L27" s="160">
        <v>119</v>
      </c>
      <c r="M27" s="161">
        <v>0</v>
      </c>
      <c r="N27" s="162">
        <v>119</v>
      </c>
    </row>
    <row r="28" spans="1:14" ht="17.25" customHeight="1" x14ac:dyDescent="0.2">
      <c r="A28" s="96">
        <v>4</v>
      </c>
      <c r="B28" s="183" t="s">
        <v>59</v>
      </c>
      <c r="C28" s="163">
        <v>0</v>
      </c>
      <c r="D28" s="654"/>
      <c r="E28" s="165">
        <v>0</v>
      </c>
      <c r="F28" s="166">
        <v>0</v>
      </c>
      <c r="G28" s="165">
        <v>0</v>
      </c>
      <c r="H28" s="650"/>
      <c r="I28" s="165"/>
      <c r="J28" s="166">
        <v>176</v>
      </c>
      <c r="K28" s="165">
        <v>1</v>
      </c>
      <c r="L28" s="167">
        <v>176</v>
      </c>
      <c r="M28" s="168">
        <v>0</v>
      </c>
      <c r="N28" s="169">
        <v>176</v>
      </c>
    </row>
    <row r="29" spans="1:14" ht="17.25" customHeight="1" thickBot="1" x14ac:dyDescent="0.25">
      <c r="A29" s="96">
        <v>5</v>
      </c>
      <c r="B29" s="183" t="s">
        <v>60</v>
      </c>
      <c r="C29" s="163">
        <v>0</v>
      </c>
      <c r="D29" s="655"/>
      <c r="E29" s="165">
        <v>0</v>
      </c>
      <c r="F29" s="166">
        <v>0</v>
      </c>
      <c r="G29" s="165">
        <v>0</v>
      </c>
      <c r="H29" s="650"/>
      <c r="I29" s="165"/>
      <c r="J29" s="166">
        <v>154</v>
      </c>
      <c r="K29" s="165">
        <v>1</v>
      </c>
      <c r="L29" s="167">
        <v>154</v>
      </c>
      <c r="M29" s="168">
        <v>0</v>
      </c>
      <c r="N29" s="169">
        <v>154</v>
      </c>
    </row>
    <row r="30" spans="1:14" ht="17.25" customHeight="1" thickTop="1" thickBot="1" x14ac:dyDescent="0.25">
      <c r="A30" s="113"/>
      <c r="B30" s="114" t="s">
        <v>89</v>
      </c>
      <c r="C30" s="177">
        <v>0</v>
      </c>
      <c r="D30" s="178">
        <v>0</v>
      </c>
      <c r="E30" s="179">
        <v>0</v>
      </c>
      <c r="F30" s="180">
        <v>0</v>
      </c>
      <c r="G30" s="179">
        <v>0</v>
      </c>
      <c r="H30" s="652"/>
      <c r="I30" s="179"/>
      <c r="J30" s="180">
        <v>973</v>
      </c>
      <c r="K30" s="179">
        <v>1</v>
      </c>
      <c r="L30" s="181">
        <v>973</v>
      </c>
      <c r="M30" s="181">
        <v>0</v>
      </c>
      <c r="N30" s="181">
        <v>973</v>
      </c>
    </row>
    <row r="31" spans="1:14" ht="17.25" customHeight="1" thickTop="1" x14ac:dyDescent="0.2">
      <c r="A31" s="185">
        <v>1</v>
      </c>
      <c r="B31" s="186" t="s">
        <v>90</v>
      </c>
      <c r="C31" s="187">
        <v>116</v>
      </c>
      <c r="D31" s="188">
        <v>3</v>
      </c>
      <c r="E31" s="189">
        <v>1</v>
      </c>
      <c r="F31" s="190">
        <v>0</v>
      </c>
      <c r="G31" s="189">
        <v>0</v>
      </c>
      <c r="H31" s="656"/>
      <c r="I31" s="189"/>
      <c r="J31" s="190">
        <v>0</v>
      </c>
      <c r="K31" s="189">
        <v>0</v>
      </c>
      <c r="L31" s="191">
        <v>116</v>
      </c>
      <c r="M31" s="192">
        <v>0</v>
      </c>
      <c r="N31" s="193">
        <v>116</v>
      </c>
    </row>
    <row r="32" spans="1:14" ht="17.25" customHeight="1" x14ac:dyDescent="0.2">
      <c r="A32" s="194">
        <v>2</v>
      </c>
      <c r="B32" s="195" t="s">
        <v>20</v>
      </c>
      <c r="C32" s="196">
        <v>1999</v>
      </c>
      <c r="D32" s="164">
        <v>4</v>
      </c>
      <c r="E32" s="197">
        <v>1</v>
      </c>
      <c r="F32" s="198">
        <v>0</v>
      </c>
      <c r="G32" s="197">
        <v>0</v>
      </c>
      <c r="H32" s="657"/>
      <c r="I32" s="197"/>
      <c r="J32" s="198">
        <v>0</v>
      </c>
      <c r="K32" s="197">
        <v>0</v>
      </c>
      <c r="L32" s="199">
        <v>1999</v>
      </c>
      <c r="M32" s="200">
        <v>0</v>
      </c>
      <c r="N32" s="169">
        <v>1999</v>
      </c>
    </row>
    <row r="33" spans="1:15" ht="17.25" customHeight="1" x14ac:dyDescent="0.2">
      <c r="A33" s="194">
        <v>3</v>
      </c>
      <c r="B33" s="195" t="s">
        <v>22</v>
      </c>
      <c r="C33" s="201">
        <v>335</v>
      </c>
      <c r="D33" s="171">
        <v>3</v>
      </c>
      <c r="E33" s="197">
        <v>1</v>
      </c>
      <c r="F33" s="198">
        <v>0</v>
      </c>
      <c r="G33" s="197">
        <v>0</v>
      </c>
      <c r="H33" s="657"/>
      <c r="I33" s="197"/>
      <c r="J33" s="198">
        <v>0</v>
      </c>
      <c r="K33" s="197">
        <v>0</v>
      </c>
      <c r="L33" s="202">
        <v>335</v>
      </c>
      <c r="M33" s="203">
        <v>0</v>
      </c>
      <c r="N33" s="176">
        <v>335</v>
      </c>
    </row>
    <row r="34" spans="1:15" ht="17.25" customHeight="1" x14ac:dyDescent="0.2">
      <c r="A34" s="791">
        <v>4</v>
      </c>
      <c r="B34" s="195" t="s">
        <v>272</v>
      </c>
      <c r="C34" s="201">
        <v>3</v>
      </c>
      <c r="D34" s="171">
        <v>3</v>
      </c>
      <c r="E34" s="658"/>
      <c r="F34" s="659"/>
      <c r="G34" s="658"/>
      <c r="H34" s="660">
        <v>222</v>
      </c>
      <c r="I34" s="658">
        <v>0.98666666666666669</v>
      </c>
      <c r="J34" s="659"/>
      <c r="K34" s="658"/>
      <c r="L34" s="202">
        <v>225</v>
      </c>
      <c r="M34" s="203"/>
      <c r="N34" s="176">
        <v>225</v>
      </c>
    </row>
    <row r="35" spans="1:15" ht="17.25" customHeight="1" x14ac:dyDescent="0.2">
      <c r="A35" s="194">
        <v>5</v>
      </c>
      <c r="B35" s="182" t="s">
        <v>91</v>
      </c>
      <c r="C35" s="170">
        <v>308</v>
      </c>
      <c r="D35" s="171">
        <v>4</v>
      </c>
      <c r="E35" s="172">
        <v>0.36930455635491605</v>
      </c>
      <c r="F35" s="173">
        <v>173</v>
      </c>
      <c r="G35" s="172">
        <v>0.20743405275779375</v>
      </c>
      <c r="H35" s="651"/>
      <c r="I35" s="172"/>
      <c r="J35" s="173">
        <v>353</v>
      </c>
      <c r="K35" s="172">
        <v>0.42326139088729015</v>
      </c>
      <c r="L35" s="174">
        <v>834</v>
      </c>
      <c r="M35" s="175">
        <v>0</v>
      </c>
      <c r="N35" s="176">
        <v>834</v>
      </c>
    </row>
    <row r="36" spans="1:15" ht="17.25" customHeight="1" thickBot="1" x14ac:dyDescent="0.25">
      <c r="A36" s="133">
        <v>6</v>
      </c>
      <c r="B36" s="184" t="s">
        <v>92</v>
      </c>
      <c r="C36" s="156">
        <v>0</v>
      </c>
      <c r="D36" s="204">
        <v>0</v>
      </c>
      <c r="E36" s="205" t="s">
        <v>269</v>
      </c>
      <c r="F36" s="206">
        <v>0</v>
      </c>
      <c r="G36" s="158" t="s">
        <v>269</v>
      </c>
      <c r="H36" s="649"/>
      <c r="I36" s="158"/>
      <c r="J36" s="159">
        <v>0</v>
      </c>
      <c r="K36" s="207" t="s">
        <v>269</v>
      </c>
      <c r="L36" s="208">
        <v>0</v>
      </c>
      <c r="M36" s="209">
        <v>0</v>
      </c>
      <c r="N36" s="210">
        <v>0</v>
      </c>
    </row>
    <row r="37" spans="1:15" ht="17.25" customHeight="1" thickTop="1" thickBot="1" x14ac:dyDescent="0.25">
      <c r="A37" s="140"/>
      <c r="B37" s="141" t="s">
        <v>93</v>
      </c>
      <c r="C37" s="211">
        <v>34976</v>
      </c>
      <c r="D37" s="212">
        <v>1873</v>
      </c>
      <c r="E37" s="213">
        <v>0.33864237096133926</v>
      </c>
      <c r="F37" s="214">
        <v>63400</v>
      </c>
      <c r="G37" s="213">
        <v>0.61384739018037815</v>
      </c>
      <c r="H37" s="661">
        <v>962</v>
      </c>
      <c r="I37" s="213">
        <v>9.3142143431155181E-3</v>
      </c>
      <c r="J37" s="214">
        <v>3945</v>
      </c>
      <c r="K37" s="213">
        <v>3.8196024515167064E-2</v>
      </c>
      <c r="L37" s="215">
        <v>103283</v>
      </c>
      <c r="M37" s="215">
        <v>26</v>
      </c>
      <c r="N37" s="215">
        <v>103309</v>
      </c>
      <c r="O37" s="458" t="s">
        <v>323</v>
      </c>
    </row>
    <row r="38" spans="1:15" ht="13.5" customHeight="1" thickTop="1" x14ac:dyDescent="0.2">
      <c r="M38" s="662"/>
      <c r="O38" s="741"/>
    </row>
  </sheetData>
  <mergeCells count="3">
    <mergeCell ref="A5:A6"/>
    <mergeCell ref="B5:B6"/>
    <mergeCell ref="C5:N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A39" sqref="A39:XFD39"/>
    </sheetView>
  </sheetViews>
  <sheetFormatPr defaultRowHeight="12.75" x14ac:dyDescent="0.2"/>
  <cols>
    <col min="1" max="1" width="4.85546875" style="78" customWidth="1"/>
    <col min="2" max="2" width="44.28515625" style="78" customWidth="1"/>
    <col min="3" max="3" width="17.28515625" style="78" bestFit="1" customWidth="1"/>
    <col min="4" max="4" width="14.42578125" style="78" customWidth="1"/>
    <col min="5" max="5" width="15.140625" style="78" customWidth="1"/>
    <col min="6" max="6" width="13.7109375" style="78" customWidth="1"/>
    <col min="7" max="8" width="15.140625" style="78" customWidth="1"/>
    <col min="9" max="9" width="17.140625" style="78" customWidth="1"/>
    <col min="10" max="10" width="15.140625" style="78" customWidth="1"/>
    <col min="11" max="11" width="17.42578125" style="78" customWidth="1"/>
    <col min="12" max="12" width="15.28515625" style="78" customWidth="1"/>
    <col min="13" max="13" width="18.42578125" style="78" bestFit="1" customWidth="1"/>
    <col min="14" max="14" width="17.42578125" style="78" customWidth="1"/>
    <col min="15" max="15" width="8.42578125" style="457" customWidth="1"/>
    <col min="16" max="256" width="9.140625" style="457"/>
    <col min="257" max="257" width="4.85546875" style="457" customWidth="1"/>
    <col min="258" max="258" width="44.28515625" style="457" customWidth="1"/>
    <col min="259" max="259" width="17.28515625" style="457" bestFit="1" customWidth="1"/>
    <col min="260" max="260" width="14.42578125" style="457" customWidth="1"/>
    <col min="261" max="261" width="15.140625" style="457" customWidth="1"/>
    <col min="262" max="262" width="13.7109375" style="457" customWidth="1"/>
    <col min="263" max="264" width="15.140625" style="457" customWidth="1"/>
    <col min="265" max="265" width="17.140625" style="457" customWidth="1"/>
    <col min="266" max="266" width="15.140625" style="457" customWidth="1"/>
    <col min="267" max="267" width="17.42578125" style="457" customWidth="1"/>
    <col min="268" max="268" width="15.28515625" style="457" customWidth="1"/>
    <col min="269" max="269" width="18.42578125" style="457" bestFit="1" customWidth="1"/>
    <col min="270" max="270" width="17.42578125" style="457" customWidth="1"/>
    <col min="271" max="271" width="8.42578125" style="457" customWidth="1"/>
    <col min="272" max="512" width="9.140625" style="457"/>
    <col min="513" max="513" width="4.85546875" style="457" customWidth="1"/>
    <col min="514" max="514" width="44.28515625" style="457" customWidth="1"/>
    <col min="515" max="515" width="17.28515625" style="457" bestFit="1" customWidth="1"/>
    <col min="516" max="516" width="14.42578125" style="457" customWidth="1"/>
    <col min="517" max="517" width="15.140625" style="457" customWidth="1"/>
    <col min="518" max="518" width="13.7109375" style="457" customWidth="1"/>
    <col min="519" max="520" width="15.140625" style="457" customWidth="1"/>
    <col min="521" max="521" width="17.140625" style="457" customWidth="1"/>
    <col min="522" max="522" width="15.140625" style="457" customWidth="1"/>
    <col min="523" max="523" width="17.42578125" style="457" customWidth="1"/>
    <col min="524" max="524" width="15.28515625" style="457" customWidth="1"/>
    <col min="525" max="525" width="18.42578125" style="457" bestFit="1" customWidth="1"/>
    <col min="526" max="526" width="17.42578125" style="457" customWidth="1"/>
    <col min="527" max="527" width="8.42578125" style="457" customWidth="1"/>
    <col min="528" max="768" width="9.140625" style="457"/>
    <col min="769" max="769" width="4.85546875" style="457" customWidth="1"/>
    <col min="770" max="770" width="44.28515625" style="457" customWidth="1"/>
    <col min="771" max="771" width="17.28515625" style="457" bestFit="1" customWidth="1"/>
    <col min="772" max="772" width="14.42578125" style="457" customWidth="1"/>
    <col min="773" max="773" width="15.140625" style="457" customWidth="1"/>
    <col min="774" max="774" width="13.7109375" style="457" customWidth="1"/>
    <col min="775" max="776" width="15.140625" style="457" customWidth="1"/>
    <col min="777" max="777" width="17.140625" style="457" customWidth="1"/>
    <col min="778" max="778" width="15.140625" style="457" customWidth="1"/>
    <col min="779" max="779" width="17.42578125" style="457" customWidth="1"/>
    <col min="780" max="780" width="15.28515625" style="457" customWidth="1"/>
    <col min="781" max="781" width="18.42578125" style="457" bestFit="1" customWidth="1"/>
    <col min="782" max="782" width="17.42578125" style="457" customWidth="1"/>
    <col min="783" max="783" width="8.42578125" style="457" customWidth="1"/>
    <col min="784" max="1024" width="9.140625" style="457"/>
    <col min="1025" max="1025" width="4.85546875" style="457" customWidth="1"/>
    <col min="1026" max="1026" width="44.28515625" style="457" customWidth="1"/>
    <col min="1027" max="1027" width="17.28515625" style="457" bestFit="1" customWidth="1"/>
    <col min="1028" max="1028" width="14.42578125" style="457" customWidth="1"/>
    <col min="1029" max="1029" width="15.140625" style="457" customWidth="1"/>
    <col min="1030" max="1030" width="13.7109375" style="457" customWidth="1"/>
    <col min="1031" max="1032" width="15.140625" style="457" customWidth="1"/>
    <col min="1033" max="1033" width="17.140625" style="457" customWidth="1"/>
    <col min="1034" max="1034" width="15.140625" style="457" customWidth="1"/>
    <col min="1035" max="1035" width="17.42578125" style="457" customWidth="1"/>
    <col min="1036" max="1036" width="15.28515625" style="457" customWidth="1"/>
    <col min="1037" max="1037" width="18.42578125" style="457" bestFit="1" customWidth="1"/>
    <col min="1038" max="1038" width="17.42578125" style="457" customWidth="1"/>
    <col min="1039" max="1039" width="8.42578125" style="457" customWidth="1"/>
    <col min="1040" max="1280" width="9.140625" style="457"/>
    <col min="1281" max="1281" width="4.85546875" style="457" customWidth="1"/>
    <col min="1282" max="1282" width="44.28515625" style="457" customWidth="1"/>
    <col min="1283" max="1283" width="17.28515625" style="457" bestFit="1" customWidth="1"/>
    <col min="1284" max="1284" width="14.42578125" style="457" customWidth="1"/>
    <col min="1285" max="1285" width="15.140625" style="457" customWidth="1"/>
    <col min="1286" max="1286" width="13.7109375" style="457" customWidth="1"/>
    <col min="1287" max="1288" width="15.140625" style="457" customWidth="1"/>
    <col min="1289" max="1289" width="17.140625" style="457" customWidth="1"/>
    <col min="1290" max="1290" width="15.140625" style="457" customWidth="1"/>
    <col min="1291" max="1291" width="17.42578125" style="457" customWidth="1"/>
    <col min="1292" max="1292" width="15.28515625" style="457" customWidth="1"/>
    <col min="1293" max="1293" width="18.42578125" style="457" bestFit="1" customWidth="1"/>
    <col min="1294" max="1294" width="17.42578125" style="457" customWidth="1"/>
    <col min="1295" max="1295" width="8.42578125" style="457" customWidth="1"/>
    <col min="1296" max="1536" width="9.140625" style="457"/>
    <col min="1537" max="1537" width="4.85546875" style="457" customWidth="1"/>
    <col min="1538" max="1538" width="44.28515625" style="457" customWidth="1"/>
    <col min="1539" max="1539" width="17.28515625" style="457" bestFit="1" customWidth="1"/>
    <col min="1540" max="1540" width="14.42578125" style="457" customWidth="1"/>
    <col min="1541" max="1541" width="15.140625" style="457" customWidth="1"/>
    <col min="1542" max="1542" width="13.7109375" style="457" customWidth="1"/>
    <col min="1543" max="1544" width="15.140625" style="457" customWidth="1"/>
    <col min="1545" max="1545" width="17.140625" style="457" customWidth="1"/>
    <col min="1546" max="1546" width="15.140625" style="457" customWidth="1"/>
    <col min="1547" max="1547" width="17.42578125" style="457" customWidth="1"/>
    <col min="1548" max="1548" width="15.28515625" style="457" customWidth="1"/>
    <col min="1549" max="1549" width="18.42578125" style="457" bestFit="1" customWidth="1"/>
    <col min="1550" max="1550" width="17.42578125" style="457" customWidth="1"/>
    <col min="1551" max="1551" width="8.42578125" style="457" customWidth="1"/>
    <col min="1552" max="1792" width="9.140625" style="457"/>
    <col min="1793" max="1793" width="4.85546875" style="457" customWidth="1"/>
    <col min="1794" max="1794" width="44.28515625" style="457" customWidth="1"/>
    <col min="1795" max="1795" width="17.28515625" style="457" bestFit="1" customWidth="1"/>
    <col min="1796" max="1796" width="14.42578125" style="457" customWidth="1"/>
    <col min="1797" max="1797" width="15.140625" style="457" customWidth="1"/>
    <col min="1798" max="1798" width="13.7109375" style="457" customWidth="1"/>
    <col min="1799" max="1800" width="15.140625" style="457" customWidth="1"/>
    <col min="1801" max="1801" width="17.140625" style="457" customWidth="1"/>
    <col min="1802" max="1802" width="15.140625" style="457" customWidth="1"/>
    <col min="1803" max="1803" width="17.42578125" style="457" customWidth="1"/>
    <col min="1804" max="1804" width="15.28515625" style="457" customWidth="1"/>
    <col min="1805" max="1805" width="18.42578125" style="457" bestFit="1" customWidth="1"/>
    <col min="1806" max="1806" width="17.42578125" style="457" customWidth="1"/>
    <col min="1807" max="1807" width="8.42578125" style="457" customWidth="1"/>
    <col min="1808" max="2048" width="9.140625" style="457"/>
    <col min="2049" max="2049" width="4.85546875" style="457" customWidth="1"/>
    <col min="2050" max="2050" width="44.28515625" style="457" customWidth="1"/>
    <col min="2051" max="2051" width="17.28515625" style="457" bestFit="1" customWidth="1"/>
    <col min="2052" max="2052" width="14.42578125" style="457" customWidth="1"/>
    <col min="2053" max="2053" width="15.140625" style="457" customWidth="1"/>
    <col min="2054" max="2054" width="13.7109375" style="457" customWidth="1"/>
    <col min="2055" max="2056" width="15.140625" style="457" customWidth="1"/>
    <col min="2057" max="2057" width="17.140625" style="457" customWidth="1"/>
    <col min="2058" max="2058" width="15.140625" style="457" customWidth="1"/>
    <col min="2059" max="2059" width="17.42578125" style="457" customWidth="1"/>
    <col min="2060" max="2060" width="15.28515625" style="457" customWidth="1"/>
    <col min="2061" max="2061" width="18.42578125" style="457" bestFit="1" customWidth="1"/>
    <col min="2062" max="2062" width="17.42578125" style="457" customWidth="1"/>
    <col min="2063" max="2063" width="8.42578125" style="457" customWidth="1"/>
    <col min="2064" max="2304" width="9.140625" style="457"/>
    <col min="2305" max="2305" width="4.85546875" style="457" customWidth="1"/>
    <col min="2306" max="2306" width="44.28515625" style="457" customWidth="1"/>
    <col min="2307" max="2307" width="17.28515625" style="457" bestFit="1" customWidth="1"/>
    <col min="2308" max="2308" width="14.42578125" style="457" customWidth="1"/>
    <col min="2309" max="2309" width="15.140625" style="457" customWidth="1"/>
    <col min="2310" max="2310" width="13.7109375" style="457" customWidth="1"/>
    <col min="2311" max="2312" width="15.140625" style="457" customWidth="1"/>
    <col min="2313" max="2313" width="17.140625" style="457" customWidth="1"/>
    <col min="2314" max="2314" width="15.140625" style="457" customWidth="1"/>
    <col min="2315" max="2315" width="17.42578125" style="457" customWidth="1"/>
    <col min="2316" max="2316" width="15.28515625" style="457" customWidth="1"/>
    <col min="2317" max="2317" width="18.42578125" style="457" bestFit="1" customWidth="1"/>
    <col min="2318" max="2318" width="17.42578125" style="457" customWidth="1"/>
    <col min="2319" max="2319" width="8.42578125" style="457" customWidth="1"/>
    <col min="2320" max="2560" width="9.140625" style="457"/>
    <col min="2561" max="2561" width="4.85546875" style="457" customWidth="1"/>
    <col min="2562" max="2562" width="44.28515625" style="457" customWidth="1"/>
    <col min="2563" max="2563" width="17.28515625" style="457" bestFit="1" customWidth="1"/>
    <col min="2564" max="2564" width="14.42578125" style="457" customWidth="1"/>
    <col min="2565" max="2565" width="15.140625" style="457" customWidth="1"/>
    <col min="2566" max="2566" width="13.7109375" style="457" customWidth="1"/>
    <col min="2567" max="2568" width="15.140625" style="457" customWidth="1"/>
    <col min="2569" max="2569" width="17.140625" style="457" customWidth="1"/>
    <col min="2570" max="2570" width="15.140625" style="457" customWidth="1"/>
    <col min="2571" max="2571" width="17.42578125" style="457" customWidth="1"/>
    <col min="2572" max="2572" width="15.28515625" style="457" customWidth="1"/>
    <col min="2573" max="2573" width="18.42578125" style="457" bestFit="1" customWidth="1"/>
    <col min="2574" max="2574" width="17.42578125" style="457" customWidth="1"/>
    <col min="2575" max="2575" width="8.42578125" style="457" customWidth="1"/>
    <col min="2576" max="2816" width="9.140625" style="457"/>
    <col min="2817" max="2817" width="4.85546875" style="457" customWidth="1"/>
    <col min="2818" max="2818" width="44.28515625" style="457" customWidth="1"/>
    <col min="2819" max="2819" width="17.28515625" style="457" bestFit="1" customWidth="1"/>
    <col min="2820" max="2820" width="14.42578125" style="457" customWidth="1"/>
    <col min="2821" max="2821" width="15.140625" style="457" customWidth="1"/>
    <col min="2822" max="2822" width="13.7109375" style="457" customWidth="1"/>
    <col min="2823" max="2824" width="15.140625" style="457" customWidth="1"/>
    <col min="2825" max="2825" width="17.140625" style="457" customWidth="1"/>
    <col min="2826" max="2826" width="15.140625" style="457" customWidth="1"/>
    <col min="2827" max="2827" width="17.42578125" style="457" customWidth="1"/>
    <col min="2828" max="2828" width="15.28515625" style="457" customWidth="1"/>
    <col min="2829" max="2829" width="18.42578125" style="457" bestFit="1" customWidth="1"/>
    <col min="2830" max="2830" width="17.42578125" style="457" customWidth="1"/>
    <col min="2831" max="2831" width="8.42578125" style="457" customWidth="1"/>
    <col min="2832" max="3072" width="9.140625" style="457"/>
    <col min="3073" max="3073" width="4.85546875" style="457" customWidth="1"/>
    <col min="3074" max="3074" width="44.28515625" style="457" customWidth="1"/>
    <col min="3075" max="3075" width="17.28515625" style="457" bestFit="1" customWidth="1"/>
    <col min="3076" max="3076" width="14.42578125" style="457" customWidth="1"/>
    <col min="3077" max="3077" width="15.140625" style="457" customWidth="1"/>
    <col min="3078" max="3078" width="13.7109375" style="457" customWidth="1"/>
    <col min="3079" max="3080" width="15.140625" style="457" customWidth="1"/>
    <col min="3081" max="3081" width="17.140625" style="457" customWidth="1"/>
    <col min="3082" max="3082" width="15.140625" style="457" customWidth="1"/>
    <col min="3083" max="3083" width="17.42578125" style="457" customWidth="1"/>
    <col min="3084" max="3084" width="15.28515625" style="457" customWidth="1"/>
    <col min="3085" max="3085" width="18.42578125" style="457" bestFit="1" customWidth="1"/>
    <col min="3086" max="3086" width="17.42578125" style="457" customWidth="1"/>
    <col min="3087" max="3087" width="8.42578125" style="457" customWidth="1"/>
    <col min="3088" max="3328" width="9.140625" style="457"/>
    <col min="3329" max="3329" width="4.85546875" style="457" customWidth="1"/>
    <col min="3330" max="3330" width="44.28515625" style="457" customWidth="1"/>
    <col min="3331" max="3331" width="17.28515625" style="457" bestFit="1" customWidth="1"/>
    <col min="3332" max="3332" width="14.42578125" style="457" customWidth="1"/>
    <col min="3333" max="3333" width="15.140625" style="457" customWidth="1"/>
    <col min="3334" max="3334" width="13.7109375" style="457" customWidth="1"/>
    <col min="3335" max="3336" width="15.140625" style="457" customWidth="1"/>
    <col min="3337" max="3337" width="17.140625" style="457" customWidth="1"/>
    <col min="3338" max="3338" width="15.140625" style="457" customWidth="1"/>
    <col min="3339" max="3339" width="17.42578125" style="457" customWidth="1"/>
    <col min="3340" max="3340" width="15.28515625" style="457" customWidth="1"/>
    <col min="3341" max="3341" width="18.42578125" style="457" bestFit="1" customWidth="1"/>
    <col min="3342" max="3342" width="17.42578125" style="457" customWidth="1"/>
    <col min="3343" max="3343" width="8.42578125" style="457" customWidth="1"/>
    <col min="3344" max="3584" width="9.140625" style="457"/>
    <col min="3585" max="3585" width="4.85546875" style="457" customWidth="1"/>
    <col min="3586" max="3586" width="44.28515625" style="457" customWidth="1"/>
    <col min="3587" max="3587" width="17.28515625" style="457" bestFit="1" customWidth="1"/>
    <col min="3588" max="3588" width="14.42578125" style="457" customWidth="1"/>
    <col min="3589" max="3589" width="15.140625" style="457" customWidth="1"/>
    <col min="3590" max="3590" width="13.7109375" style="457" customWidth="1"/>
    <col min="3591" max="3592" width="15.140625" style="457" customWidth="1"/>
    <col min="3593" max="3593" width="17.140625" style="457" customWidth="1"/>
    <col min="3594" max="3594" width="15.140625" style="457" customWidth="1"/>
    <col min="3595" max="3595" width="17.42578125" style="457" customWidth="1"/>
    <col min="3596" max="3596" width="15.28515625" style="457" customWidth="1"/>
    <col min="3597" max="3597" width="18.42578125" style="457" bestFit="1" customWidth="1"/>
    <col min="3598" max="3598" width="17.42578125" style="457" customWidth="1"/>
    <col min="3599" max="3599" width="8.42578125" style="457" customWidth="1"/>
    <col min="3600" max="3840" width="9.140625" style="457"/>
    <col min="3841" max="3841" width="4.85546875" style="457" customWidth="1"/>
    <col min="3842" max="3842" width="44.28515625" style="457" customWidth="1"/>
    <col min="3843" max="3843" width="17.28515625" style="457" bestFit="1" customWidth="1"/>
    <col min="3844" max="3844" width="14.42578125" style="457" customWidth="1"/>
    <col min="3845" max="3845" width="15.140625" style="457" customWidth="1"/>
    <col min="3846" max="3846" width="13.7109375" style="457" customWidth="1"/>
    <col min="3847" max="3848" width="15.140625" style="457" customWidth="1"/>
    <col min="3849" max="3849" width="17.140625" style="457" customWidth="1"/>
    <col min="3850" max="3850" width="15.140625" style="457" customWidth="1"/>
    <col min="3851" max="3851" width="17.42578125" style="457" customWidth="1"/>
    <col min="3852" max="3852" width="15.28515625" style="457" customWidth="1"/>
    <col min="3853" max="3853" width="18.42578125" style="457" bestFit="1" customWidth="1"/>
    <col min="3854" max="3854" width="17.42578125" style="457" customWidth="1"/>
    <col min="3855" max="3855" width="8.42578125" style="457" customWidth="1"/>
    <col min="3856" max="4096" width="9.140625" style="457"/>
    <col min="4097" max="4097" width="4.85546875" style="457" customWidth="1"/>
    <col min="4098" max="4098" width="44.28515625" style="457" customWidth="1"/>
    <col min="4099" max="4099" width="17.28515625" style="457" bestFit="1" customWidth="1"/>
    <col min="4100" max="4100" width="14.42578125" style="457" customWidth="1"/>
    <col min="4101" max="4101" width="15.140625" style="457" customWidth="1"/>
    <col min="4102" max="4102" width="13.7109375" style="457" customWidth="1"/>
    <col min="4103" max="4104" width="15.140625" style="457" customWidth="1"/>
    <col min="4105" max="4105" width="17.140625" style="457" customWidth="1"/>
    <col min="4106" max="4106" width="15.140625" style="457" customWidth="1"/>
    <col min="4107" max="4107" width="17.42578125" style="457" customWidth="1"/>
    <col min="4108" max="4108" width="15.28515625" style="457" customWidth="1"/>
    <col min="4109" max="4109" width="18.42578125" style="457" bestFit="1" customWidth="1"/>
    <col min="4110" max="4110" width="17.42578125" style="457" customWidth="1"/>
    <col min="4111" max="4111" width="8.42578125" style="457" customWidth="1"/>
    <col min="4112" max="4352" width="9.140625" style="457"/>
    <col min="4353" max="4353" width="4.85546875" style="457" customWidth="1"/>
    <col min="4354" max="4354" width="44.28515625" style="457" customWidth="1"/>
    <col min="4355" max="4355" width="17.28515625" style="457" bestFit="1" customWidth="1"/>
    <col min="4356" max="4356" width="14.42578125" style="457" customWidth="1"/>
    <col min="4357" max="4357" width="15.140625" style="457" customWidth="1"/>
    <col min="4358" max="4358" width="13.7109375" style="457" customWidth="1"/>
    <col min="4359" max="4360" width="15.140625" style="457" customWidth="1"/>
    <col min="4361" max="4361" width="17.140625" style="457" customWidth="1"/>
    <col min="4362" max="4362" width="15.140625" style="457" customWidth="1"/>
    <col min="4363" max="4363" width="17.42578125" style="457" customWidth="1"/>
    <col min="4364" max="4364" width="15.28515625" style="457" customWidth="1"/>
    <col min="4365" max="4365" width="18.42578125" style="457" bestFit="1" customWidth="1"/>
    <col min="4366" max="4366" width="17.42578125" style="457" customWidth="1"/>
    <col min="4367" max="4367" width="8.42578125" style="457" customWidth="1"/>
    <col min="4368" max="4608" width="9.140625" style="457"/>
    <col min="4609" max="4609" width="4.85546875" style="457" customWidth="1"/>
    <col min="4610" max="4610" width="44.28515625" style="457" customWidth="1"/>
    <col min="4611" max="4611" width="17.28515625" style="457" bestFit="1" customWidth="1"/>
    <col min="4612" max="4612" width="14.42578125" style="457" customWidth="1"/>
    <col min="4613" max="4613" width="15.140625" style="457" customWidth="1"/>
    <col min="4614" max="4614" width="13.7109375" style="457" customWidth="1"/>
    <col min="4615" max="4616" width="15.140625" style="457" customWidth="1"/>
    <col min="4617" max="4617" width="17.140625" style="457" customWidth="1"/>
    <col min="4618" max="4618" width="15.140625" style="457" customWidth="1"/>
    <col min="4619" max="4619" width="17.42578125" style="457" customWidth="1"/>
    <col min="4620" max="4620" width="15.28515625" style="457" customWidth="1"/>
    <col min="4621" max="4621" width="18.42578125" style="457" bestFit="1" customWidth="1"/>
    <col min="4622" max="4622" width="17.42578125" style="457" customWidth="1"/>
    <col min="4623" max="4623" width="8.42578125" style="457" customWidth="1"/>
    <col min="4624" max="4864" width="9.140625" style="457"/>
    <col min="4865" max="4865" width="4.85546875" style="457" customWidth="1"/>
    <col min="4866" max="4866" width="44.28515625" style="457" customWidth="1"/>
    <col min="4867" max="4867" width="17.28515625" style="457" bestFit="1" customWidth="1"/>
    <col min="4868" max="4868" width="14.42578125" style="457" customWidth="1"/>
    <col min="4869" max="4869" width="15.140625" style="457" customWidth="1"/>
    <col min="4870" max="4870" width="13.7109375" style="457" customWidth="1"/>
    <col min="4871" max="4872" width="15.140625" style="457" customWidth="1"/>
    <col min="4873" max="4873" width="17.140625" style="457" customWidth="1"/>
    <col min="4874" max="4874" width="15.140625" style="457" customWidth="1"/>
    <col min="4875" max="4875" width="17.42578125" style="457" customWidth="1"/>
    <col min="4876" max="4876" width="15.28515625" style="457" customWidth="1"/>
    <col min="4877" max="4877" width="18.42578125" style="457" bestFit="1" customWidth="1"/>
    <col min="4878" max="4878" width="17.42578125" style="457" customWidth="1"/>
    <col min="4879" max="4879" width="8.42578125" style="457" customWidth="1"/>
    <col min="4880" max="5120" width="9.140625" style="457"/>
    <col min="5121" max="5121" width="4.85546875" style="457" customWidth="1"/>
    <col min="5122" max="5122" width="44.28515625" style="457" customWidth="1"/>
    <col min="5123" max="5123" width="17.28515625" style="457" bestFit="1" customWidth="1"/>
    <col min="5124" max="5124" width="14.42578125" style="457" customWidth="1"/>
    <col min="5125" max="5125" width="15.140625" style="457" customWidth="1"/>
    <col min="5126" max="5126" width="13.7109375" style="457" customWidth="1"/>
    <col min="5127" max="5128" width="15.140625" style="457" customWidth="1"/>
    <col min="5129" max="5129" width="17.140625" style="457" customWidth="1"/>
    <col min="5130" max="5130" width="15.140625" style="457" customWidth="1"/>
    <col min="5131" max="5131" width="17.42578125" style="457" customWidth="1"/>
    <col min="5132" max="5132" width="15.28515625" style="457" customWidth="1"/>
    <col min="5133" max="5133" width="18.42578125" style="457" bestFit="1" customWidth="1"/>
    <col min="5134" max="5134" width="17.42578125" style="457" customWidth="1"/>
    <col min="5135" max="5135" width="8.42578125" style="457" customWidth="1"/>
    <col min="5136" max="5376" width="9.140625" style="457"/>
    <col min="5377" max="5377" width="4.85546875" style="457" customWidth="1"/>
    <col min="5378" max="5378" width="44.28515625" style="457" customWidth="1"/>
    <col min="5379" max="5379" width="17.28515625" style="457" bestFit="1" customWidth="1"/>
    <col min="5380" max="5380" width="14.42578125" style="457" customWidth="1"/>
    <col min="5381" max="5381" width="15.140625" style="457" customWidth="1"/>
    <col min="5382" max="5382" width="13.7109375" style="457" customWidth="1"/>
    <col min="5383" max="5384" width="15.140625" style="457" customWidth="1"/>
    <col min="5385" max="5385" width="17.140625" style="457" customWidth="1"/>
    <col min="5386" max="5386" width="15.140625" style="457" customWidth="1"/>
    <col min="5387" max="5387" width="17.42578125" style="457" customWidth="1"/>
    <col min="5388" max="5388" width="15.28515625" style="457" customWidth="1"/>
    <col min="5389" max="5389" width="18.42578125" style="457" bestFit="1" customWidth="1"/>
    <col min="5390" max="5390" width="17.42578125" style="457" customWidth="1"/>
    <col min="5391" max="5391" width="8.42578125" style="457" customWidth="1"/>
    <col min="5392" max="5632" width="9.140625" style="457"/>
    <col min="5633" max="5633" width="4.85546875" style="457" customWidth="1"/>
    <col min="5634" max="5634" width="44.28515625" style="457" customWidth="1"/>
    <col min="5635" max="5635" width="17.28515625" style="457" bestFit="1" customWidth="1"/>
    <col min="5636" max="5636" width="14.42578125" style="457" customWidth="1"/>
    <col min="5637" max="5637" width="15.140625" style="457" customWidth="1"/>
    <col min="5638" max="5638" width="13.7109375" style="457" customWidth="1"/>
    <col min="5639" max="5640" width="15.140625" style="457" customWidth="1"/>
    <col min="5641" max="5641" width="17.140625" style="457" customWidth="1"/>
    <col min="5642" max="5642" width="15.140625" style="457" customWidth="1"/>
    <col min="5643" max="5643" width="17.42578125" style="457" customWidth="1"/>
    <col min="5644" max="5644" width="15.28515625" style="457" customWidth="1"/>
    <col min="5645" max="5645" width="18.42578125" style="457" bestFit="1" customWidth="1"/>
    <col min="5646" max="5646" width="17.42578125" style="457" customWidth="1"/>
    <col min="5647" max="5647" width="8.42578125" style="457" customWidth="1"/>
    <col min="5648" max="5888" width="9.140625" style="457"/>
    <col min="5889" max="5889" width="4.85546875" style="457" customWidth="1"/>
    <col min="5890" max="5890" width="44.28515625" style="457" customWidth="1"/>
    <col min="5891" max="5891" width="17.28515625" style="457" bestFit="1" customWidth="1"/>
    <col min="5892" max="5892" width="14.42578125" style="457" customWidth="1"/>
    <col min="5893" max="5893" width="15.140625" style="457" customWidth="1"/>
    <col min="5894" max="5894" width="13.7109375" style="457" customWidth="1"/>
    <col min="5895" max="5896" width="15.140625" style="457" customWidth="1"/>
    <col min="5897" max="5897" width="17.140625" style="457" customWidth="1"/>
    <col min="5898" max="5898" width="15.140625" style="457" customWidth="1"/>
    <col min="5899" max="5899" width="17.42578125" style="457" customWidth="1"/>
    <col min="5900" max="5900" width="15.28515625" style="457" customWidth="1"/>
    <col min="5901" max="5901" width="18.42578125" style="457" bestFit="1" customWidth="1"/>
    <col min="5902" max="5902" width="17.42578125" style="457" customWidth="1"/>
    <col min="5903" max="5903" width="8.42578125" style="457" customWidth="1"/>
    <col min="5904" max="6144" width="9.140625" style="457"/>
    <col min="6145" max="6145" width="4.85546875" style="457" customWidth="1"/>
    <col min="6146" max="6146" width="44.28515625" style="457" customWidth="1"/>
    <col min="6147" max="6147" width="17.28515625" style="457" bestFit="1" customWidth="1"/>
    <col min="6148" max="6148" width="14.42578125" style="457" customWidth="1"/>
    <col min="6149" max="6149" width="15.140625" style="457" customWidth="1"/>
    <col min="6150" max="6150" width="13.7109375" style="457" customWidth="1"/>
    <col min="6151" max="6152" width="15.140625" style="457" customWidth="1"/>
    <col min="6153" max="6153" width="17.140625" style="457" customWidth="1"/>
    <col min="6154" max="6154" width="15.140625" style="457" customWidth="1"/>
    <col min="6155" max="6155" width="17.42578125" style="457" customWidth="1"/>
    <col min="6156" max="6156" width="15.28515625" style="457" customWidth="1"/>
    <col min="6157" max="6157" width="18.42578125" style="457" bestFit="1" customWidth="1"/>
    <col min="6158" max="6158" width="17.42578125" style="457" customWidth="1"/>
    <col min="6159" max="6159" width="8.42578125" style="457" customWidth="1"/>
    <col min="6160" max="6400" width="9.140625" style="457"/>
    <col min="6401" max="6401" width="4.85546875" style="457" customWidth="1"/>
    <col min="6402" max="6402" width="44.28515625" style="457" customWidth="1"/>
    <col min="6403" max="6403" width="17.28515625" style="457" bestFit="1" customWidth="1"/>
    <col min="6404" max="6404" width="14.42578125" style="457" customWidth="1"/>
    <col min="6405" max="6405" width="15.140625" style="457" customWidth="1"/>
    <col min="6406" max="6406" width="13.7109375" style="457" customWidth="1"/>
    <col min="6407" max="6408" width="15.140625" style="457" customWidth="1"/>
    <col min="6409" max="6409" width="17.140625" style="457" customWidth="1"/>
    <col min="6410" max="6410" width="15.140625" style="457" customWidth="1"/>
    <col min="6411" max="6411" width="17.42578125" style="457" customWidth="1"/>
    <col min="6412" max="6412" width="15.28515625" style="457" customWidth="1"/>
    <col min="6413" max="6413" width="18.42578125" style="457" bestFit="1" customWidth="1"/>
    <col min="6414" max="6414" width="17.42578125" style="457" customWidth="1"/>
    <col min="6415" max="6415" width="8.42578125" style="457" customWidth="1"/>
    <col min="6416" max="6656" width="9.140625" style="457"/>
    <col min="6657" max="6657" width="4.85546875" style="457" customWidth="1"/>
    <col min="6658" max="6658" width="44.28515625" style="457" customWidth="1"/>
    <col min="6659" max="6659" width="17.28515625" style="457" bestFit="1" customWidth="1"/>
    <col min="6660" max="6660" width="14.42578125" style="457" customWidth="1"/>
    <col min="6661" max="6661" width="15.140625" style="457" customWidth="1"/>
    <col min="6662" max="6662" width="13.7109375" style="457" customWidth="1"/>
    <col min="6663" max="6664" width="15.140625" style="457" customWidth="1"/>
    <col min="6665" max="6665" width="17.140625" style="457" customWidth="1"/>
    <col min="6666" max="6666" width="15.140625" style="457" customWidth="1"/>
    <col min="6667" max="6667" width="17.42578125" style="457" customWidth="1"/>
    <col min="6668" max="6668" width="15.28515625" style="457" customWidth="1"/>
    <col min="6669" max="6669" width="18.42578125" style="457" bestFit="1" customWidth="1"/>
    <col min="6670" max="6670" width="17.42578125" style="457" customWidth="1"/>
    <col min="6671" max="6671" width="8.42578125" style="457" customWidth="1"/>
    <col min="6672" max="6912" width="9.140625" style="457"/>
    <col min="6913" max="6913" width="4.85546875" style="457" customWidth="1"/>
    <col min="6914" max="6914" width="44.28515625" style="457" customWidth="1"/>
    <col min="6915" max="6915" width="17.28515625" style="457" bestFit="1" customWidth="1"/>
    <col min="6916" max="6916" width="14.42578125" style="457" customWidth="1"/>
    <col min="6917" max="6917" width="15.140625" style="457" customWidth="1"/>
    <col min="6918" max="6918" width="13.7109375" style="457" customWidth="1"/>
    <col min="6919" max="6920" width="15.140625" style="457" customWidth="1"/>
    <col min="6921" max="6921" width="17.140625" style="457" customWidth="1"/>
    <col min="6922" max="6922" width="15.140625" style="457" customWidth="1"/>
    <col min="6923" max="6923" width="17.42578125" style="457" customWidth="1"/>
    <col min="6924" max="6924" width="15.28515625" style="457" customWidth="1"/>
    <col min="6925" max="6925" width="18.42578125" style="457" bestFit="1" customWidth="1"/>
    <col min="6926" max="6926" width="17.42578125" style="457" customWidth="1"/>
    <col min="6927" max="6927" width="8.42578125" style="457" customWidth="1"/>
    <col min="6928" max="7168" width="9.140625" style="457"/>
    <col min="7169" max="7169" width="4.85546875" style="457" customWidth="1"/>
    <col min="7170" max="7170" width="44.28515625" style="457" customWidth="1"/>
    <col min="7171" max="7171" width="17.28515625" style="457" bestFit="1" customWidth="1"/>
    <col min="7172" max="7172" width="14.42578125" style="457" customWidth="1"/>
    <col min="7173" max="7173" width="15.140625" style="457" customWidth="1"/>
    <col min="7174" max="7174" width="13.7109375" style="457" customWidth="1"/>
    <col min="7175" max="7176" width="15.140625" style="457" customWidth="1"/>
    <col min="7177" max="7177" width="17.140625" style="457" customWidth="1"/>
    <col min="7178" max="7178" width="15.140625" style="457" customWidth="1"/>
    <col min="7179" max="7179" width="17.42578125" style="457" customWidth="1"/>
    <col min="7180" max="7180" width="15.28515625" style="457" customWidth="1"/>
    <col min="7181" max="7181" width="18.42578125" style="457" bestFit="1" customWidth="1"/>
    <col min="7182" max="7182" width="17.42578125" style="457" customWidth="1"/>
    <col min="7183" max="7183" width="8.42578125" style="457" customWidth="1"/>
    <col min="7184" max="7424" width="9.140625" style="457"/>
    <col min="7425" max="7425" width="4.85546875" style="457" customWidth="1"/>
    <col min="7426" max="7426" width="44.28515625" style="457" customWidth="1"/>
    <col min="7427" max="7427" width="17.28515625" style="457" bestFit="1" customWidth="1"/>
    <col min="7428" max="7428" width="14.42578125" style="457" customWidth="1"/>
    <col min="7429" max="7429" width="15.140625" style="457" customWidth="1"/>
    <col min="7430" max="7430" width="13.7109375" style="457" customWidth="1"/>
    <col min="7431" max="7432" width="15.140625" style="457" customWidth="1"/>
    <col min="7433" max="7433" width="17.140625" style="457" customWidth="1"/>
    <col min="7434" max="7434" width="15.140625" style="457" customWidth="1"/>
    <col min="7435" max="7435" width="17.42578125" style="457" customWidth="1"/>
    <col min="7436" max="7436" width="15.28515625" style="457" customWidth="1"/>
    <col min="7437" max="7437" width="18.42578125" style="457" bestFit="1" customWidth="1"/>
    <col min="7438" max="7438" width="17.42578125" style="457" customWidth="1"/>
    <col min="7439" max="7439" width="8.42578125" style="457" customWidth="1"/>
    <col min="7440" max="7680" width="9.140625" style="457"/>
    <col min="7681" max="7681" width="4.85546875" style="457" customWidth="1"/>
    <col min="7682" max="7682" width="44.28515625" style="457" customWidth="1"/>
    <col min="7683" max="7683" width="17.28515625" style="457" bestFit="1" customWidth="1"/>
    <col min="7684" max="7684" width="14.42578125" style="457" customWidth="1"/>
    <col min="7685" max="7685" width="15.140625" style="457" customWidth="1"/>
    <col min="7686" max="7686" width="13.7109375" style="457" customWidth="1"/>
    <col min="7687" max="7688" width="15.140625" style="457" customWidth="1"/>
    <col min="7689" max="7689" width="17.140625" style="457" customWidth="1"/>
    <col min="7690" max="7690" width="15.140625" style="457" customWidth="1"/>
    <col min="7691" max="7691" width="17.42578125" style="457" customWidth="1"/>
    <col min="7692" max="7692" width="15.28515625" style="457" customWidth="1"/>
    <col min="7693" max="7693" width="18.42578125" style="457" bestFit="1" customWidth="1"/>
    <col min="7694" max="7694" width="17.42578125" style="457" customWidth="1"/>
    <col min="7695" max="7695" width="8.42578125" style="457" customWidth="1"/>
    <col min="7696" max="7936" width="9.140625" style="457"/>
    <col min="7937" max="7937" width="4.85546875" style="457" customWidth="1"/>
    <col min="7938" max="7938" width="44.28515625" style="457" customWidth="1"/>
    <col min="7939" max="7939" width="17.28515625" style="457" bestFit="1" customWidth="1"/>
    <col min="7940" max="7940" width="14.42578125" style="457" customWidth="1"/>
    <col min="7941" max="7941" width="15.140625" style="457" customWidth="1"/>
    <col min="7942" max="7942" width="13.7109375" style="457" customWidth="1"/>
    <col min="7943" max="7944" width="15.140625" style="457" customWidth="1"/>
    <col min="7945" max="7945" width="17.140625" style="457" customWidth="1"/>
    <col min="7946" max="7946" width="15.140625" style="457" customWidth="1"/>
    <col min="7947" max="7947" width="17.42578125" style="457" customWidth="1"/>
    <col min="7948" max="7948" width="15.28515625" style="457" customWidth="1"/>
    <col min="7949" max="7949" width="18.42578125" style="457" bestFit="1" customWidth="1"/>
    <col min="7950" max="7950" width="17.42578125" style="457" customWidth="1"/>
    <col min="7951" max="7951" width="8.42578125" style="457" customWidth="1"/>
    <col min="7952" max="8192" width="9.140625" style="457"/>
    <col min="8193" max="8193" width="4.85546875" style="457" customWidth="1"/>
    <col min="8194" max="8194" width="44.28515625" style="457" customWidth="1"/>
    <col min="8195" max="8195" width="17.28515625" style="457" bestFit="1" customWidth="1"/>
    <col min="8196" max="8196" width="14.42578125" style="457" customWidth="1"/>
    <col min="8197" max="8197" width="15.140625" style="457" customWidth="1"/>
    <col min="8198" max="8198" width="13.7109375" style="457" customWidth="1"/>
    <col min="8199" max="8200" width="15.140625" style="457" customWidth="1"/>
    <col min="8201" max="8201" width="17.140625" style="457" customWidth="1"/>
    <col min="8202" max="8202" width="15.140625" style="457" customWidth="1"/>
    <col min="8203" max="8203" width="17.42578125" style="457" customWidth="1"/>
    <col min="8204" max="8204" width="15.28515625" style="457" customWidth="1"/>
    <col min="8205" max="8205" width="18.42578125" style="457" bestFit="1" customWidth="1"/>
    <col min="8206" max="8206" width="17.42578125" style="457" customWidth="1"/>
    <col min="8207" max="8207" width="8.42578125" style="457" customWidth="1"/>
    <col min="8208" max="8448" width="9.140625" style="457"/>
    <col min="8449" max="8449" width="4.85546875" style="457" customWidth="1"/>
    <col min="8450" max="8450" width="44.28515625" style="457" customWidth="1"/>
    <col min="8451" max="8451" width="17.28515625" style="457" bestFit="1" customWidth="1"/>
    <col min="8452" max="8452" width="14.42578125" style="457" customWidth="1"/>
    <col min="8453" max="8453" width="15.140625" style="457" customWidth="1"/>
    <col min="8454" max="8454" width="13.7109375" style="457" customWidth="1"/>
    <col min="8455" max="8456" width="15.140625" style="457" customWidth="1"/>
    <col min="8457" max="8457" width="17.140625" style="457" customWidth="1"/>
    <col min="8458" max="8458" width="15.140625" style="457" customWidth="1"/>
    <col min="8459" max="8459" width="17.42578125" style="457" customWidth="1"/>
    <col min="8460" max="8460" width="15.28515625" style="457" customWidth="1"/>
    <col min="8461" max="8461" width="18.42578125" style="457" bestFit="1" customWidth="1"/>
    <col min="8462" max="8462" width="17.42578125" style="457" customWidth="1"/>
    <col min="8463" max="8463" width="8.42578125" style="457" customWidth="1"/>
    <col min="8464" max="8704" width="9.140625" style="457"/>
    <col min="8705" max="8705" width="4.85546875" style="457" customWidth="1"/>
    <col min="8706" max="8706" width="44.28515625" style="457" customWidth="1"/>
    <col min="8707" max="8707" width="17.28515625" style="457" bestFit="1" customWidth="1"/>
    <col min="8708" max="8708" width="14.42578125" style="457" customWidth="1"/>
    <col min="8709" max="8709" width="15.140625" style="457" customWidth="1"/>
    <col min="8710" max="8710" width="13.7109375" style="457" customWidth="1"/>
    <col min="8711" max="8712" width="15.140625" style="457" customWidth="1"/>
    <col min="8713" max="8713" width="17.140625" style="457" customWidth="1"/>
    <col min="8714" max="8714" width="15.140625" style="457" customWidth="1"/>
    <col min="8715" max="8715" width="17.42578125" style="457" customWidth="1"/>
    <col min="8716" max="8716" width="15.28515625" style="457" customWidth="1"/>
    <col min="8717" max="8717" width="18.42578125" style="457" bestFit="1" customWidth="1"/>
    <col min="8718" max="8718" width="17.42578125" style="457" customWidth="1"/>
    <col min="8719" max="8719" width="8.42578125" style="457" customWidth="1"/>
    <col min="8720" max="8960" width="9.140625" style="457"/>
    <col min="8961" max="8961" width="4.85546875" style="457" customWidth="1"/>
    <col min="8962" max="8962" width="44.28515625" style="457" customWidth="1"/>
    <col min="8963" max="8963" width="17.28515625" style="457" bestFit="1" customWidth="1"/>
    <col min="8964" max="8964" width="14.42578125" style="457" customWidth="1"/>
    <col min="8965" max="8965" width="15.140625" style="457" customWidth="1"/>
    <col min="8966" max="8966" width="13.7109375" style="457" customWidth="1"/>
    <col min="8967" max="8968" width="15.140625" style="457" customWidth="1"/>
    <col min="8969" max="8969" width="17.140625" style="457" customWidth="1"/>
    <col min="8970" max="8970" width="15.140625" style="457" customWidth="1"/>
    <col min="8971" max="8971" width="17.42578125" style="457" customWidth="1"/>
    <col min="8972" max="8972" width="15.28515625" style="457" customWidth="1"/>
    <col min="8973" max="8973" width="18.42578125" style="457" bestFit="1" customWidth="1"/>
    <col min="8974" max="8974" width="17.42578125" style="457" customWidth="1"/>
    <col min="8975" max="8975" width="8.42578125" style="457" customWidth="1"/>
    <col min="8976" max="9216" width="9.140625" style="457"/>
    <col min="9217" max="9217" width="4.85546875" style="457" customWidth="1"/>
    <col min="9218" max="9218" width="44.28515625" style="457" customWidth="1"/>
    <col min="9219" max="9219" width="17.28515625" style="457" bestFit="1" customWidth="1"/>
    <col min="9220" max="9220" width="14.42578125" style="457" customWidth="1"/>
    <col min="9221" max="9221" width="15.140625" style="457" customWidth="1"/>
    <col min="9222" max="9222" width="13.7109375" style="457" customWidth="1"/>
    <col min="9223" max="9224" width="15.140625" style="457" customWidth="1"/>
    <col min="9225" max="9225" width="17.140625" style="457" customWidth="1"/>
    <col min="9226" max="9226" width="15.140625" style="457" customWidth="1"/>
    <col min="9227" max="9227" width="17.42578125" style="457" customWidth="1"/>
    <col min="9228" max="9228" width="15.28515625" style="457" customWidth="1"/>
    <col min="9229" max="9229" width="18.42578125" style="457" bestFit="1" customWidth="1"/>
    <col min="9230" max="9230" width="17.42578125" style="457" customWidth="1"/>
    <col min="9231" max="9231" width="8.42578125" style="457" customWidth="1"/>
    <col min="9232" max="9472" width="9.140625" style="457"/>
    <col min="9473" max="9473" width="4.85546875" style="457" customWidth="1"/>
    <col min="9474" max="9474" width="44.28515625" style="457" customWidth="1"/>
    <col min="9475" max="9475" width="17.28515625" style="457" bestFit="1" customWidth="1"/>
    <col min="9476" max="9476" width="14.42578125" style="457" customWidth="1"/>
    <col min="9477" max="9477" width="15.140625" style="457" customWidth="1"/>
    <col min="9478" max="9478" width="13.7109375" style="457" customWidth="1"/>
    <col min="9479" max="9480" width="15.140625" style="457" customWidth="1"/>
    <col min="9481" max="9481" width="17.140625" style="457" customWidth="1"/>
    <col min="9482" max="9482" width="15.140625" style="457" customWidth="1"/>
    <col min="9483" max="9483" width="17.42578125" style="457" customWidth="1"/>
    <col min="9484" max="9484" width="15.28515625" style="457" customWidth="1"/>
    <col min="9485" max="9485" width="18.42578125" style="457" bestFit="1" customWidth="1"/>
    <col min="9486" max="9486" width="17.42578125" style="457" customWidth="1"/>
    <col min="9487" max="9487" width="8.42578125" style="457" customWidth="1"/>
    <col min="9488" max="9728" width="9.140625" style="457"/>
    <col min="9729" max="9729" width="4.85546875" style="457" customWidth="1"/>
    <col min="9730" max="9730" width="44.28515625" style="457" customWidth="1"/>
    <col min="9731" max="9731" width="17.28515625" style="457" bestFit="1" customWidth="1"/>
    <col min="9732" max="9732" width="14.42578125" style="457" customWidth="1"/>
    <col min="9733" max="9733" width="15.140625" style="457" customWidth="1"/>
    <col min="9734" max="9734" width="13.7109375" style="457" customWidth="1"/>
    <col min="9735" max="9736" width="15.140625" style="457" customWidth="1"/>
    <col min="9737" max="9737" width="17.140625" style="457" customWidth="1"/>
    <col min="9738" max="9738" width="15.140625" style="457" customWidth="1"/>
    <col min="9739" max="9739" width="17.42578125" style="457" customWidth="1"/>
    <col min="9740" max="9740" width="15.28515625" style="457" customWidth="1"/>
    <col min="9741" max="9741" width="18.42578125" style="457" bestFit="1" customWidth="1"/>
    <col min="9742" max="9742" width="17.42578125" style="457" customWidth="1"/>
    <col min="9743" max="9743" width="8.42578125" style="457" customWidth="1"/>
    <col min="9744" max="9984" width="9.140625" style="457"/>
    <col min="9985" max="9985" width="4.85546875" style="457" customWidth="1"/>
    <col min="9986" max="9986" width="44.28515625" style="457" customWidth="1"/>
    <col min="9987" max="9987" width="17.28515625" style="457" bestFit="1" customWidth="1"/>
    <col min="9988" max="9988" width="14.42578125" style="457" customWidth="1"/>
    <col min="9989" max="9989" width="15.140625" style="457" customWidth="1"/>
    <col min="9990" max="9990" width="13.7109375" style="457" customWidth="1"/>
    <col min="9991" max="9992" width="15.140625" style="457" customWidth="1"/>
    <col min="9993" max="9993" width="17.140625" style="457" customWidth="1"/>
    <col min="9994" max="9994" width="15.140625" style="457" customWidth="1"/>
    <col min="9995" max="9995" width="17.42578125" style="457" customWidth="1"/>
    <col min="9996" max="9996" width="15.28515625" style="457" customWidth="1"/>
    <col min="9997" max="9997" width="18.42578125" style="457" bestFit="1" customWidth="1"/>
    <col min="9998" max="9998" width="17.42578125" style="457" customWidth="1"/>
    <col min="9999" max="9999" width="8.42578125" style="457" customWidth="1"/>
    <col min="10000" max="10240" width="9.140625" style="457"/>
    <col min="10241" max="10241" width="4.85546875" style="457" customWidth="1"/>
    <col min="10242" max="10242" width="44.28515625" style="457" customWidth="1"/>
    <col min="10243" max="10243" width="17.28515625" style="457" bestFit="1" customWidth="1"/>
    <col min="10244" max="10244" width="14.42578125" style="457" customWidth="1"/>
    <col min="10245" max="10245" width="15.140625" style="457" customWidth="1"/>
    <col min="10246" max="10246" width="13.7109375" style="457" customWidth="1"/>
    <col min="10247" max="10248" width="15.140625" style="457" customWidth="1"/>
    <col min="10249" max="10249" width="17.140625" style="457" customWidth="1"/>
    <col min="10250" max="10250" width="15.140625" style="457" customWidth="1"/>
    <col min="10251" max="10251" width="17.42578125" style="457" customWidth="1"/>
    <col min="10252" max="10252" width="15.28515625" style="457" customWidth="1"/>
    <col min="10253" max="10253" width="18.42578125" style="457" bestFit="1" customWidth="1"/>
    <col min="10254" max="10254" width="17.42578125" style="457" customWidth="1"/>
    <col min="10255" max="10255" width="8.42578125" style="457" customWidth="1"/>
    <col min="10256" max="10496" width="9.140625" style="457"/>
    <col min="10497" max="10497" width="4.85546875" style="457" customWidth="1"/>
    <col min="10498" max="10498" width="44.28515625" style="457" customWidth="1"/>
    <col min="10499" max="10499" width="17.28515625" style="457" bestFit="1" customWidth="1"/>
    <col min="10500" max="10500" width="14.42578125" style="457" customWidth="1"/>
    <col min="10501" max="10501" width="15.140625" style="457" customWidth="1"/>
    <col min="10502" max="10502" width="13.7109375" style="457" customWidth="1"/>
    <col min="10503" max="10504" width="15.140625" style="457" customWidth="1"/>
    <col min="10505" max="10505" width="17.140625" style="457" customWidth="1"/>
    <col min="10506" max="10506" width="15.140625" style="457" customWidth="1"/>
    <col min="10507" max="10507" width="17.42578125" style="457" customWidth="1"/>
    <col min="10508" max="10508" width="15.28515625" style="457" customWidth="1"/>
    <col min="10509" max="10509" width="18.42578125" style="457" bestFit="1" customWidth="1"/>
    <col min="10510" max="10510" width="17.42578125" style="457" customWidth="1"/>
    <col min="10511" max="10511" width="8.42578125" style="457" customWidth="1"/>
    <col min="10512" max="10752" width="9.140625" style="457"/>
    <col min="10753" max="10753" width="4.85546875" style="457" customWidth="1"/>
    <col min="10754" max="10754" width="44.28515625" style="457" customWidth="1"/>
    <col min="10755" max="10755" width="17.28515625" style="457" bestFit="1" customWidth="1"/>
    <col min="10756" max="10756" width="14.42578125" style="457" customWidth="1"/>
    <col min="10757" max="10757" width="15.140625" style="457" customWidth="1"/>
    <col min="10758" max="10758" width="13.7109375" style="457" customWidth="1"/>
    <col min="10759" max="10760" width="15.140625" style="457" customWidth="1"/>
    <col min="10761" max="10761" width="17.140625" style="457" customWidth="1"/>
    <col min="10762" max="10762" width="15.140625" style="457" customWidth="1"/>
    <col min="10763" max="10763" width="17.42578125" style="457" customWidth="1"/>
    <col min="10764" max="10764" width="15.28515625" style="457" customWidth="1"/>
    <col min="10765" max="10765" width="18.42578125" style="457" bestFit="1" customWidth="1"/>
    <col min="10766" max="10766" width="17.42578125" style="457" customWidth="1"/>
    <col min="10767" max="10767" width="8.42578125" style="457" customWidth="1"/>
    <col min="10768" max="11008" width="9.140625" style="457"/>
    <col min="11009" max="11009" width="4.85546875" style="457" customWidth="1"/>
    <col min="11010" max="11010" width="44.28515625" style="457" customWidth="1"/>
    <col min="11011" max="11011" width="17.28515625" style="457" bestFit="1" customWidth="1"/>
    <col min="11012" max="11012" width="14.42578125" style="457" customWidth="1"/>
    <col min="11013" max="11013" width="15.140625" style="457" customWidth="1"/>
    <col min="11014" max="11014" width="13.7109375" style="457" customWidth="1"/>
    <col min="11015" max="11016" width="15.140625" style="457" customWidth="1"/>
    <col min="11017" max="11017" width="17.140625" style="457" customWidth="1"/>
    <col min="11018" max="11018" width="15.140625" style="457" customWidth="1"/>
    <col min="11019" max="11019" width="17.42578125" style="457" customWidth="1"/>
    <col min="11020" max="11020" width="15.28515625" style="457" customWidth="1"/>
    <col min="11021" max="11021" width="18.42578125" style="457" bestFit="1" customWidth="1"/>
    <col min="11022" max="11022" width="17.42578125" style="457" customWidth="1"/>
    <col min="11023" max="11023" width="8.42578125" style="457" customWidth="1"/>
    <col min="11024" max="11264" width="9.140625" style="457"/>
    <col min="11265" max="11265" width="4.85546875" style="457" customWidth="1"/>
    <col min="11266" max="11266" width="44.28515625" style="457" customWidth="1"/>
    <col min="11267" max="11267" width="17.28515625" style="457" bestFit="1" customWidth="1"/>
    <col min="11268" max="11268" width="14.42578125" style="457" customWidth="1"/>
    <col min="11269" max="11269" width="15.140625" style="457" customWidth="1"/>
    <col min="11270" max="11270" width="13.7109375" style="457" customWidth="1"/>
    <col min="11271" max="11272" width="15.140625" style="457" customWidth="1"/>
    <col min="11273" max="11273" width="17.140625" style="457" customWidth="1"/>
    <col min="11274" max="11274" width="15.140625" style="457" customWidth="1"/>
    <col min="11275" max="11275" width="17.42578125" style="457" customWidth="1"/>
    <col min="11276" max="11276" width="15.28515625" style="457" customWidth="1"/>
    <col min="11277" max="11277" width="18.42578125" style="457" bestFit="1" customWidth="1"/>
    <col min="11278" max="11278" width="17.42578125" style="457" customWidth="1"/>
    <col min="11279" max="11279" width="8.42578125" style="457" customWidth="1"/>
    <col min="11280" max="11520" width="9.140625" style="457"/>
    <col min="11521" max="11521" width="4.85546875" style="457" customWidth="1"/>
    <col min="11522" max="11522" width="44.28515625" style="457" customWidth="1"/>
    <col min="11523" max="11523" width="17.28515625" style="457" bestFit="1" customWidth="1"/>
    <col min="11524" max="11524" width="14.42578125" style="457" customWidth="1"/>
    <col min="11525" max="11525" width="15.140625" style="457" customWidth="1"/>
    <col min="11526" max="11526" width="13.7109375" style="457" customWidth="1"/>
    <col min="11527" max="11528" width="15.140625" style="457" customWidth="1"/>
    <col min="11529" max="11529" width="17.140625" style="457" customWidth="1"/>
    <col min="11530" max="11530" width="15.140625" style="457" customWidth="1"/>
    <col min="11531" max="11531" width="17.42578125" style="457" customWidth="1"/>
    <col min="11532" max="11532" width="15.28515625" style="457" customWidth="1"/>
    <col min="11533" max="11533" width="18.42578125" style="457" bestFit="1" customWidth="1"/>
    <col min="11534" max="11534" width="17.42578125" style="457" customWidth="1"/>
    <col min="11535" max="11535" width="8.42578125" style="457" customWidth="1"/>
    <col min="11536" max="11776" width="9.140625" style="457"/>
    <col min="11777" max="11777" width="4.85546875" style="457" customWidth="1"/>
    <col min="11778" max="11778" width="44.28515625" style="457" customWidth="1"/>
    <col min="11779" max="11779" width="17.28515625" style="457" bestFit="1" customWidth="1"/>
    <col min="11780" max="11780" width="14.42578125" style="457" customWidth="1"/>
    <col min="11781" max="11781" width="15.140625" style="457" customWidth="1"/>
    <col min="11782" max="11782" width="13.7109375" style="457" customWidth="1"/>
    <col min="11783" max="11784" width="15.140625" style="457" customWidth="1"/>
    <col min="11785" max="11785" width="17.140625" style="457" customWidth="1"/>
    <col min="11786" max="11786" width="15.140625" style="457" customWidth="1"/>
    <col min="11787" max="11787" width="17.42578125" style="457" customWidth="1"/>
    <col min="11788" max="11788" width="15.28515625" style="457" customWidth="1"/>
    <col min="11789" max="11789" width="18.42578125" style="457" bestFit="1" customWidth="1"/>
    <col min="11790" max="11790" width="17.42578125" style="457" customWidth="1"/>
    <col min="11791" max="11791" width="8.42578125" style="457" customWidth="1"/>
    <col min="11792" max="12032" width="9.140625" style="457"/>
    <col min="12033" max="12033" width="4.85546875" style="457" customWidth="1"/>
    <col min="12034" max="12034" width="44.28515625" style="457" customWidth="1"/>
    <col min="12035" max="12035" width="17.28515625" style="457" bestFit="1" customWidth="1"/>
    <col min="12036" max="12036" width="14.42578125" style="457" customWidth="1"/>
    <col min="12037" max="12037" width="15.140625" style="457" customWidth="1"/>
    <col min="12038" max="12038" width="13.7109375" style="457" customWidth="1"/>
    <col min="12039" max="12040" width="15.140625" style="457" customWidth="1"/>
    <col min="12041" max="12041" width="17.140625" style="457" customWidth="1"/>
    <col min="12042" max="12042" width="15.140625" style="457" customWidth="1"/>
    <col min="12043" max="12043" width="17.42578125" style="457" customWidth="1"/>
    <col min="12044" max="12044" width="15.28515625" style="457" customWidth="1"/>
    <col min="12045" max="12045" width="18.42578125" style="457" bestFit="1" customWidth="1"/>
    <col min="12046" max="12046" width="17.42578125" style="457" customWidth="1"/>
    <col min="12047" max="12047" width="8.42578125" style="457" customWidth="1"/>
    <col min="12048" max="12288" width="9.140625" style="457"/>
    <col min="12289" max="12289" width="4.85546875" style="457" customWidth="1"/>
    <col min="12290" max="12290" width="44.28515625" style="457" customWidth="1"/>
    <col min="12291" max="12291" width="17.28515625" style="457" bestFit="1" customWidth="1"/>
    <col min="12292" max="12292" width="14.42578125" style="457" customWidth="1"/>
    <col min="12293" max="12293" width="15.140625" style="457" customWidth="1"/>
    <col min="12294" max="12294" width="13.7109375" style="457" customWidth="1"/>
    <col min="12295" max="12296" width="15.140625" style="457" customWidth="1"/>
    <col min="12297" max="12297" width="17.140625" style="457" customWidth="1"/>
    <col min="12298" max="12298" width="15.140625" style="457" customWidth="1"/>
    <col min="12299" max="12299" width="17.42578125" style="457" customWidth="1"/>
    <col min="12300" max="12300" width="15.28515625" style="457" customWidth="1"/>
    <col min="12301" max="12301" width="18.42578125" style="457" bestFit="1" customWidth="1"/>
    <col min="12302" max="12302" width="17.42578125" style="457" customWidth="1"/>
    <col min="12303" max="12303" width="8.42578125" style="457" customWidth="1"/>
    <col min="12304" max="12544" width="9.140625" style="457"/>
    <col min="12545" max="12545" width="4.85546875" style="457" customWidth="1"/>
    <col min="12546" max="12546" width="44.28515625" style="457" customWidth="1"/>
    <col min="12547" max="12547" width="17.28515625" style="457" bestFit="1" customWidth="1"/>
    <col min="12548" max="12548" width="14.42578125" style="457" customWidth="1"/>
    <col min="12549" max="12549" width="15.140625" style="457" customWidth="1"/>
    <col min="12550" max="12550" width="13.7109375" style="457" customWidth="1"/>
    <col min="12551" max="12552" width="15.140625" style="457" customWidth="1"/>
    <col min="12553" max="12553" width="17.140625" style="457" customWidth="1"/>
    <col min="12554" max="12554" width="15.140625" style="457" customWidth="1"/>
    <col min="12555" max="12555" width="17.42578125" style="457" customWidth="1"/>
    <col min="12556" max="12556" width="15.28515625" style="457" customWidth="1"/>
    <col min="12557" max="12557" width="18.42578125" style="457" bestFit="1" customWidth="1"/>
    <col min="12558" max="12558" width="17.42578125" style="457" customWidth="1"/>
    <col min="12559" max="12559" width="8.42578125" style="457" customWidth="1"/>
    <col min="12560" max="12800" width="9.140625" style="457"/>
    <col min="12801" max="12801" width="4.85546875" style="457" customWidth="1"/>
    <col min="12802" max="12802" width="44.28515625" style="457" customWidth="1"/>
    <col min="12803" max="12803" width="17.28515625" style="457" bestFit="1" customWidth="1"/>
    <col min="12804" max="12804" width="14.42578125" style="457" customWidth="1"/>
    <col min="12805" max="12805" width="15.140625" style="457" customWidth="1"/>
    <col min="12806" max="12806" width="13.7109375" style="457" customWidth="1"/>
    <col min="12807" max="12808" width="15.140625" style="457" customWidth="1"/>
    <col min="12809" max="12809" width="17.140625" style="457" customWidth="1"/>
    <col min="12810" max="12810" width="15.140625" style="457" customWidth="1"/>
    <col min="12811" max="12811" width="17.42578125" style="457" customWidth="1"/>
    <col min="12812" max="12812" width="15.28515625" style="457" customWidth="1"/>
    <col min="12813" max="12813" width="18.42578125" style="457" bestFit="1" customWidth="1"/>
    <col min="12814" max="12814" width="17.42578125" style="457" customWidth="1"/>
    <col min="12815" max="12815" width="8.42578125" style="457" customWidth="1"/>
    <col min="12816" max="13056" width="9.140625" style="457"/>
    <col min="13057" max="13057" width="4.85546875" style="457" customWidth="1"/>
    <col min="13058" max="13058" width="44.28515625" style="457" customWidth="1"/>
    <col min="13059" max="13059" width="17.28515625" style="457" bestFit="1" customWidth="1"/>
    <col min="13060" max="13060" width="14.42578125" style="457" customWidth="1"/>
    <col min="13061" max="13061" width="15.140625" style="457" customWidth="1"/>
    <col min="13062" max="13062" width="13.7109375" style="457" customWidth="1"/>
    <col min="13063" max="13064" width="15.140625" style="457" customWidth="1"/>
    <col min="13065" max="13065" width="17.140625" style="457" customWidth="1"/>
    <col min="13066" max="13066" width="15.140625" style="457" customWidth="1"/>
    <col min="13067" max="13067" width="17.42578125" style="457" customWidth="1"/>
    <col min="13068" max="13068" width="15.28515625" style="457" customWidth="1"/>
    <col min="13069" max="13069" width="18.42578125" style="457" bestFit="1" customWidth="1"/>
    <col min="13070" max="13070" width="17.42578125" style="457" customWidth="1"/>
    <col min="13071" max="13071" width="8.42578125" style="457" customWidth="1"/>
    <col min="13072" max="13312" width="9.140625" style="457"/>
    <col min="13313" max="13313" width="4.85546875" style="457" customWidth="1"/>
    <col min="13314" max="13314" width="44.28515625" style="457" customWidth="1"/>
    <col min="13315" max="13315" width="17.28515625" style="457" bestFit="1" customWidth="1"/>
    <col min="13316" max="13316" width="14.42578125" style="457" customWidth="1"/>
    <col min="13317" max="13317" width="15.140625" style="457" customWidth="1"/>
    <col min="13318" max="13318" width="13.7109375" style="457" customWidth="1"/>
    <col min="13319" max="13320" width="15.140625" style="457" customWidth="1"/>
    <col min="13321" max="13321" width="17.140625" style="457" customWidth="1"/>
    <col min="13322" max="13322" width="15.140625" style="457" customWidth="1"/>
    <col min="13323" max="13323" width="17.42578125" style="457" customWidth="1"/>
    <col min="13324" max="13324" width="15.28515625" style="457" customWidth="1"/>
    <col min="13325" max="13325" width="18.42578125" style="457" bestFit="1" customWidth="1"/>
    <col min="13326" max="13326" width="17.42578125" style="457" customWidth="1"/>
    <col min="13327" max="13327" width="8.42578125" style="457" customWidth="1"/>
    <col min="13328" max="13568" width="9.140625" style="457"/>
    <col min="13569" max="13569" width="4.85546875" style="457" customWidth="1"/>
    <col min="13570" max="13570" width="44.28515625" style="457" customWidth="1"/>
    <col min="13571" max="13571" width="17.28515625" style="457" bestFit="1" customWidth="1"/>
    <col min="13572" max="13572" width="14.42578125" style="457" customWidth="1"/>
    <col min="13573" max="13573" width="15.140625" style="457" customWidth="1"/>
    <col min="13574" max="13574" width="13.7109375" style="457" customWidth="1"/>
    <col min="13575" max="13576" width="15.140625" style="457" customWidth="1"/>
    <col min="13577" max="13577" width="17.140625" style="457" customWidth="1"/>
    <col min="13578" max="13578" width="15.140625" style="457" customWidth="1"/>
    <col min="13579" max="13579" width="17.42578125" style="457" customWidth="1"/>
    <col min="13580" max="13580" width="15.28515625" style="457" customWidth="1"/>
    <col min="13581" max="13581" width="18.42578125" style="457" bestFit="1" customWidth="1"/>
    <col min="13582" max="13582" width="17.42578125" style="457" customWidth="1"/>
    <col min="13583" max="13583" width="8.42578125" style="457" customWidth="1"/>
    <col min="13584" max="13824" width="9.140625" style="457"/>
    <col min="13825" max="13825" width="4.85546875" style="457" customWidth="1"/>
    <col min="13826" max="13826" width="44.28515625" style="457" customWidth="1"/>
    <col min="13827" max="13827" width="17.28515625" style="457" bestFit="1" customWidth="1"/>
    <col min="13828" max="13828" width="14.42578125" style="457" customWidth="1"/>
    <col min="13829" max="13829" width="15.140625" style="457" customWidth="1"/>
    <col min="13830" max="13830" width="13.7109375" style="457" customWidth="1"/>
    <col min="13831" max="13832" width="15.140625" style="457" customWidth="1"/>
    <col min="13833" max="13833" width="17.140625" style="457" customWidth="1"/>
    <col min="13834" max="13834" width="15.140625" style="457" customWidth="1"/>
    <col min="13835" max="13835" width="17.42578125" style="457" customWidth="1"/>
    <col min="13836" max="13836" width="15.28515625" style="457" customWidth="1"/>
    <col min="13837" max="13837" width="18.42578125" style="457" bestFit="1" customWidth="1"/>
    <col min="13838" max="13838" width="17.42578125" style="457" customWidth="1"/>
    <col min="13839" max="13839" width="8.42578125" style="457" customWidth="1"/>
    <col min="13840" max="14080" width="9.140625" style="457"/>
    <col min="14081" max="14081" width="4.85546875" style="457" customWidth="1"/>
    <col min="14082" max="14082" width="44.28515625" style="457" customWidth="1"/>
    <col min="14083" max="14083" width="17.28515625" style="457" bestFit="1" customWidth="1"/>
    <col min="14084" max="14084" width="14.42578125" style="457" customWidth="1"/>
    <col min="14085" max="14085" width="15.140625" style="457" customWidth="1"/>
    <col min="14086" max="14086" width="13.7109375" style="457" customWidth="1"/>
    <col min="14087" max="14088" width="15.140625" style="457" customWidth="1"/>
    <col min="14089" max="14089" width="17.140625" style="457" customWidth="1"/>
    <col min="14090" max="14090" width="15.140625" style="457" customWidth="1"/>
    <col min="14091" max="14091" width="17.42578125" style="457" customWidth="1"/>
    <col min="14092" max="14092" width="15.28515625" style="457" customWidth="1"/>
    <col min="14093" max="14093" width="18.42578125" style="457" bestFit="1" customWidth="1"/>
    <col min="14094" max="14094" width="17.42578125" style="457" customWidth="1"/>
    <col min="14095" max="14095" width="8.42578125" style="457" customWidth="1"/>
    <col min="14096" max="14336" width="9.140625" style="457"/>
    <col min="14337" max="14337" width="4.85546875" style="457" customWidth="1"/>
    <col min="14338" max="14338" width="44.28515625" style="457" customWidth="1"/>
    <col min="14339" max="14339" width="17.28515625" style="457" bestFit="1" customWidth="1"/>
    <col min="14340" max="14340" width="14.42578125" style="457" customWidth="1"/>
    <col min="14341" max="14341" width="15.140625" style="457" customWidth="1"/>
    <col min="14342" max="14342" width="13.7109375" style="457" customWidth="1"/>
    <col min="14343" max="14344" width="15.140625" style="457" customWidth="1"/>
    <col min="14345" max="14345" width="17.140625" style="457" customWidth="1"/>
    <col min="14346" max="14346" width="15.140625" style="457" customWidth="1"/>
    <col min="14347" max="14347" width="17.42578125" style="457" customWidth="1"/>
    <col min="14348" max="14348" width="15.28515625" style="457" customWidth="1"/>
    <col min="14349" max="14349" width="18.42578125" style="457" bestFit="1" customWidth="1"/>
    <col min="14350" max="14350" width="17.42578125" style="457" customWidth="1"/>
    <col min="14351" max="14351" width="8.42578125" style="457" customWidth="1"/>
    <col min="14352" max="14592" width="9.140625" style="457"/>
    <col min="14593" max="14593" width="4.85546875" style="457" customWidth="1"/>
    <col min="14594" max="14594" width="44.28515625" style="457" customWidth="1"/>
    <col min="14595" max="14595" width="17.28515625" style="457" bestFit="1" customWidth="1"/>
    <col min="14596" max="14596" width="14.42578125" style="457" customWidth="1"/>
    <col min="14597" max="14597" width="15.140625" style="457" customWidth="1"/>
    <col min="14598" max="14598" width="13.7109375" style="457" customWidth="1"/>
    <col min="14599" max="14600" width="15.140625" style="457" customWidth="1"/>
    <col min="14601" max="14601" width="17.140625" style="457" customWidth="1"/>
    <col min="14602" max="14602" width="15.140625" style="457" customWidth="1"/>
    <col min="14603" max="14603" width="17.42578125" style="457" customWidth="1"/>
    <col min="14604" max="14604" width="15.28515625" style="457" customWidth="1"/>
    <col min="14605" max="14605" width="18.42578125" style="457" bestFit="1" customWidth="1"/>
    <col min="14606" max="14606" width="17.42578125" style="457" customWidth="1"/>
    <col min="14607" max="14607" width="8.42578125" style="457" customWidth="1"/>
    <col min="14608" max="14848" width="9.140625" style="457"/>
    <col min="14849" max="14849" width="4.85546875" style="457" customWidth="1"/>
    <col min="14850" max="14850" width="44.28515625" style="457" customWidth="1"/>
    <col min="14851" max="14851" width="17.28515625" style="457" bestFit="1" customWidth="1"/>
    <col min="14852" max="14852" width="14.42578125" style="457" customWidth="1"/>
    <col min="14853" max="14853" width="15.140625" style="457" customWidth="1"/>
    <col min="14854" max="14854" width="13.7109375" style="457" customWidth="1"/>
    <col min="14855" max="14856" width="15.140625" style="457" customWidth="1"/>
    <col min="14857" max="14857" width="17.140625" style="457" customWidth="1"/>
    <col min="14858" max="14858" width="15.140625" style="457" customWidth="1"/>
    <col min="14859" max="14859" width="17.42578125" style="457" customWidth="1"/>
    <col min="14860" max="14860" width="15.28515625" style="457" customWidth="1"/>
    <col min="14861" max="14861" width="18.42578125" style="457" bestFit="1" customWidth="1"/>
    <col min="14862" max="14862" width="17.42578125" style="457" customWidth="1"/>
    <col min="14863" max="14863" width="8.42578125" style="457" customWidth="1"/>
    <col min="14864" max="15104" width="9.140625" style="457"/>
    <col min="15105" max="15105" width="4.85546875" style="457" customWidth="1"/>
    <col min="15106" max="15106" width="44.28515625" style="457" customWidth="1"/>
    <col min="15107" max="15107" width="17.28515625" style="457" bestFit="1" customWidth="1"/>
    <col min="15108" max="15108" width="14.42578125" style="457" customWidth="1"/>
    <col min="15109" max="15109" width="15.140625" style="457" customWidth="1"/>
    <col min="15110" max="15110" width="13.7109375" style="457" customWidth="1"/>
    <col min="15111" max="15112" width="15.140625" style="457" customWidth="1"/>
    <col min="15113" max="15113" width="17.140625" style="457" customWidth="1"/>
    <col min="15114" max="15114" width="15.140625" style="457" customWidth="1"/>
    <col min="15115" max="15115" width="17.42578125" style="457" customWidth="1"/>
    <col min="15116" max="15116" width="15.28515625" style="457" customWidth="1"/>
    <col min="15117" max="15117" width="18.42578125" style="457" bestFit="1" customWidth="1"/>
    <col min="15118" max="15118" width="17.42578125" style="457" customWidth="1"/>
    <col min="15119" max="15119" width="8.42578125" style="457" customWidth="1"/>
    <col min="15120" max="15360" width="9.140625" style="457"/>
    <col min="15361" max="15361" width="4.85546875" style="457" customWidth="1"/>
    <col min="15362" max="15362" width="44.28515625" style="457" customWidth="1"/>
    <col min="15363" max="15363" width="17.28515625" style="457" bestFit="1" customWidth="1"/>
    <col min="15364" max="15364" width="14.42578125" style="457" customWidth="1"/>
    <col min="15365" max="15365" width="15.140625" style="457" customWidth="1"/>
    <col min="15366" max="15366" width="13.7109375" style="457" customWidth="1"/>
    <col min="15367" max="15368" width="15.140625" style="457" customWidth="1"/>
    <col min="15369" max="15369" width="17.140625" style="457" customWidth="1"/>
    <col min="15370" max="15370" width="15.140625" style="457" customWidth="1"/>
    <col min="15371" max="15371" width="17.42578125" style="457" customWidth="1"/>
    <col min="15372" max="15372" width="15.28515625" style="457" customWidth="1"/>
    <col min="15373" max="15373" width="18.42578125" style="457" bestFit="1" customWidth="1"/>
    <col min="15374" max="15374" width="17.42578125" style="457" customWidth="1"/>
    <col min="15375" max="15375" width="8.42578125" style="457" customWidth="1"/>
    <col min="15376" max="15616" width="9.140625" style="457"/>
    <col min="15617" max="15617" width="4.85546875" style="457" customWidth="1"/>
    <col min="15618" max="15618" width="44.28515625" style="457" customWidth="1"/>
    <col min="15619" max="15619" width="17.28515625" style="457" bestFit="1" customWidth="1"/>
    <col min="15620" max="15620" width="14.42578125" style="457" customWidth="1"/>
    <col min="15621" max="15621" width="15.140625" style="457" customWidth="1"/>
    <col min="15622" max="15622" width="13.7109375" style="457" customWidth="1"/>
    <col min="15623" max="15624" width="15.140625" style="457" customWidth="1"/>
    <col min="15625" max="15625" width="17.140625" style="457" customWidth="1"/>
    <col min="15626" max="15626" width="15.140625" style="457" customWidth="1"/>
    <col min="15627" max="15627" width="17.42578125" style="457" customWidth="1"/>
    <col min="15628" max="15628" width="15.28515625" style="457" customWidth="1"/>
    <col min="15629" max="15629" width="18.42578125" style="457" bestFit="1" customWidth="1"/>
    <col min="15630" max="15630" width="17.42578125" style="457" customWidth="1"/>
    <col min="15631" max="15631" width="8.42578125" style="457" customWidth="1"/>
    <col min="15632" max="15872" width="9.140625" style="457"/>
    <col min="15873" max="15873" width="4.85546875" style="457" customWidth="1"/>
    <col min="15874" max="15874" width="44.28515625" style="457" customWidth="1"/>
    <col min="15875" max="15875" width="17.28515625" style="457" bestFit="1" customWidth="1"/>
    <col min="15876" max="15876" width="14.42578125" style="457" customWidth="1"/>
    <col min="15877" max="15877" width="15.140625" style="457" customWidth="1"/>
    <col min="15878" max="15878" width="13.7109375" style="457" customWidth="1"/>
    <col min="15879" max="15880" width="15.140625" style="457" customWidth="1"/>
    <col min="15881" max="15881" width="17.140625" style="457" customWidth="1"/>
    <col min="15882" max="15882" width="15.140625" style="457" customWidth="1"/>
    <col min="15883" max="15883" width="17.42578125" style="457" customWidth="1"/>
    <col min="15884" max="15884" width="15.28515625" style="457" customWidth="1"/>
    <col min="15885" max="15885" width="18.42578125" style="457" bestFit="1" customWidth="1"/>
    <col min="15886" max="15886" width="17.42578125" style="457" customWidth="1"/>
    <col min="15887" max="15887" width="8.42578125" style="457" customWidth="1"/>
    <col min="15888" max="16128" width="9.140625" style="457"/>
    <col min="16129" max="16129" width="4.85546875" style="457" customWidth="1"/>
    <col min="16130" max="16130" width="44.28515625" style="457" customWidth="1"/>
    <col min="16131" max="16131" width="17.28515625" style="457" bestFit="1" customWidth="1"/>
    <col min="16132" max="16132" width="14.42578125" style="457" customWidth="1"/>
    <col min="16133" max="16133" width="15.140625" style="457" customWidth="1"/>
    <col min="16134" max="16134" width="13.7109375" style="457" customWidth="1"/>
    <col min="16135" max="16136" width="15.140625" style="457" customWidth="1"/>
    <col min="16137" max="16137" width="17.140625" style="457" customWidth="1"/>
    <col min="16138" max="16138" width="15.140625" style="457" customWidth="1"/>
    <col min="16139" max="16139" width="17.42578125" style="457" customWidth="1"/>
    <col min="16140" max="16140" width="15.28515625" style="457" customWidth="1"/>
    <col min="16141" max="16141" width="18.42578125" style="457" bestFit="1" customWidth="1"/>
    <col min="16142" max="16142" width="17.42578125" style="457" customWidth="1"/>
    <col min="16143" max="16143" width="8.42578125" style="457" customWidth="1"/>
    <col min="16144" max="16384" width="9.140625" style="457"/>
  </cols>
  <sheetData>
    <row r="1" spans="1:14" x14ac:dyDescent="0.2">
      <c r="B1" s="79" t="s">
        <v>331</v>
      </c>
    </row>
    <row r="3" spans="1:14" x14ac:dyDescent="0.2">
      <c r="A3" s="80" t="s">
        <v>316</v>
      </c>
      <c r="B3" s="80"/>
      <c r="C3" s="80"/>
      <c r="D3" s="80"/>
      <c r="E3" s="81"/>
      <c r="G3" s="81"/>
      <c r="H3" s="81"/>
      <c r="I3" s="81"/>
    </row>
    <row r="4" spans="1:14" ht="13.5" thickBot="1" x14ac:dyDescent="0.25"/>
    <row r="5" spans="1:14" ht="18.75" customHeight="1" thickTop="1" x14ac:dyDescent="0.2">
      <c r="A5" s="1413" t="s">
        <v>1</v>
      </c>
      <c r="B5" s="1415" t="s">
        <v>64</v>
      </c>
      <c r="C5" s="1417" t="s">
        <v>317</v>
      </c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20"/>
    </row>
    <row r="6" spans="1:14" ht="41.25" customHeight="1" thickBot="1" x14ac:dyDescent="0.25">
      <c r="A6" s="1414"/>
      <c r="B6" s="1416"/>
      <c r="C6" s="150" t="s">
        <v>318</v>
      </c>
      <c r="D6" s="151" t="s">
        <v>128</v>
      </c>
      <c r="E6" s="152" t="s">
        <v>129</v>
      </c>
      <c r="F6" s="153" t="s">
        <v>319</v>
      </c>
      <c r="G6" s="152" t="s">
        <v>131</v>
      </c>
      <c r="H6" s="153" t="s">
        <v>290</v>
      </c>
      <c r="I6" s="152" t="s">
        <v>291</v>
      </c>
      <c r="J6" s="153" t="s">
        <v>320</v>
      </c>
      <c r="K6" s="152" t="s">
        <v>133</v>
      </c>
      <c r="L6" s="154" t="s">
        <v>134</v>
      </c>
      <c r="M6" s="155" t="s">
        <v>135</v>
      </c>
      <c r="N6" s="155" t="s">
        <v>103</v>
      </c>
    </row>
    <row r="7" spans="1:14" ht="17.25" customHeight="1" thickTop="1" x14ac:dyDescent="0.2">
      <c r="A7" s="87">
        <v>1</v>
      </c>
      <c r="B7" s="88" t="s">
        <v>71</v>
      </c>
      <c r="C7" s="156">
        <v>2333</v>
      </c>
      <c r="D7" s="157">
        <v>154</v>
      </c>
      <c r="E7" s="158">
        <v>0.32998585572842998</v>
      </c>
      <c r="F7" s="159">
        <v>4506</v>
      </c>
      <c r="G7" s="158">
        <v>0.63734087694483732</v>
      </c>
      <c r="H7" s="649">
        <v>52</v>
      </c>
      <c r="I7" s="158">
        <v>7.3550212164073554E-3</v>
      </c>
      <c r="J7" s="159">
        <v>179</v>
      </c>
      <c r="K7" s="158">
        <v>2.5318246110325317E-2</v>
      </c>
      <c r="L7" s="160">
        <v>7070</v>
      </c>
      <c r="M7" s="161">
        <v>0</v>
      </c>
      <c r="N7" s="162">
        <v>7070</v>
      </c>
    </row>
    <row r="8" spans="1:14" ht="17.25" customHeight="1" x14ac:dyDescent="0.2">
      <c r="A8" s="96">
        <v>2</v>
      </c>
      <c r="B8" s="97" t="s">
        <v>72</v>
      </c>
      <c r="C8" s="163">
        <v>1583</v>
      </c>
      <c r="D8" s="164">
        <v>76</v>
      </c>
      <c r="E8" s="165">
        <v>0.31844699255682962</v>
      </c>
      <c r="F8" s="166">
        <v>3189</v>
      </c>
      <c r="G8" s="165">
        <v>0.64152082076041039</v>
      </c>
      <c r="H8" s="650">
        <v>28</v>
      </c>
      <c r="I8" s="165">
        <v>5.6326694830014078E-3</v>
      </c>
      <c r="J8" s="166">
        <v>171</v>
      </c>
      <c r="K8" s="165">
        <v>3.4399517199758603E-2</v>
      </c>
      <c r="L8" s="160">
        <v>4971</v>
      </c>
      <c r="M8" s="168">
        <v>0</v>
      </c>
      <c r="N8" s="169">
        <v>4971</v>
      </c>
    </row>
    <row r="9" spans="1:14" ht="17.25" customHeight="1" x14ac:dyDescent="0.2">
      <c r="A9" s="96">
        <v>3</v>
      </c>
      <c r="B9" s="97" t="s">
        <v>73</v>
      </c>
      <c r="C9" s="163">
        <v>1588</v>
      </c>
      <c r="D9" s="164">
        <v>88</v>
      </c>
      <c r="E9" s="165">
        <v>0.32932393197843218</v>
      </c>
      <c r="F9" s="166">
        <v>3090</v>
      </c>
      <c r="G9" s="165">
        <v>0.64081294068851102</v>
      </c>
      <c r="H9" s="650">
        <v>27</v>
      </c>
      <c r="I9" s="165">
        <v>5.599336374948154E-3</v>
      </c>
      <c r="J9" s="166">
        <v>117</v>
      </c>
      <c r="K9" s="165">
        <v>2.4263790958108669E-2</v>
      </c>
      <c r="L9" s="160">
        <v>4822</v>
      </c>
      <c r="M9" s="168">
        <v>0</v>
      </c>
      <c r="N9" s="169">
        <v>4822</v>
      </c>
    </row>
    <row r="10" spans="1:14" ht="17.25" customHeight="1" x14ac:dyDescent="0.2">
      <c r="A10" s="96">
        <v>4</v>
      </c>
      <c r="B10" s="97" t="s">
        <v>74</v>
      </c>
      <c r="C10" s="163">
        <v>823</v>
      </c>
      <c r="D10" s="164">
        <v>57</v>
      </c>
      <c r="E10" s="165">
        <v>0.33757178014766204</v>
      </c>
      <c r="F10" s="166">
        <v>1534</v>
      </c>
      <c r="G10" s="165">
        <v>0.62920426579163247</v>
      </c>
      <c r="H10" s="650">
        <v>27</v>
      </c>
      <c r="I10" s="165">
        <v>1.1074651353568499E-2</v>
      </c>
      <c r="J10" s="166">
        <v>54</v>
      </c>
      <c r="K10" s="165">
        <v>2.2149302707136997E-2</v>
      </c>
      <c r="L10" s="160">
        <v>2438</v>
      </c>
      <c r="M10" s="168">
        <v>0</v>
      </c>
      <c r="N10" s="169">
        <v>2438</v>
      </c>
    </row>
    <row r="11" spans="1:14" ht="17.25" customHeight="1" x14ac:dyDescent="0.2">
      <c r="A11" s="96">
        <v>5</v>
      </c>
      <c r="B11" s="97" t="s">
        <v>75</v>
      </c>
      <c r="C11" s="163">
        <v>1958</v>
      </c>
      <c r="D11" s="164">
        <v>100</v>
      </c>
      <c r="E11" s="165">
        <v>0.34081810269799828</v>
      </c>
      <c r="F11" s="166">
        <v>3579</v>
      </c>
      <c r="G11" s="165">
        <v>0.62297650130548299</v>
      </c>
      <c r="H11" s="650">
        <v>49</v>
      </c>
      <c r="I11" s="165">
        <v>8.5291557876414278E-3</v>
      </c>
      <c r="J11" s="166">
        <v>159</v>
      </c>
      <c r="K11" s="165">
        <v>2.7676240208877285E-2</v>
      </c>
      <c r="L11" s="160">
        <v>5745</v>
      </c>
      <c r="M11" s="168">
        <v>25</v>
      </c>
      <c r="N11" s="169">
        <v>5770</v>
      </c>
    </row>
    <row r="12" spans="1:14" ht="17.25" customHeight="1" x14ac:dyDescent="0.2">
      <c r="A12" s="96">
        <v>6</v>
      </c>
      <c r="B12" s="97" t="s">
        <v>76</v>
      </c>
      <c r="C12" s="163">
        <v>2448</v>
      </c>
      <c r="D12" s="164">
        <v>141</v>
      </c>
      <c r="E12" s="165">
        <v>0.3159117305458769</v>
      </c>
      <c r="F12" s="166">
        <v>5019</v>
      </c>
      <c r="G12" s="165">
        <v>0.64769647696476962</v>
      </c>
      <c r="H12" s="650">
        <v>51</v>
      </c>
      <c r="I12" s="165">
        <v>6.5814943863724351E-3</v>
      </c>
      <c r="J12" s="166">
        <v>231</v>
      </c>
      <c r="K12" s="165">
        <v>2.9810298102981029E-2</v>
      </c>
      <c r="L12" s="160">
        <v>7749</v>
      </c>
      <c r="M12" s="168">
        <v>0</v>
      </c>
      <c r="N12" s="169">
        <v>7749</v>
      </c>
    </row>
    <row r="13" spans="1:14" ht="17.25" customHeight="1" x14ac:dyDescent="0.2">
      <c r="A13" s="96">
        <v>7</v>
      </c>
      <c r="B13" s="97" t="s">
        <v>77</v>
      </c>
      <c r="C13" s="163">
        <v>1855</v>
      </c>
      <c r="D13" s="164">
        <v>89</v>
      </c>
      <c r="E13" s="165">
        <v>0.34326424870466321</v>
      </c>
      <c r="F13" s="166">
        <v>3429</v>
      </c>
      <c r="G13" s="165">
        <v>0.63452997779422649</v>
      </c>
      <c r="H13" s="650">
        <v>18</v>
      </c>
      <c r="I13" s="165">
        <v>3.3308660251665434E-3</v>
      </c>
      <c r="J13" s="166">
        <v>102</v>
      </c>
      <c r="K13" s="165">
        <v>1.8874907475943746E-2</v>
      </c>
      <c r="L13" s="160">
        <v>5404</v>
      </c>
      <c r="M13" s="168">
        <v>0</v>
      </c>
      <c r="N13" s="169">
        <v>5404</v>
      </c>
    </row>
    <row r="14" spans="1:14" ht="17.25" customHeight="1" x14ac:dyDescent="0.2">
      <c r="A14" s="96">
        <v>8</v>
      </c>
      <c r="B14" s="97" t="s">
        <v>78</v>
      </c>
      <c r="C14" s="163">
        <v>791</v>
      </c>
      <c r="D14" s="164">
        <v>55</v>
      </c>
      <c r="E14" s="165">
        <v>0.33875802997858673</v>
      </c>
      <c r="F14" s="166">
        <v>1453</v>
      </c>
      <c r="G14" s="165">
        <v>0.62226980728051395</v>
      </c>
      <c r="H14" s="650">
        <v>21</v>
      </c>
      <c r="I14" s="165">
        <v>8.9935760171306212E-3</v>
      </c>
      <c r="J14" s="166">
        <v>70</v>
      </c>
      <c r="K14" s="165">
        <v>2.9978586723768737E-2</v>
      </c>
      <c r="L14" s="160">
        <v>2335</v>
      </c>
      <c r="M14" s="168">
        <v>0</v>
      </c>
      <c r="N14" s="169">
        <v>2335</v>
      </c>
    </row>
    <row r="15" spans="1:14" ht="17.25" customHeight="1" x14ac:dyDescent="0.2">
      <c r="A15" s="96">
        <v>9</v>
      </c>
      <c r="B15" s="97" t="s">
        <v>79</v>
      </c>
      <c r="C15" s="163">
        <v>1449</v>
      </c>
      <c r="D15" s="164">
        <v>87</v>
      </c>
      <c r="E15" s="165">
        <v>0.32569116655428187</v>
      </c>
      <c r="F15" s="166">
        <v>2846</v>
      </c>
      <c r="G15" s="165">
        <v>0.63969431332883797</v>
      </c>
      <c r="H15" s="650">
        <v>48</v>
      </c>
      <c r="I15" s="165">
        <v>1.078894133513149E-2</v>
      </c>
      <c r="J15" s="166">
        <v>106</v>
      </c>
      <c r="K15" s="165">
        <v>2.3825578781748707E-2</v>
      </c>
      <c r="L15" s="160">
        <v>4449</v>
      </c>
      <c r="M15" s="168">
        <v>0</v>
      </c>
      <c r="N15" s="169">
        <v>4449</v>
      </c>
    </row>
    <row r="16" spans="1:14" ht="17.25" customHeight="1" x14ac:dyDescent="0.2">
      <c r="A16" s="96">
        <v>10</v>
      </c>
      <c r="B16" s="105" t="s">
        <v>80</v>
      </c>
      <c r="C16" s="170">
        <v>966</v>
      </c>
      <c r="D16" s="171">
        <v>44</v>
      </c>
      <c r="E16" s="172">
        <v>0.32340140609306994</v>
      </c>
      <c r="F16" s="173">
        <v>1916</v>
      </c>
      <c r="G16" s="172">
        <v>0.64144626715768327</v>
      </c>
      <c r="H16" s="651">
        <v>45</v>
      </c>
      <c r="I16" s="172">
        <v>1.5065282892534315E-2</v>
      </c>
      <c r="J16" s="173">
        <v>60</v>
      </c>
      <c r="K16" s="172">
        <v>2.0087043856712422E-2</v>
      </c>
      <c r="L16" s="160">
        <v>2987</v>
      </c>
      <c r="M16" s="175">
        <v>0</v>
      </c>
      <c r="N16" s="176">
        <v>2987</v>
      </c>
    </row>
    <row r="17" spans="1:14" ht="17.25" customHeight="1" x14ac:dyDescent="0.2">
      <c r="A17" s="96">
        <v>11</v>
      </c>
      <c r="B17" s="97" t="s">
        <v>81</v>
      </c>
      <c r="C17" s="163">
        <v>1808</v>
      </c>
      <c r="D17" s="164">
        <v>105</v>
      </c>
      <c r="E17" s="165">
        <v>0.33927566147494842</v>
      </c>
      <c r="F17" s="166">
        <v>3377</v>
      </c>
      <c r="G17" s="165">
        <v>0.63370238318633887</v>
      </c>
      <c r="H17" s="650">
        <v>40</v>
      </c>
      <c r="I17" s="165">
        <v>7.506098705197973E-3</v>
      </c>
      <c r="J17" s="166">
        <v>104</v>
      </c>
      <c r="K17" s="165">
        <v>1.9515856633514732E-2</v>
      </c>
      <c r="L17" s="160">
        <v>5329</v>
      </c>
      <c r="M17" s="168">
        <v>0</v>
      </c>
      <c r="N17" s="169">
        <v>5329</v>
      </c>
    </row>
    <row r="18" spans="1:14" ht="17.25" customHeight="1" x14ac:dyDescent="0.2">
      <c r="A18" s="96">
        <v>12</v>
      </c>
      <c r="B18" s="97" t="s">
        <v>82</v>
      </c>
      <c r="C18" s="163">
        <v>3871</v>
      </c>
      <c r="D18" s="164">
        <v>239</v>
      </c>
      <c r="E18" s="165">
        <v>0.32647381293750527</v>
      </c>
      <c r="F18" s="166">
        <v>7577</v>
      </c>
      <c r="G18" s="165">
        <v>0.63903179556380196</v>
      </c>
      <c r="H18" s="650">
        <v>53</v>
      </c>
      <c r="I18" s="165">
        <v>4.469933372691237E-3</v>
      </c>
      <c r="J18" s="166">
        <v>356</v>
      </c>
      <c r="K18" s="165">
        <v>3.0024458126001519E-2</v>
      </c>
      <c r="L18" s="160">
        <v>11857</v>
      </c>
      <c r="M18" s="168">
        <v>0</v>
      </c>
      <c r="N18" s="169">
        <v>11857</v>
      </c>
    </row>
    <row r="19" spans="1:14" ht="17.25" customHeight="1" x14ac:dyDescent="0.2">
      <c r="A19" s="96">
        <v>13</v>
      </c>
      <c r="B19" s="97" t="s">
        <v>83</v>
      </c>
      <c r="C19" s="163">
        <v>989</v>
      </c>
      <c r="D19" s="164">
        <v>58</v>
      </c>
      <c r="E19" s="165">
        <v>0.32759191785359393</v>
      </c>
      <c r="F19" s="166">
        <v>1931</v>
      </c>
      <c r="G19" s="165">
        <v>0.63961576681020205</v>
      </c>
      <c r="H19" s="650">
        <v>20</v>
      </c>
      <c r="I19" s="165">
        <v>6.6247101689301093E-3</v>
      </c>
      <c r="J19" s="166">
        <v>79</v>
      </c>
      <c r="K19" s="165">
        <v>2.6167605167273931E-2</v>
      </c>
      <c r="L19" s="160">
        <v>3019</v>
      </c>
      <c r="M19" s="168">
        <v>0</v>
      </c>
      <c r="N19" s="169">
        <v>3019</v>
      </c>
    </row>
    <row r="20" spans="1:14" ht="17.25" customHeight="1" x14ac:dyDescent="0.2">
      <c r="A20" s="96">
        <v>14</v>
      </c>
      <c r="B20" s="97" t="s">
        <v>84</v>
      </c>
      <c r="C20" s="163">
        <v>1142</v>
      </c>
      <c r="D20" s="164">
        <v>66</v>
      </c>
      <c r="E20" s="165">
        <v>0.33333333333333331</v>
      </c>
      <c r="F20" s="166">
        <v>2154</v>
      </c>
      <c r="G20" s="165">
        <v>0.62872154115586687</v>
      </c>
      <c r="H20" s="650">
        <v>26</v>
      </c>
      <c r="I20" s="165">
        <v>7.5890251021599534E-3</v>
      </c>
      <c r="J20" s="166">
        <v>104</v>
      </c>
      <c r="K20" s="165">
        <v>3.0356100408639813E-2</v>
      </c>
      <c r="L20" s="160">
        <v>3426</v>
      </c>
      <c r="M20" s="168">
        <v>0</v>
      </c>
      <c r="N20" s="169">
        <v>3426</v>
      </c>
    </row>
    <row r="21" spans="1:14" ht="17.25" customHeight="1" x14ac:dyDescent="0.2">
      <c r="A21" s="96">
        <v>15</v>
      </c>
      <c r="B21" s="97" t="s">
        <v>85</v>
      </c>
      <c r="C21" s="163">
        <v>2442</v>
      </c>
      <c r="D21" s="164">
        <v>144</v>
      </c>
      <c r="E21" s="165">
        <v>0.3143666323377961</v>
      </c>
      <c r="F21" s="166">
        <v>5067</v>
      </c>
      <c r="G21" s="165">
        <v>0.65229145211122552</v>
      </c>
      <c r="H21" s="650">
        <v>41</v>
      </c>
      <c r="I21" s="165">
        <v>5.2780638516992792E-3</v>
      </c>
      <c r="J21" s="166">
        <v>218</v>
      </c>
      <c r="K21" s="165">
        <v>2.8063851699279094E-2</v>
      </c>
      <c r="L21" s="160">
        <v>7768</v>
      </c>
      <c r="M21" s="168">
        <v>0</v>
      </c>
      <c r="N21" s="169">
        <v>7768</v>
      </c>
    </row>
    <row r="22" spans="1:14" ht="17.25" customHeight="1" x14ac:dyDescent="0.2">
      <c r="A22" s="96">
        <v>16</v>
      </c>
      <c r="B22" s="97" t="s">
        <v>86</v>
      </c>
      <c r="C22" s="163">
        <v>1418</v>
      </c>
      <c r="D22" s="164">
        <v>82</v>
      </c>
      <c r="E22" s="165">
        <v>0.34400776322173704</v>
      </c>
      <c r="F22" s="166">
        <v>2558</v>
      </c>
      <c r="G22" s="165">
        <v>0.62057253760310527</v>
      </c>
      <c r="H22" s="650">
        <v>35</v>
      </c>
      <c r="I22" s="165">
        <v>8.4910237748665688E-3</v>
      </c>
      <c r="J22" s="166">
        <v>111</v>
      </c>
      <c r="K22" s="165">
        <v>2.6928675400291122E-2</v>
      </c>
      <c r="L22" s="160">
        <v>4122</v>
      </c>
      <c r="M22" s="168">
        <v>0</v>
      </c>
      <c r="N22" s="169">
        <v>4122</v>
      </c>
    </row>
    <row r="23" spans="1:14" ht="17.25" customHeight="1" thickBot="1" x14ac:dyDescent="0.25">
      <c r="A23" s="96">
        <v>17</v>
      </c>
      <c r="B23" s="97" t="s">
        <v>87</v>
      </c>
      <c r="C23" s="163">
        <v>2442</v>
      </c>
      <c r="D23" s="164">
        <v>124</v>
      </c>
      <c r="E23" s="165">
        <v>0.27683936061671011</v>
      </c>
      <c r="F23" s="166">
        <v>5991</v>
      </c>
      <c r="G23" s="165">
        <v>0.67917469674640063</v>
      </c>
      <c r="H23" s="650">
        <v>73</v>
      </c>
      <c r="I23" s="165">
        <v>8.275705702301326E-3</v>
      </c>
      <c r="J23" s="166">
        <v>315</v>
      </c>
      <c r="K23" s="165">
        <v>3.5710236934587913E-2</v>
      </c>
      <c r="L23" s="160">
        <v>8821</v>
      </c>
      <c r="M23" s="168">
        <v>0</v>
      </c>
      <c r="N23" s="169">
        <v>8821</v>
      </c>
    </row>
    <row r="24" spans="1:14" ht="17.25" customHeight="1" thickTop="1" thickBot="1" x14ac:dyDescent="0.25">
      <c r="A24" s="113"/>
      <c r="B24" s="114" t="s">
        <v>88</v>
      </c>
      <c r="C24" s="177">
        <v>29906</v>
      </c>
      <c r="D24" s="178">
        <v>1709</v>
      </c>
      <c r="E24" s="179">
        <v>0.3239665482277494</v>
      </c>
      <c r="F24" s="180">
        <v>59216</v>
      </c>
      <c r="G24" s="179">
        <v>0.64147673108588266</v>
      </c>
      <c r="H24" s="652">
        <v>654</v>
      </c>
      <c r="I24" s="179">
        <v>7.084669382095502E-3</v>
      </c>
      <c r="J24" s="180">
        <v>2536</v>
      </c>
      <c r="K24" s="179">
        <v>2.7472051304272466E-2</v>
      </c>
      <c r="L24" s="181">
        <v>92312</v>
      </c>
      <c r="M24" s="181">
        <v>25</v>
      </c>
      <c r="N24" s="181">
        <v>92337</v>
      </c>
    </row>
    <row r="25" spans="1:14" ht="17.25" customHeight="1" thickTop="1" x14ac:dyDescent="0.2">
      <c r="A25" s="120">
        <v>1</v>
      </c>
      <c r="B25" s="182" t="s">
        <v>56</v>
      </c>
      <c r="C25" s="170">
        <v>0</v>
      </c>
      <c r="D25" s="1102"/>
      <c r="E25" s="172">
        <v>0</v>
      </c>
      <c r="F25" s="173">
        <v>0</v>
      </c>
      <c r="G25" s="172">
        <v>0</v>
      </c>
      <c r="H25" s="651"/>
      <c r="I25" s="172"/>
      <c r="J25" s="173">
        <v>209</v>
      </c>
      <c r="K25" s="172">
        <v>1</v>
      </c>
      <c r="L25" s="174">
        <v>209</v>
      </c>
      <c r="M25" s="175">
        <v>0</v>
      </c>
      <c r="N25" s="176">
        <v>209</v>
      </c>
    </row>
    <row r="26" spans="1:14" ht="17.25" customHeight="1" x14ac:dyDescent="0.2">
      <c r="A26" s="96">
        <v>2</v>
      </c>
      <c r="B26" s="183" t="s">
        <v>57</v>
      </c>
      <c r="C26" s="163">
        <v>0</v>
      </c>
      <c r="D26" s="164"/>
      <c r="E26" s="165">
        <v>0</v>
      </c>
      <c r="F26" s="166">
        <v>0</v>
      </c>
      <c r="G26" s="165">
        <v>0</v>
      </c>
      <c r="H26" s="650"/>
      <c r="I26" s="165"/>
      <c r="J26" s="166">
        <v>255</v>
      </c>
      <c r="K26" s="165">
        <v>1</v>
      </c>
      <c r="L26" s="167">
        <v>255</v>
      </c>
      <c r="M26" s="168">
        <v>0</v>
      </c>
      <c r="N26" s="169">
        <v>255</v>
      </c>
    </row>
    <row r="27" spans="1:14" ht="17.25" customHeight="1" x14ac:dyDescent="0.2">
      <c r="A27" s="87">
        <v>3</v>
      </c>
      <c r="B27" s="184" t="s">
        <v>58</v>
      </c>
      <c r="C27" s="156">
        <v>0</v>
      </c>
      <c r="D27" s="157"/>
      <c r="E27" s="158">
        <v>0</v>
      </c>
      <c r="F27" s="159">
        <v>0</v>
      </c>
      <c r="G27" s="158">
        <v>0</v>
      </c>
      <c r="H27" s="649"/>
      <c r="I27" s="158"/>
      <c r="J27" s="159">
        <v>114</v>
      </c>
      <c r="K27" s="158">
        <v>1</v>
      </c>
      <c r="L27" s="160">
        <v>114</v>
      </c>
      <c r="M27" s="161">
        <v>0</v>
      </c>
      <c r="N27" s="162">
        <v>114</v>
      </c>
    </row>
    <row r="28" spans="1:14" ht="17.25" customHeight="1" x14ac:dyDescent="0.2">
      <c r="A28" s="96">
        <v>4</v>
      </c>
      <c r="B28" s="183" t="s">
        <v>59</v>
      </c>
      <c r="C28" s="163">
        <v>0</v>
      </c>
      <c r="D28" s="164"/>
      <c r="E28" s="165">
        <v>0</v>
      </c>
      <c r="F28" s="166">
        <v>0</v>
      </c>
      <c r="G28" s="165">
        <v>0</v>
      </c>
      <c r="H28" s="650"/>
      <c r="I28" s="165"/>
      <c r="J28" s="166">
        <v>150</v>
      </c>
      <c r="K28" s="165">
        <v>1</v>
      </c>
      <c r="L28" s="167">
        <v>150</v>
      </c>
      <c r="M28" s="168">
        <v>0</v>
      </c>
      <c r="N28" s="169">
        <v>150</v>
      </c>
    </row>
    <row r="29" spans="1:14" ht="17.25" customHeight="1" thickBot="1" x14ac:dyDescent="0.25">
      <c r="A29" s="96">
        <v>5</v>
      </c>
      <c r="B29" s="183" t="s">
        <v>60</v>
      </c>
      <c r="C29" s="163">
        <v>0</v>
      </c>
      <c r="D29" s="204"/>
      <c r="E29" s="165">
        <v>0</v>
      </c>
      <c r="F29" s="166">
        <v>0</v>
      </c>
      <c r="G29" s="165">
        <v>0</v>
      </c>
      <c r="H29" s="650"/>
      <c r="I29" s="165"/>
      <c r="J29" s="166">
        <v>145</v>
      </c>
      <c r="K29" s="165">
        <v>1</v>
      </c>
      <c r="L29" s="167">
        <v>145</v>
      </c>
      <c r="M29" s="168">
        <v>0</v>
      </c>
      <c r="N29" s="169">
        <v>145</v>
      </c>
    </row>
    <row r="30" spans="1:14" ht="17.25" customHeight="1" thickTop="1" thickBot="1" x14ac:dyDescent="0.25">
      <c r="A30" s="113"/>
      <c r="B30" s="114" t="s">
        <v>89</v>
      </c>
      <c r="C30" s="177">
        <v>0</v>
      </c>
      <c r="D30" s="178">
        <v>0</v>
      </c>
      <c r="E30" s="179">
        <v>0</v>
      </c>
      <c r="F30" s="180">
        <v>0</v>
      </c>
      <c r="G30" s="179">
        <v>0</v>
      </c>
      <c r="H30" s="652"/>
      <c r="I30" s="179"/>
      <c r="J30" s="180">
        <v>873</v>
      </c>
      <c r="K30" s="179">
        <v>1</v>
      </c>
      <c r="L30" s="181">
        <v>873</v>
      </c>
      <c r="M30" s="181">
        <v>0</v>
      </c>
      <c r="N30" s="181">
        <v>873</v>
      </c>
    </row>
    <row r="31" spans="1:14" ht="17.25" customHeight="1" thickTop="1" x14ac:dyDescent="0.2">
      <c r="A31" s="185">
        <v>1</v>
      </c>
      <c r="B31" s="186" t="s">
        <v>90</v>
      </c>
      <c r="C31" s="1103">
        <v>105</v>
      </c>
      <c r="D31" s="188">
        <v>3</v>
      </c>
      <c r="E31" s="189">
        <v>1</v>
      </c>
      <c r="F31" s="190">
        <v>0</v>
      </c>
      <c r="G31" s="189">
        <v>0</v>
      </c>
      <c r="H31" s="656"/>
      <c r="I31" s="189"/>
      <c r="J31" s="190">
        <v>0</v>
      </c>
      <c r="K31" s="189">
        <v>0</v>
      </c>
      <c r="L31" s="1104">
        <v>105</v>
      </c>
      <c r="M31" s="1105">
        <v>0</v>
      </c>
      <c r="N31" s="1106">
        <v>105</v>
      </c>
    </row>
    <row r="32" spans="1:14" ht="17.25" customHeight="1" x14ac:dyDescent="0.2">
      <c r="A32" s="194">
        <v>2</v>
      </c>
      <c r="B32" s="195" t="s">
        <v>20</v>
      </c>
      <c r="C32" s="201">
        <v>1821</v>
      </c>
      <c r="D32" s="164">
        <v>4</v>
      </c>
      <c r="E32" s="197">
        <v>1</v>
      </c>
      <c r="F32" s="198">
        <v>0</v>
      </c>
      <c r="G32" s="197">
        <v>0</v>
      </c>
      <c r="H32" s="657"/>
      <c r="I32" s="197"/>
      <c r="J32" s="198">
        <v>0</v>
      </c>
      <c r="K32" s="197">
        <v>0</v>
      </c>
      <c r="L32" s="202">
        <v>1821</v>
      </c>
      <c r="M32" s="203">
        <v>0</v>
      </c>
      <c r="N32" s="176">
        <v>1821</v>
      </c>
    </row>
    <row r="33" spans="1:15" ht="17.25" customHeight="1" x14ac:dyDescent="0.2">
      <c r="A33" s="194">
        <v>3</v>
      </c>
      <c r="B33" s="195" t="s">
        <v>22</v>
      </c>
      <c r="C33" s="201">
        <v>294</v>
      </c>
      <c r="D33" s="171">
        <v>3</v>
      </c>
      <c r="E33" s="197">
        <v>1</v>
      </c>
      <c r="F33" s="198">
        <v>0</v>
      </c>
      <c r="G33" s="197">
        <v>0</v>
      </c>
      <c r="H33" s="657"/>
      <c r="I33" s="197"/>
      <c r="J33" s="198">
        <v>0</v>
      </c>
      <c r="K33" s="197">
        <v>0</v>
      </c>
      <c r="L33" s="202">
        <v>294</v>
      </c>
      <c r="M33" s="203">
        <v>0</v>
      </c>
      <c r="N33" s="176">
        <v>294</v>
      </c>
    </row>
    <row r="34" spans="1:15" ht="17.25" customHeight="1" x14ac:dyDescent="0.2">
      <c r="A34" s="791">
        <v>4</v>
      </c>
      <c r="B34" s="195" t="s">
        <v>272</v>
      </c>
      <c r="C34" s="201"/>
      <c r="D34" s="171">
        <v>3</v>
      </c>
      <c r="E34" s="197">
        <v>0</v>
      </c>
      <c r="F34" s="659"/>
      <c r="G34" s="658"/>
      <c r="H34" s="660">
        <v>173</v>
      </c>
      <c r="I34" s="658">
        <v>0.98295454545454541</v>
      </c>
      <c r="J34" s="659"/>
      <c r="K34" s="658"/>
      <c r="L34" s="202">
        <v>176</v>
      </c>
      <c r="M34" s="203"/>
      <c r="N34" s="176">
        <v>176</v>
      </c>
    </row>
    <row r="35" spans="1:15" ht="17.25" customHeight="1" x14ac:dyDescent="0.2">
      <c r="A35" s="194">
        <v>5</v>
      </c>
      <c r="B35" s="182" t="s">
        <v>91</v>
      </c>
      <c r="C35" s="170">
        <v>358</v>
      </c>
      <c r="D35" s="171">
        <v>4</v>
      </c>
      <c r="E35" s="172">
        <v>0.42720763723150357</v>
      </c>
      <c r="F35" s="173">
        <v>150</v>
      </c>
      <c r="G35" s="172">
        <v>0.17899761336515513</v>
      </c>
      <c r="H35" s="651"/>
      <c r="I35" s="172"/>
      <c r="J35" s="173">
        <v>330</v>
      </c>
      <c r="K35" s="172">
        <v>0.3937947494033413</v>
      </c>
      <c r="L35" s="174">
        <v>838</v>
      </c>
      <c r="M35" s="175">
        <v>0</v>
      </c>
      <c r="N35" s="176">
        <v>838</v>
      </c>
    </row>
    <row r="36" spans="1:15" ht="17.25" customHeight="1" thickBot="1" x14ac:dyDescent="0.25">
      <c r="A36" s="133">
        <v>6</v>
      </c>
      <c r="B36" s="184" t="s">
        <v>92</v>
      </c>
      <c r="C36" s="156">
        <v>0</v>
      </c>
      <c r="D36" s="204">
        <v>0</v>
      </c>
      <c r="E36" s="205"/>
      <c r="F36" s="206">
        <v>0</v>
      </c>
      <c r="G36" s="158"/>
      <c r="H36" s="649"/>
      <c r="I36" s="158"/>
      <c r="J36" s="159">
        <v>0</v>
      </c>
      <c r="K36" s="207"/>
      <c r="L36" s="208">
        <v>0</v>
      </c>
      <c r="M36" s="209">
        <v>0</v>
      </c>
      <c r="N36" s="210">
        <v>0</v>
      </c>
    </row>
    <row r="37" spans="1:15" ht="17.25" customHeight="1" thickTop="1" thickBot="1" x14ac:dyDescent="0.25">
      <c r="A37" s="140"/>
      <c r="B37" s="141" t="s">
        <v>93</v>
      </c>
      <c r="C37" s="211">
        <v>32484</v>
      </c>
      <c r="D37" s="212">
        <v>1726</v>
      </c>
      <c r="E37" s="213">
        <v>0.33690455200738445</v>
      </c>
      <c r="F37" s="214">
        <v>59366</v>
      </c>
      <c r="G37" s="213">
        <v>0.61570852217923855</v>
      </c>
      <c r="H37" s="661">
        <v>827</v>
      </c>
      <c r="I37" s="213">
        <v>8.5771476576193481E-3</v>
      </c>
      <c r="J37" s="214">
        <v>3739</v>
      </c>
      <c r="K37" s="213">
        <v>3.8778663956274176E-2</v>
      </c>
      <c r="L37" s="215">
        <v>96419</v>
      </c>
      <c r="M37" s="215">
        <v>25</v>
      </c>
      <c r="N37" s="215">
        <v>96444</v>
      </c>
      <c r="O37" s="458" t="s">
        <v>323</v>
      </c>
    </row>
    <row r="38" spans="1:15" ht="13.5" thickTop="1" x14ac:dyDescent="0.2">
      <c r="A38" s="148" t="s">
        <v>34</v>
      </c>
      <c r="B38" s="1421" t="s">
        <v>136</v>
      </c>
      <c r="C38" s="1421"/>
      <c r="D38" s="1421"/>
      <c r="E38" s="1421"/>
      <c r="F38" s="1421"/>
      <c r="G38" s="1421"/>
      <c r="H38" s="1421"/>
      <c r="I38" s="1421"/>
      <c r="J38" s="1421"/>
      <c r="K38" s="1421"/>
      <c r="L38" s="1421"/>
      <c r="M38" s="1421"/>
      <c r="N38" s="1421"/>
    </row>
  </sheetData>
  <mergeCells count="4">
    <mergeCell ref="A5:A6"/>
    <mergeCell ref="B5:B6"/>
    <mergeCell ref="C5:N5"/>
    <mergeCell ref="B38:N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C19" workbookViewId="0">
      <selection activeCell="C7" sqref="C7:U24"/>
    </sheetView>
  </sheetViews>
  <sheetFormatPr defaultRowHeight="12.75" x14ac:dyDescent="0.2"/>
  <cols>
    <col min="1" max="1" width="4.85546875" style="78" customWidth="1"/>
    <col min="2" max="2" width="38.7109375" style="78" customWidth="1"/>
    <col min="3" max="3" width="12.5703125" style="78" customWidth="1"/>
    <col min="4" max="4" width="12.7109375" style="78" customWidth="1"/>
    <col min="5" max="5" width="16.7109375" style="78" customWidth="1"/>
    <col min="6" max="6" width="12.7109375" style="78" customWidth="1"/>
    <col min="7" max="7" width="11.28515625" style="78" customWidth="1"/>
    <col min="8" max="10" width="12.7109375" style="78" customWidth="1"/>
    <col min="11" max="11" width="9.7109375" style="78" customWidth="1"/>
    <col min="12" max="14" width="12.7109375" style="78" customWidth="1"/>
    <col min="15" max="15" width="11.140625" style="78" customWidth="1"/>
    <col min="16" max="18" width="12.7109375" style="78" customWidth="1"/>
    <col min="19" max="19" width="11.5703125" style="78" customWidth="1"/>
    <col min="20" max="20" width="13.7109375" style="78" customWidth="1"/>
    <col min="21" max="21" width="11.28515625" style="78" customWidth="1"/>
    <col min="22" max="256" width="9.140625" style="457"/>
    <col min="257" max="257" width="4.85546875" style="457" customWidth="1"/>
    <col min="258" max="258" width="38.7109375" style="457" customWidth="1"/>
    <col min="259" max="259" width="12.5703125" style="457" customWidth="1"/>
    <col min="260" max="260" width="12.7109375" style="457" customWidth="1"/>
    <col min="261" max="261" width="16.7109375" style="457" customWidth="1"/>
    <col min="262" max="262" width="12.7109375" style="457" customWidth="1"/>
    <col min="263" max="263" width="11.28515625" style="457" customWidth="1"/>
    <col min="264" max="266" width="12.7109375" style="457" customWidth="1"/>
    <col min="267" max="267" width="9.7109375" style="457" customWidth="1"/>
    <col min="268" max="270" width="12.7109375" style="457" customWidth="1"/>
    <col min="271" max="271" width="11.140625" style="457" customWidth="1"/>
    <col min="272" max="274" width="12.7109375" style="457" customWidth="1"/>
    <col min="275" max="275" width="11.5703125" style="457" customWidth="1"/>
    <col min="276" max="276" width="13.7109375" style="457" customWidth="1"/>
    <col min="277" max="277" width="11.28515625" style="457" customWidth="1"/>
    <col min="278" max="512" width="9.140625" style="457"/>
    <col min="513" max="513" width="4.85546875" style="457" customWidth="1"/>
    <col min="514" max="514" width="38.7109375" style="457" customWidth="1"/>
    <col min="515" max="515" width="12.5703125" style="457" customWidth="1"/>
    <col min="516" max="516" width="12.7109375" style="457" customWidth="1"/>
    <col min="517" max="517" width="16.7109375" style="457" customWidth="1"/>
    <col min="518" max="518" width="12.7109375" style="457" customWidth="1"/>
    <col min="519" max="519" width="11.28515625" style="457" customWidth="1"/>
    <col min="520" max="522" width="12.7109375" style="457" customWidth="1"/>
    <col min="523" max="523" width="9.7109375" style="457" customWidth="1"/>
    <col min="524" max="526" width="12.7109375" style="457" customWidth="1"/>
    <col min="527" max="527" width="11.140625" style="457" customWidth="1"/>
    <col min="528" max="530" width="12.7109375" style="457" customWidth="1"/>
    <col min="531" max="531" width="11.5703125" style="457" customWidth="1"/>
    <col min="532" max="532" width="13.7109375" style="457" customWidth="1"/>
    <col min="533" max="533" width="11.28515625" style="457" customWidth="1"/>
    <col min="534" max="768" width="9.140625" style="457"/>
    <col min="769" max="769" width="4.85546875" style="457" customWidth="1"/>
    <col min="770" max="770" width="38.7109375" style="457" customWidth="1"/>
    <col min="771" max="771" width="12.5703125" style="457" customWidth="1"/>
    <col min="772" max="772" width="12.7109375" style="457" customWidth="1"/>
    <col min="773" max="773" width="16.7109375" style="457" customWidth="1"/>
    <col min="774" max="774" width="12.7109375" style="457" customWidth="1"/>
    <col min="775" max="775" width="11.28515625" style="457" customWidth="1"/>
    <col min="776" max="778" width="12.7109375" style="457" customWidth="1"/>
    <col min="779" max="779" width="9.7109375" style="457" customWidth="1"/>
    <col min="780" max="782" width="12.7109375" style="457" customWidth="1"/>
    <col min="783" max="783" width="11.140625" style="457" customWidth="1"/>
    <col min="784" max="786" width="12.7109375" style="457" customWidth="1"/>
    <col min="787" max="787" width="11.5703125" style="457" customWidth="1"/>
    <col min="788" max="788" width="13.7109375" style="457" customWidth="1"/>
    <col min="789" max="789" width="11.28515625" style="457" customWidth="1"/>
    <col min="790" max="1024" width="9.140625" style="457"/>
    <col min="1025" max="1025" width="4.85546875" style="457" customWidth="1"/>
    <col min="1026" max="1026" width="38.7109375" style="457" customWidth="1"/>
    <col min="1027" max="1027" width="12.5703125" style="457" customWidth="1"/>
    <col min="1028" max="1028" width="12.7109375" style="457" customWidth="1"/>
    <col min="1029" max="1029" width="16.7109375" style="457" customWidth="1"/>
    <col min="1030" max="1030" width="12.7109375" style="457" customWidth="1"/>
    <col min="1031" max="1031" width="11.28515625" style="457" customWidth="1"/>
    <col min="1032" max="1034" width="12.7109375" style="457" customWidth="1"/>
    <col min="1035" max="1035" width="9.7109375" style="457" customWidth="1"/>
    <col min="1036" max="1038" width="12.7109375" style="457" customWidth="1"/>
    <col min="1039" max="1039" width="11.140625" style="457" customWidth="1"/>
    <col min="1040" max="1042" width="12.7109375" style="457" customWidth="1"/>
    <col min="1043" max="1043" width="11.5703125" style="457" customWidth="1"/>
    <col min="1044" max="1044" width="13.7109375" style="457" customWidth="1"/>
    <col min="1045" max="1045" width="11.28515625" style="457" customWidth="1"/>
    <col min="1046" max="1280" width="9.140625" style="457"/>
    <col min="1281" max="1281" width="4.85546875" style="457" customWidth="1"/>
    <col min="1282" max="1282" width="38.7109375" style="457" customWidth="1"/>
    <col min="1283" max="1283" width="12.5703125" style="457" customWidth="1"/>
    <col min="1284" max="1284" width="12.7109375" style="457" customWidth="1"/>
    <col min="1285" max="1285" width="16.7109375" style="457" customWidth="1"/>
    <col min="1286" max="1286" width="12.7109375" style="457" customWidth="1"/>
    <col min="1287" max="1287" width="11.28515625" style="457" customWidth="1"/>
    <col min="1288" max="1290" width="12.7109375" style="457" customWidth="1"/>
    <col min="1291" max="1291" width="9.7109375" style="457" customWidth="1"/>
    <col min="1292" max="1294" width="12.7109375" style="457" customWidth="1"/>
    <col min="1295" max="1295" width="11.140625" style="457" customWidth="1"/>
    <col min="1296" max="1298" width="12.7109375" style="457" customWidth="1"/>
    <col min="1299" max="1299" width="11.5703125" style="457" customWidth="1"/>
    <col min="1300" max="1300" width="13.7109375" style="457" customWidth="1"/>
    <col min="1301" max="1301" width="11.28515625" style="457" customWidth="1"/>
    <col min="1302" max="1536" width="9.140625" style="457"/>
    <col min="1537" max="1537" width="4.85546875" style="457" customWidth="1"/>
    <col min="1538" max="1538" width="38.7109375" style="457" customWidth="1"/>
    <col min="1539" max="1539" width="12.5703125" style="457" customWidth="1"/>
    <col min="1540" max="1540" width="12.7109375" style="457" customWidth="1"/>
    <col min="1541" max="1541" width="16.7109375" style="457" customWidth="1"/>
    <col min="1542" max="1542" width="12.7109375" style="457" customWidth="1"/>
    <col min="1543" max="1543" width="11.28515625" style="457" customWidth="1"/>
    <col min="1544" max="1546" width="12.7109375" style="457" customWidth="1"/>
    <col min="1547" max="1547" width="9.7109375" style="457" customWidth="1"/>
    <col min="1548" max="1550" width="12.7109375" style="457" customWidth="1"/>
    <col min="1551" max="1551" width="11.140625" style="457" customWidth="1"/>
    <col min="1552" max="1554" width="12.7109375" style="457" customWidth="1"/>
    <col min="1555" max="1555" width="11.5703125" style="457" customWidth="1"/>
    <col min="1556" max="1556" width="13.7109375" style="457" customWidth="1"/>
    <col min="1557" max="1557" width="11.28515625" style="457" customWidth="1"/>
    <col min="1558" max="1792" width="9.140625" style="457"/>
    <col min="1793" max="1793" width="4.85546875" style="457" customWidth="1"/>
    <col min="1794" max="1794" width="38.7109375" style="457" customWidth="1"/>
    <col min="1795" max="1795" width="12.5703125" style="457" customWidth="1"/>
    <col min="1796" max="1796" width="12.7109375" style="457" customWidth="1"/>
    <col min="1797" max="1797" width="16.7109375" style="457" customWidth="1"/>
    <col min="1798" max="1798" width="12.7109375" style="457" customWidth="1"/>
    <col min="1799" max="1799" width="11.28515625" style="457" customWidth="1"/>
    <col min="1800" max="1802" width="12.7109375" style="457" customWidth="1"/>
    <col min="1803" max="1803" width="9.7109375" style="457" customWidth="1"/>
    <col min="1804" max="1806" width="12.7109375" style="457" customWidth="1"/>
    <col min="1807" max="1807" width="11.140625" style="457" customWidth="1"/>
    <col min="1808" max="1810" width="12.7109375" style="457" customWidth="1"/>
    <col min="1811" max="1811" width="11.5703125" style="457" customWidth="1"/>
    <col min="1812" max="1812" width="13.7109375" style="457" customWidth="1"/>
    <col min="1813" max="1813" width="11.28515625" style="457" customWidth="1"/>
    <col min="1814" max="2048" width="9.140625" style="457"/>
    <col min="2049" max="2049" width="4.85546875" style="457" customWidth="1"/>
    <col min="2050" max="2050" width="38.7109375" style="457" customWidth="1"/>
    <col min="2051" max="2051" width="12.5703125" style="457" customWidth="1"/>
    <col min="2052" max="2052" width="12.7109375" style="457" customWidth="1"/>
    <col min="2053" max="2053" width="16.7109375" style="457" customWidth="1"/>
    <col min="2054" max="2054" width="12.7109375" style="457" customWidth="1"/>
    <col min="2055" max="2055" width="11.28515625" style="457" customWidth="1"/>
    <col min="2056" max="2058" width="12.7109375" style="457" customWidth="1"/>
    <col min="2059" max="2059" width="9.7109375" style="457" customWidth="1"/>
    <col min="2060" max="2062" width="12.7109375" style="457" customWidth="1"/>
    <col min="2063" max="2063" width="11.140625" style="457" customWidth="1"/>
    <col min="2064" max="2066" width="12.7109375" style="457" customWidth="1"/>
    <col min="2067" max="2067" width="11.5703125" style="457" customWidth="1"/>
    <col min="2068" max="2068" width="13.7109375" style="457" customWidth="1"/>
    <col min="2069" max="2069" width="11.28515625" style="457" customWidth="1"/>
    <col min="2070" max="2304" width="9.140625" style="457"/>
    <col min="2305" max="2305" width="4.85546875" style="457" customWidth="1"/>
    <col min="2306" max="2306" width="38.7109375" style="457" customWidth="1"/>
    <col min="2307" max="2307" width="12.5703125" style="457" customWidth="1"/>
    <col min="2308" max="2308" width="12.7109375" style="457" customWidth="1"/>
    <col min="2309" max="2309" width="16.7109375" style="457" customWidth="1"/>
    <col min="2310" max="2310" width="12.7109375" style="457" customWidth="1"/>
    <col min="2311" max="2311" width="11.28515625" style="457" customWidth="1"/>
    <col min="2312" max="2314" width="12.7109375" style="457" customWidth="1"/>
    <col min="2315" max="2315" width="9.7109375" style="457" customWidth="1"/>
    <col min="2316" max="2318" width="12.7109375" style="457" customWidth="1"/>
    <col min="2319" max="2319" width="11.140625" style="457" customWidth="1"/>
    <col min="2320" max="2322" width="12.7109375" style="457" customWidth="1"/>
    <col min="2323" max="2323" width="11.5703125" style="457" customWidth="1"/>
    <col min="2324" max="2324" width="13.7109375" style="457" customWidth="1"/>
    <col min="2325" max="2325" width="11.28515625" style="457" customWidth="1"/>
    <col min="2326" max="2560" width="9.140625" style="457"/>
    <col min="2561" max="2561" width="4.85546875" style="457" customWidth="1"/>
    <col min="2562" max="2562" width="38.7109375" style="457" customWidth="1"/>
    <col min="2563" max="2563" width="12.5703125" style="457" customWidth="1"/>
    <col min="2564" max="2564" width="12.7109375" style="457" customWidth="1"/>
    <col min="2565" max="2565" width="16.7109375" style="457" customWidth="1"/>
    <col min="2566" max="2566" width="12.7109375" style="457" customWidth="1"/>
    <col min="2567" max="2567" width="11.28515625" style="457" customWidth="1"/>
    <col min="2568" max="2570" width="12.7109375" style="457" customWidth="1"/>
    <col min="2571" max="2571" width="9.7109375" style="457" customWidth="1"/>
    <col min="2572" max="2574" width="12.7109375" style="457" customWidth="1"/>
    <col min="2575" max="2575" width="11.140625" style="457" customWidth="1"/>
    <col min="2576" max="2578" width="12.7109375" style="457" customWidth="1"/>
    <col min="2579" max="2579" width="11.5703125" style="457" customWidth="1"/>
    <col min="2580" max="2580" width="13.7109375" style="457" customWidth="1"/>
    <col min="2581" max="2581" width="11.28515625" style="457" customWidth="1"/>
    <col min="2582" max="2816" width="9.140625" style="457"/>
    <col min="2817" max="2817" width="4.85546875" style="457" customWidth="1"/>
    <col min="2818" max="2818" width="38.7109375" style="457" customWidth="1"/>
    <col min="2819" max="2819" width="12.5703125" style="457" customWidth="1"/>
    <col min="2820" max="2820" width="12.7109375" style="457" customWidth="1"/>
    <col min="2821" max="2821" width="16.7109375" style="457" customWidth="1"/>
    <col min="2822" max="2822" width="12.7109375" style="457" customWidth="1"/>
    <col min="2823" max="2823" width="11.28515625" style="457" customWidth="1"/>
    <col min="2824" max="2826" width="12.7109375" style="457" customWidth="1"/>
    <col min="2827" max="2827" width="9.7109375" style="457" customWidth="1"/>
    <col min="2828" max="2830" width="12.7109375" style="457" customWidth="1"/>
    <col min="2831" max="2831" width="11.140625" style="457" customWidth="1"/>
    <col min="2832" max="2834" width="12.7109375" style="457" customWidth="1"/>
    <col min="2835" max="2835" width="11.5703125" style="457" customWidth="1"/>
    <col min="2836" max="2836" width="13.7109375" style="457" customWidth="1"/>
    <col min="2837" max="2837" width="11.28515625" style="457" customWidth="1"/>
    <col min="2838" max="3072" width="9.140625" style="457"/>
    <col min="3073" max="3073" width="4.85546875" style="457" customWidth="1"/>
    <col min="3074" max="3074" width="38.7109375" style="457" customWidth="1"/>
    <col min="3075" max="3075" width="12.5703125" style="457" customWidth="1"/>
    <col min="3076" max="3076" width="12.7109375" style="457" customWidth="1"/>
    <col min="3077" max="3077" width="16.7109375" style="457" customWidth="1"/>
    <col min="3078" max="3078" width="12.7109375" style="457" customWidth="1"/>
    <col min="3079" max="3079" width="11.28515625" style="457" customWidth="1"/>
    <col min="3080" max="3082" width="12.7109375" style="457" customWidth="1"/>
    <col min="3083" max="3083" width="9.7109375" style="457" customWidth="1"/>
    <col min="3084" max="3086" width="12.7109375" style="457" customWidth="1"/>
    <col min="3087" max="3087" width="11.140625" style="457" customWidth="1"/>
    <col min="3088" max="3090" width="12.7109375" style="457" customWidth="1"/>
    <col min="3091" max="3091" width="11.5703125" style="457" customWidth="1"/>
    <col min="3092" max="3092" width="13.7109375" style="457" customWidth="1"/>
    <col min="3093" max="3093" width="11.28515625" style="457" customWidth="1"/>
    <col min="3094" max="3328" width="9.140625" style="457"/>
    <col min="3329" max="3329" width="4.85546875" style="457" customWidth="1"/>
    <col min="3330" max="3330" width="38.7109375" style="457" customWidth="1"/>
    <col min="3331" max="3331" width="12.5703125" style="457" customWidth="1"/>
    <col min="3332" max="3332" width="12.7109375" style="457" customWidth="1"/>
    <col min="3333" max="3333" width="16.7109375" style="457" customWidth="1"/>
    <col min="3334" max="3334" width="12.7109375" style="457" customWidth="1"/>
    <col min="3335" max="3335" width="11.28515625" style="457" customWidth="1"/>
    <col min="3336" max="3338" width="12.7109375" style="457" customWidth="1"/>
    <col min="3339" max="3339" width="9.7109375" style="457" customWidth="1"/>
    <col min="3340" max="3342" width="12.7109375" style="457" customWidth="1"/>
    <col min="3343" max="3343" width="11.140625" style="457" customWidth="1"/>
    <col min="3344" max="3346" width="12.7109375" style="457" customWidth="1"/>
    <col min="3347" max="3347" width="11.5703125" style="457" customWidth="1"/>
    <col min="3348" max="3348" width="13.7109375" style="457" customWidth="1"/>
    <col min="3349" max="3349" width="11.28515625" style="457" customWidth="1"/>
    <col min="3350" max="3584" width="9.140625" style="457"/>
    <col min="3585" max="3585" width="4.85546875" style="457" customWidth="1"/>
    <col min="3586" max="3586" width="38.7109375" style="457" customWidth="1"/>
    <col min="3587" max="3587" width="12.5703125" style="457" customWidth="1"/>
    <col min="3588" max="3588" width="12.7109375" style="457" customWidth="1"/>
    <col min="3589" max="3589" width="16.7109375" style="457" customWidth="1"/>
    <col min="3590" max="3590" width="12.7109375" style="457" customWidth="1"/>
    <col min="3591" max="3591" width="11.28515625" style="457" customWidth="1"/>
    <col min="3592" max="3594" width="12.7109375" style="457" customWidth="1"/>
    <col min="3595" max="3595" width="9.7109375" style="457" customWidth="1"/>
    <col min="3596" max="3598" width="12.7109375" style="457" customWidth="1"/>
    <col min="3599" max="3599" width="11.140625" style="457" customWidth="1"/>
    <col min="3600" max="3602" width="12.7109375" style="457" customWidth="1"/>
    <col min="3603" max="3603" width="11.5703125" style="457" customWidth="1"/>
    <col min="3604" max="3604" width="13.7109375" style="457" customWidth="1"/>
    <col min="3605" max="3605" width="11.28515625" style="457" customWidth="1"/>
    <col min="3606" max="3840" width="9.140625" style="457"/>
    <col min="3841" max="3841" width="4.85546875" style="457" customWidth="1"/>
    <col min="3842" max="3842" width="38.7109375" style="457" customWidth="1"/>
    <col min="3843" max="3843" width="12.5703125" style="457" customWidth="1"/>
    <col min="3844" max="3844" width="12.7109375" style="457" customWidth="1"/>
    <col min="3845" max="3845" width="16.7109375" style="457" customWidth="1"/>
    <col min="3846" max="3846" width="12.7109375" style="457" customWidth="1"/>
    <col min="3847" max="3847" width="11.28515625" style="457" customWidth="1"/>
    <col min="3848" max="3850" width="12.7109375" style="457" customWidth="1"/>
    <col min="3851" max="3851" width="9.7109375" style="457" customWidth="1"/>
    <col min="3852" max="3854" width="12.7109375" style="457" customWidth="1"/>
    <col min="3855" max="3855" width="11.140625" style="457" customWidth="1"/>
    <col min="3856" max="3858" width="12.7109375" style="457" customWidth="1"/>
    <col min="3859" max="3859" width="11.5703125" style="457" customWidth="1"/>
    <col min="3860" max="3860" width="13.7109375" style="457" customWidth="1"/>
    <col min="3861" max="3861" width="11.28515625" style="457" customWidth="1"/>
    <col min="3862" max="4096" width="9.140625" style="457"/>
    <col min="4097" max="4097" width="4.85546875" style="457" customWidth="1"/>
    <col min="4098" max="4098" width="38.7109375" style="457" customWidth="1"/>
    <col min="4099" max="4099" width="12.5703125" style="457" customWidth="1"/>
    <col min="4100" max="4100" width="12.7109375" style="457" customWidth="1"/>
    <col min="4101" max="4101" width="16.7109375" style="457" customWidth="1"/>
    <col min="4102" max="4102" width="12.7109375" style="457" customWidth="1"/>
    <col min="4103" max="4103" width="11.28515625" style="457" customWidth="1"/>
    <col min="4104" max="4106" width="12.7109375" style="457" customWidth="1"/>
    <col min="4107" max="4107" width="9.7109375" style="457" customWidth="1"/>
    <col min="4108" max="4110" width="12.7109375" style="457" customWidth="1"/>
    <col min="4111" max="4111" width="11.140625" style="457" customWidth="1"/>
    <col min="4112" max="4114" width="12.7109375" style="457" customWidth="1"/>
    <col min="4115" max="4115" width="11.5703125" style="457" customWidth="1"/>
    <col min="4116" max="4116" width="13.7109375" style="457" customWidth="1"/>
    <col min="4117" max="4117" width="11.28515625" style="457" customWidth="1"/>
    <col min="4118" max="4352" width="9.140625" style="457"/>
    <col min="4353" max="4353" width="4.85546875" style="457" customWidth="1"/>
    <col min="4354" max="4354" width="38.7109375" style="457" customWidth="1"/>
    <col min="4355" max="4355" width="12.5703125" style="457" customWidth="1"/>
    <col min="4356" max="4356" width="12.7109375" style="457" customWidth="1"/>
    <col min="4357" max="4357" width="16.7109375" style="457" customWidth="1"/>
    <col min="4358" max="4358" width="12.7109375" style="457" customWidth="1"/>
    <col min="4359" max="4359" width="11.28515625" style="457" customWidth="1"/>
    <col min="4360" max="4362" width="12.7109375" style="457" customWidth="1"/>
    <col min="4363" max="4363" width="9.7109375" style="457" customWidth="1"/>
    <col min="4364" max="4366" width="12.7109375" style="457" customWidth="1"/>
    <col min="4367" max="4367" width="11.140625" style="457" customWidth="1"/>
    <col min="4368" max="4370" width="12.7109375" style="457" customWidth="1"/>
    <col min="4371" max="4371" width="11.5703125" style="457" customWidth="1"/>
    <col min="4372" max="4372" width="13.7109375" style="457" customWidth="1"/>
    <col min="4373" max="4373" width="11.28515625" style="457" customWidth="1"/>
    <col min="4374" max="4608" width="9.140625" style="457"/>
    <col min="4609" max="4609" width="4.85546875" style="457" customWidth="1"/>
    <col min="4610" max="4610" width="38.7109375" style="457" customWidth="1"/>
    <col min="4611" max="4611" width="12.5703125" style="457" customWidth="1"/>
    <col min="4612" max="4612" width="12.7109375" style="457" customWidth="1"/>
    <col min="4613" max="4613" width="16.7109375" style="457" customWidth="1"/>
    <col min="4614" max="4614" width="12.7109375" style="457" customWidth="1"/>
    <col min="4615" max="4615" width="11.28515625" style="457" customWidth="1"/>
    <col min="4616" max="4618" width="12.7109375" style="457" customWidth="1"/>
    <col min="4619" max="4619" width="9.7109375" style="457" customWidth="1"/>
    <col min="4620" max="4622" width="12.7109375" style="457" customWidth="1"/>
    <col min="4623" max="4623" width="11.140625" style="457" customWidth="1"/>
    <col min="4624" max="4626" width="12.7109375" style="457" customWidth="1"/>
    <col min="4627" max="4627" width="11.5703125" style="457" customWidth="1"/>
    <col min="4628" max="4628" width="13.7109375" style="457" customWidth="1"/>
    <col min="4629" max="4629" width="11.28515625" style="457" customWidth="1"/>
    <col min="4630" max="4864" width="9.140625" style="457"/>
    <col min="4865" max="4865" width="4.85546875" style="457" customWidth="1"/>
    <col min="4866" max="4866" width="38.7109375" style="457" customWidth="1"/>
    <col min="4867" max="4867" width="12.5703125" style="457" customWidth="1"/>
    <col min="4868" max="4868" width="12.7109375" style="457" customWidth="1"/>
    <col min="4869" max="4869" width="16.7109375" style="457" customWidth="1"/>
    <col min="4870" max="4870" width="12.7109375" style="457" customWidth="1"/>
    <col min="4871" max="4871" width="11.28515625" style="457" customWidth="1"/>
    <col min="4872" max="4874" width="12.7109375" style="457" customWidth="1"/>
    <col min="4875" max="4875" width="9.7109375" style="457" customWidth="1"/>
    <col min="4876" max="4878" width="12.7109375" style="457" customWidth="1"/>
    <col min="4879" max="4879" width="11.140625" style="457" customWidth="1"/>
    <col min="4880" max="4882" width="12.7109375" style="457" customWidth="1"/>
    <col min="4883" max="4883" width="11.5703125" style="457" customWidth="1"/>
    <col min="4884" max="4884" width="13.7109375" style="457" customWidth="1"/>
    <col min="4885" max="4885" width="11.28515625" style="457" customWidth="1"/>
    <col min="4886" max="5120" width="9.140625" style="457"/>
    <col min="5121" max="5121" width="4.85546875" style="457" customWidth="1"/>
    <col min="5122" max="5122" width="38.7109375" style="457" customWidth="1"/>
    <col min="5123" max="5123" width="12.5703125" style="457" customWidth="1"/>
    <col min="5124" max="5124" width="12.7109375" style="457" customWidth="1"/>
    <col min="5125" max="5125" width="16.7109375" style="457" customWidth="1"/>
    <col min="5126" max="5126" width="12.7109375" style="457" customWidth="1"/>
    <col min="5127" max="5127" width="11.28515625" style="457" customWidth="1"/>
    <col min="5128" max="5130" width="12.7109375" style="457" customWidth="1"/>
    <col min="5131" max="5131" width="9.7109375" style="457" customWidth="1"/>
    <col min="5132" max="5134" width="12.7109375" style="457" customWidth="1"/>
    <col min="5135" max="5135" width="11.140625" style="457" customWidth="1"/>
    <col min="5136" max="5138" width="12.7109375" style="457" customWidth="1"/>
    <col min="5139" max="5139" width="11.5703125" style="457" customWidth="1"/>
    <col min="5140" max="5140" width="13.7109375" style="457" customWidth="1"/>
    <col min="5141" max="5141" width="11.28515625" style="457" customWidth="1"/>
    <col min="5142" max="5376" width="9.140625" style="457"/>
    <col min="5377" max="5377" width="4.85546875" style="457" customWidth="1"/>
    <col min="5378" max="5378" width="38.7109375" style="457" customWidth="1"/>
    <col min="5379" max="5379" width="12.5703125" style="457" customWidth="1"/>
    <col min="5380" max="5380" width="12.7109375" style="457" customWidth="1"/>
    <col min="5381" max="5381" width="16.7109375" style="457" customWidth="1"/>
    <col min="5382" max="5382" width="12.7109375" style="457" customWidth="1"/>
    <col min="5383" max="5383" width="11.28515625" style="457" customWidth="1"/>
    <col min="5384" max="5386" width="12.7109375" style="457" customWidth="1"/>
    <col min="5387" max="5387" width="9.7109375" style="457" customWidth="1"/>
    <col min="5388" max="5390" width="12.7109375" style="457" customWidth="1"/>
    <col min="5391" max="5391" width="11.140625" style="457" customWidth="1"/>
    <col min="5392" max="5394" width="12.7109375" style="457" customWidth="1"/>
    <col min="5395" max="5395" width="11.5703125" style="457" customWidth="1"/>
    <col min="5396" max="5396" width="13.7109375" style="457" customWidth="1"/>
    <col min="5397" max="5397" width="11.28515625" style="457" customWidth="1"/>
    <col min="5398" max="5632" width="9.140625" style="457"/>
    <col min="5633" max="5633" width="4.85546875" style="457" customWidth="1"/>
    <col min="5634" max="5634" width="38.7109375" style="457" customWidth="1"/>
    <col min="5635" max="5635" width="12.5703125" style="457" customWidth="1"/>
    <col min="5636" max="5636" width="12.7109375" style="457" customWidth="1"/>
    <col min="5637" max="5637" width="16.7109375" style="457" customWidth="1"/>
    <col min="5638" max="5638" width="12.7109375" style="457" customWidth="1"/>
    <col min="5639" max="5639" width="11.28515625" style="457" customWidth="1"/>
    <col min="5640" max="5642" width="12.7109375" style="457" customWidth="1"/>
    <col min="5643" max="5643" width="9.7109375" style="457" customWidth="1"/>
    <col min="5644" max="5646" width="12.7109375" style="457" customWidth="1"/>
    <col min="5647" max="5647" width="11.140625" style="457" customWidth="1"/>
    <col min="5648" max="5650" width="12.7109375" style="457" customWidth="1"/>
    <col min="5651" max="5651" width="11.5703125" style="457" customWidth="1"/>
    <col min="5652" max="5652" width="13.7109375" style="457" customWidth="1"/>
    <col min="5653" max="5653" width="11.28515625" style="457" customWidth="1"/>
    <col min="5654" max="5888" width="9.140625" style="457"/>
    <col min="5889" max="5889" width="4.85546875" style="457" customWidth="1"/>
    <col min="5890" max="5890" width="38.7109375" style="457" customWidth="1"/>
    <col min="5891" max="5891" width="12.5703125" style="457" customWidth="1"/>
    <col min="5892" max="5892" width="12.7109375" style="457" customWidth="1"/>
    <col min="5893" max="5893" width="16.7109375" style="457" customWidth="1"/>
    <col min="5894" max="5894" width="12.7109375" style="457" customWidth="1"/>
    <col min="5895" max="5895" width="11.28515625" style="457" customWidth="1"/>
    <col min="5896" max="5898" width="12.7109375" style="457" customWidth="1"/>
    <col min="5899" max="5899" width="9.7109375" style="457" customWidth="1"/>
    <col min="5900" max="5902" width="12.7109375" style="457" customWidth="1"/>
    <col min="5903" max="5903" width="11.140625" style="457" customWidth="1"/>
    <col min="5904" max="5906" width="12.7109375" style="457" customWidth="1"/>
    <col min="5907" max="5907" width="11.5703125" style="457" customWidth="1"/>
    <col min="5908" max="5908" width="13.7109375" style="457" customWidth="1"/>
    <col min="5909" max="5909" width="11.28515625" style="457" customWidth="1"/>
    <col min="5910" max="6144" width="9.140625" style="457"/>
    <col min="6145" max="6145" width="4.85546875" style="457" customWidth="1"/>
    <col min="6146" max="6146" width="38.7109375" style="457" customWidth="1"/>
    <col min="6147" max="6147" width="12.5703125" style="457" customWidth="1"/>
    <col min="6148" max="6148" width="12.7109375" style="457" customWidth="1"/>
    <col min="6149" max="6149" width="16.7109375" style="457" customWidth="1"/>
    <col min="6150" max="6150" width="12.7109375" style="457" customWidth="1"/>
    <col min="6151" max="6151" width="11.28515625" style="457" customWidth="1"/>
    <col min="6152" max="6154" width="12.7109375" style="457" customWidth="1"/>
    <col min="6155" max="6155" width="9.7109375" style="457" customWidth="1"/>
    <col min="6156" max="6158" width="12.7109375" style="457" customWidth="1"/>
    <col min="6159" max="6159" width="11.140625" style="457" customWidth="1"/>
    <col min="6160" max="6162" width="12.7109375" style="457" customWidth="1"/>
    <col min="6163" max="6163" width="11.5703125" style="457" customWidth="1"/>
    <col min="6164" max="6164" width="13.7109375" style="457" customWidth="1"/>
    <col min="6165" max="6165" width="11.28515625" style="457" customWidth="1"/>
    <col min="6166" max="6400" width="9.140625" style="457"/>
    <col min="6401" max="6401" width="4.85546875" style="457" customWidth="1"/>
    <col min="6402" max="6402" width="38.7109375" style="457" customWidth="1"/>
    <col min="6403" max="6403" width="12.5703125" style="457" customWidth="1"/>
    <col min="6404" max="6404" width="12.7109375" style="457" customWidth="1"/>
    <col min="6405" max="6405" width="16.7109375" style="457" customWidth="1"/>
    <col min="6406" max="6406" width="12.7109375" style="457" customWidth="1"/>
    <col min="6407" max="6407" width="11.28515625" style="457" customWidth="1"/>
    <col min="6408" max="6410" width="12.7109375" style="457" customWidth="1"/>
    <col min="6411" max="6411" width="9.7109375" style="457" customWidth="1"/>
    <col min="6412" max="6414" width="12.7109375" style="457" customWidth="1"/>
    <col min="6415" max="6415" width="11.140625" style="457" customWidth="1"/>
    <col min="6416" max="6418" width="12.7109375" style="457" customWidth="1"/>
    <col min="6419" max="6419" width="11.5703125" style="457" customWidth="1"/>
    <col min="6420" max="6420" width="13.7109375" style="457" customWidth="1"/>
    <col min="6421" max="6421" width="11.28515625" style="457" customWidth="1"/>
    <col min="6422" max="6656" width="9.140625" style="457"/>
    <col min="6657" max="6657" width="4.85546875" style="457" customWidth="1"/>
    <col min="6658" max="6658" width="38.7109375" style="457" customWidth="1"/>
    <col min="6659" max="6659" width="12.5703125" style="457" customWidth="1"/>
    <col min="6660" max="6660" width="12.7109375" style="457" customWidth="1"/>
    <col min="6661" max="6661" width="16.7109375" style="457" customWidth="1"/>
    <col min="6662" max="6662" width="12.7109375" style="457" customWidth="1"/>
    <col min="6663" max="6663" width="11.28515625" style="457" customWidth="1"/>
    <col min="6664" max="6666" width="12.7109375" style="457" customWidth="1"/>
    <col min="6667" max="6667" width="9.7109375" style="457" customWidth="1"/>
    <col min="6668" max="6670" width="12.7109375" style="457" customWidth="1"/>
    <col min="6671" max="6671" width="11.140625" style="457" customWidth="1"/>
    <col min="6672" max="6674" width="12.7109375" style="457" customWidth="1"/>
    <col min="6675" max="6675" width="11.5703125" style="457" customWidth="1"/>
    <col min="6676" max="6676" width="13.7109375" style="457" customWidth="1"/>
    <col min="6677" max="6677" width="11.28515625" style="457" customWidth="1"/>
    <col min="6678" max="6912" width="9.140625" style="457"/>
    <col min="6913" max="6913" width="4.85546875" style="457" customWidth="1"/>
    <col min="6914" max="6914" width="38.7109375" style="457" customWidth="1"/>
    <col min="6915" max="6915" width="12.5703125" style="457" customWidth="1"/>
    <col min="6916" max="6916" width="12.7109375" style="457" customWidth="1"/>
    <col min="6917" max="6917" width="16.7109375" style="457" customWidth="1"/>
    <col min="6918" max="6918" width="12.7109375" style="457" customWidth="1"/>
    <col min="6919" max="6919" width="11.28515625" style="457" customWidth="1"/>
    <col min="6920" max="6922" width="12.7109375" style="457" customWidth="1"/>
    <col min="6923" max="6923" width="9.7109375" style="457" customWidth="1"/>
    <col min="6924" max="6926" width="12.7109375" style="457" customWidth="1"/>
    <col min="6927" max="6927" width="11.140625" style="457" customWidth="1"/>
    <col min="6928" max="6930" width="12.7109375" style="457" customWidth="1"/>
    <col min="6931" max="6931" width="11.5703125" style="457" customWidth="1"/>
    <col min="6932" max="6932" width="13.7109375" style="457" customWidth="1"/>
    <col min="6933" max="6933" width="11.28515625" style="457" customWidth="1"/>
    <col min="6934" max="7168" width="9.140625" style="457"/>
    <col min="7169" max="7169" width="4.85546875" style="457" customWidth="1"/>
    <col min="7170" max="7170" width="38.7109375" style="457" customWidth="1"/>
    <col min="7171" max="7171" width="12.5703125" style="457" customWidth="1"/>
    <col min="7172" max="7172" width="12.7109375" style="457" customWidth="1"/>
    <col min="7173" max="7173" width="16.7109375" style="457" customWidth="1"/>
    <col min="7174" max="7174" width="12.7109375" style="457" customWidth="1"/>
    <col min="7175" max="7175" width="11.28515625" style="457" customWidth="1"/>
    <col min="7176" max="7178" width="12.7109375" style="457" customWidth="1"/>
    <col min="7179" max="7179" width="9.7109375" style="457" customWidth="1"/>
    <col min="7180" max="7182" width="12.7109375" style="457" customWidth="1"/>
    <col min="7183" max="7183" width="11.140625" style="457" customWidth="1"/>
    <col min="7184" max="7186" width="12.7109375" style="457" customWidth="1"/>
    <col min="7187" max="7187" width="11.5703125" style="457" customWidth="1"/>
    <col min="7188" max="7188" width="13.7109375" style="457" customWidth="1"/>
    <col min="7189" max="7189" width="11.28515625" style="457" customWidth="1"/>
    <col min="7190" max="7424" width="9.140625" style="457"/>
    <col min="7425" max="7425" width="4.85546875" style="457" customWidth="1"/>
    <col min="7426" max="7426" width="38.7109375" style="457" customWidth="1"/>
    <col min="7427" max="7427" width="12.5703125" style="457" customWidth="1"/>
    <col min="7428" max="7428" width="12.7109375" style="457" customWidth="1"/>
    <col min="7429" max="7429" width="16.7109375" style="457" customWidth="1"/>
    <col min="7430" max="7430" width="12.7109375" style="457" customWidth="1"/>
    <col min="7431" max="7431" width="11.28515625" style="457" customWidth="1"/>
    <col min="7432" max="7434" width="12.7109375" style="457" customWidth="1"/>
    <col min="7435" max="7435" width="9.7109375" style="457" customWidth="1"/>
    <col min="7436" max="7438" width="12.7109375" style="457" customWidth="1"/>
    <col min="7439" max="7439" width="11.140625" style="457" customWidth="1"/>
    <col min="7440" max="7442" width="12.7109375" style="457" customWidth="1"/>
    <col min="7443" max="7443" width="11.5703125" style="457" customWidth="1"/>
    <col min="7444" max="7444" width="13.7109375" style="457" customWidth="1"/>
    <col min="7445" max="7445" width="11.28515625" style="457" customWidth="1"/>
    <col min="7446" max="7680" width="9.140625" style="457"/>
    <col min="7681" max="7681" width="4.85546875" style="457" customWidth="1"/>
    <col min="7682" max="7682" width="38.7109375" style="457" customWidth="1"/>
    <col min="7683" max="7683" width="12.5703125" style="457" customWidth="1"/>
    <col min="7684" max="7684" width="12.7109375" style="457" customWidth="1"/>
    <col min="7685" max="7685" width="16.7109375" style="457" customWidth="1"/>
    <col min="7686" max="7686" width="12.7109375" style="457" customWidth="1"/>
    <col min="7687" max="7687" width="11.28515625" style="457" customWidth="1"/>
    <col min="7688" max="7690" width="12.7109375" style="457" customWidth="1"/>
    <col min="7691" max="7691" width="9.7109375" style="457" customWidth="1"/>
    <col min="7692" max="7694" width="12.7109375" style="457" customWidth="1"/>
    <col min="7695" max="7695" width="11.140625" style="457" customWidth="1"/>
    <col min="7696" max="7698" width="12.7109375" style="457" customWidth="1"/>
    <col min="7699" max="7699" width="11.5703125" style="457" customWidth="1"/>
    <col min="7700" max="7700" width="13.7109375" style="457" customWidth="1"/>
    <col min="7701" max="7701" width="11.28515625" style="457" customWidth="1"/>
    <col min="7702" max="7936" width="9.140625" style="457"/>
    <col min="7937" max="7937" width="4.85546875" style="457" customWidth="1"/>
    <col min="7938" max="7938" width="38.7109375" style="457" customWidth="1"/>
    <col min="7939" max="7939" width="12.5703125" style="457" customWidth="1"/>
    <col min="7940" max="7940" width="12.7109375" style="457" customWidth="1"/>
    <col min="7941" max="7941" width="16.7109375" style="457" customWidth="1"/>
    <col min="7942" max="7942" width="12.7109375" style="457" customWidth="1"/>
    <col min="7943" max="7943" width="11.28515625" style="457" customWidth="1"/>
    <col min="7944" max="7946" width="12.7109375" style="457" customWidth="1"/>
    <col min="7947" max="7947" width="9.7109375" style="457" customWidth="1"/>
    <col min="7948" max="7950" width="12.7109375" style="457" customWidth="1"/>
    <col min="7951" max="7951" width="11.140625" style="457" customWidth="1"/>
    <col min="7952" max="7954" width="12.7109375" style="457" customWidth="1"/>
    <col min="7955" max="7955" width="11.5703125" style="457" customWidth="1"/>
    <col min="7956" max="7956" width="13.7109375" style="457" customWidth="1"/>
    <col min="7957" max="7957" width="11.28515625" style="457" customWidth="1"/>
    <col min="7958" max="8192" width="9.140625" style="457"/>
    <col min="8193" max="8193" width="4.85546875" style="457" customWidth="1"/>
    <col min="8194" max="8194" width="38.7109375" style="457" customWidth="1"/>
    <col min="8195" max="8195" width="12.5703125" style="457" customWidth="1"/>
    <col min="8196" max="8196" width="12.7109375" style="457" customWidth="1"/>
    <col min="8197" max="8197" width="16.7109375" style="457" customWidth="1"/>
    <col min="8198" max="8198" width="12.7109375" style="457" customWidth="1"/>
    <col min="8199" max="8199" width="11.28515625" style="457" customWidth="1"/>
    <col min="8200" max="8202" width="12.7109375" style="457" customWidth="1"/>
    <col min="8203" max="8203" width="9.7109375" style="457" customWidth="1"/>
    <col min="8204" max="8206" width="12.7109375" style="457" customWidth="1"/>
    <col min="8207" max="8207" width="11.140625" style="457" customWidth="1"/>
    <col min="8208" max="8210" width="12.7109375" style="457" customWidth="1"/>
    <col min="8211" max="8211" width="11.5703125" style="457" customWidth="1"/>
    <col min="8212" max="8212" width="13.7109375" style="457" customWidth="1"/>
    <col min="8213" max="8213" width="11.28515625" style="457" customWidth="1"/>
    <col min="8214" max="8448" width="9.140625" style="457"/>
    <col min="8449" max="8449" width="4.85546875" style="457" customWidth="1"/>
    <col min="8450" max="8450" width="38.7109375" style="457" customWidth="1"/>
    <col min="8451" max="8451" width="12.5703125" style="457" customWidth="1"/>
    <col min="8452" max="8452" width="12.7109375" style="457" customWidth="1"/>
    <col min="8453" max="8453" width="16.7109375" style="457" customWidth="1"/>
    <col min="8454" max="8454" width="12.7109375" style="457" customWidth="1"/>
    <col min="8455" max="8455" width="11.28515625" style="457" customWidth="1"/>
    <col min="8456" max="8458" width="12.7109375" style="457" customWidth="1"/>
    <col min="8459" max="8459" width="9.7109375" style="457" customWidth="1"/>
    <col min="8460" max="8462" width="12.7109375" style="457" customWidth="1"/>
    <col min="8463" max="8463" width="11.140625" style="457" customWidth="1"/>
    <col min="8464" max="8466" width="12.7109375" style="457" customWidth="1"/>
    <col min="8467" max="8467" width="11.5703125" style="457" customWidth="1"/>
    <col min="8468" max="8468" width="13.7109375" style="457" customWidth="1"/>
    <col min="8469" max="8469" width="11.28515625" style="457" customWidth="1"/>
    <col min="8470" max="8704" width="9.140625" style="457"/>
    <col min="8705" max="8705" width="4.85546875" style="457" customWidth="1"/>
    <col min="8706" max="8706" width="38.7109375" style="457" customWidth="1"/>
    <col min="8707" max="8707" width="12.5703125" style="457" customWidth="1"/>
    <col min="8708" max="8708" width="12.7109375" style="457" customWidth="1"/>
    <col min="8709" max="8709" width="16.7109375" style="457" customWidth="1"/>
    <col min="8710" max="8710" width="12.7109375" style="457" customWidth="1"/>
    <col min="8711" max="8711" width="11.28515625" style="457" customWidth="1"/>
    <col min="8712" max="8714" width="12.7109375" style="457" customWidth="1"/>
    <col min="8715" max="8715" width="9.7109375" style="457" customWidth="1"/>
    <col min="8716" max="8718" width="12.7109375" style="457" customWidth="1"/>
    <col min="8719" max="8719" width="11.140625" style="457" customWidth="1"/>
    <col min="8720" max="8722" width="12.7109375" style="457" customWidth="1"/>
    <col min="8723" max="8723" width="11.5703125" style="457" customWidth="1"/>
    <col min="8724" max="8724" width="13.7109375" style="457" customWidth="1"/>
    <col min="8725" max="8725" width="11.28515625" style="457" customWidth="1"/>
    <col min="8726" max="8960" width="9.140625" style="457"/>
    <col min="8961" max="8961" width="4.85546875" style="457" customWidth="1"/>
    <col min="8962" max="8962" width="38.7109375" style="457" customWidth="1"/>
    <col min="8963" max="8963" width="12.5703125" style="457" customWidth="1"/>
    <col min="8964" max="8964" width="12.7109375" style="457" customWidth="1"/>
    <col min="8965" max="8965" width="16.7109375" style="457" customWidth="1"/>
    <col min="8966" max="8966" width="12.7109375" style="457" customWidth="1"/>
    <col min="8967" max="8967" width="11.28515625" style="457" customWidth="1"/>
    <col min="8968" max="8970" width="12.7109375" style="457" customWidth="1"/>
    <col min="8971" max="8971" width="9.7109375" style="457" customWidth="1"/>
    <col min="8972" max="8974" width="12.7109375" style="457" customWidth="1"/>
    <col min="8975" max="8975" width="11.140625" style="457" customWidth="1"/>
    <col min="8976" max="8978" width="12.7109375" style="457" customWidth="1"/>
    <col min="8979" max="8979" width="11.5703125" style="457" customWidth="1"/>
    <col min="8980" max="8980" width="13.7109375" style="457" customWidth="1"/>
    <col min="8981" max="8981" width="11.28515625" style="457" customWidth="1"/>
    <col min="8982" max="9216" width="9.140625" style="457"/>
    <col min="9217" max="9217" width="4.85546875" style="457" customWidth="1"/>
    <col min="9218" max="9218" width="38.7109375" style="457" customWidth="1"/>
    <col min="9219" max="9219" width="12.5703125" style="457" customWidth="1"/>
    <col min="9220" max="9220" width="12.7109375" style="457" customWidth="1"/>
    <col min="9221" max="9221" width="16.7109375" style="457" customWidth="1"/>
    <col min="9222" max="9222" width="12.7109375" style="457" customWidth="1"/>
    <col min="9223" max="9223" width="11.28515625" style="457" customWidth="1"/>
    <col min="9224" max="9226" width="12.7109375" style="457" customWidth="1"/>
    <col min="9227" max="9227" width="9.7109375" style="457" customWidth="1"/>
    <col min="9228" max="9230" width="12.7109375" style="457" customWidth="1"/>
    <col min="9231" max="9231" width="11.140625" style="457" customWidth="1"/>
    <col min="9232" max="9234" width="12.7109375" style="457" customWidth="1"/>
    <col min="9235" max="9235" width="11.5703125" style="457" customWidth="1"/>
    <col min="9236" max="9236" width="13.7109375" style="457" customWidth="1"/>
    <col min="9237" max="9237" width="11.28515625" style="457" customWidth="1"/>
    <col min="9238" max="9472" width="9.140625" style="457"/>
    <col min="9473" max="9473" width="4.85546875" style="457" customWidth="1"/>
    <col min="9474" max="9474" width="38.7109375" style="457" customWidth="1"/>
    <col min="9475" max="9475" width="12.5703125" style="457" customWidth="1"/>
    <col min="9476" max="9476" width="12.7109375" style="457" customWidth="1"/>
    <col min="9477" max="9477" width="16.7109375" style="457" customWidth="1"/>
    <col min="9478" max="9478" width="12.7109375" style="457" customWidth="1"/>
    <col min="9479" max="9479" width="11.28515625" style="457" customWidth="1"/>
    <col min="9480" max="9482" width="12.7109375" style="457" customWidth="1"/>
    <col min="9483" max="9483" width="9.7109375" style="457" customWidth="1"/>
    <col min="9484" max="9486" width="12.7109375" style="457" customWidth="1"/>
    <col min="9487" max="9487" width="11.140625" style="457" customWidth="1"/>
    <col min="9488" max="9490" width="12.7109375" style="457" customWidth="1"/>
    <col min="9491" max="9491" width="11.5703125" style="457" customWidth="1"/>
    <col min="9492" max="9492" width="13.7109375" style="457" customWidth="1"/>
    <col min="9493" max="9493" width="11.28515625" style="457" customWidth="1"/>
    <col min="9494" max="9728" width="9.140625" style="457"/>
    <col min="9729" max="9729" width="4.85546875" style="457" customWidth="1"/>
    <col min="9730" max="9730" width="38.7109375" style="457" customWidth="1"/>
    <col min="9731" max="9731" width="12.5703125" style="457" customWidth="1"/>
    <col min="9732" max="9732" width="12.7109375" style="457" customWidth="1"/>
    <col min="9733" max="9733" width="16.7109375" style="457" customWidth="1"/>
    <col min="9734" max="9734" width="12.7109375" style="457" customWidth="1"/>
    <col min="9735" max="9735" width="11.28515625" style="457" customWidth="1"/>
    <col min="9736" max="9738" width="12.7109375" style="457" customWidth="1"/>
    <col min="9739" max="9739" width="9.7109375" style="457" customWidth="1"/>
    <col min="9740" max="9742" width="12.7109375" style="457" customWidth="1"/>
    <col min="9743" max="9743" width="11.140625" style="457" customWidth="1"/>
    <col min="9744" max="9746" width="12.7109375" style="457" customWidth="1"/>
    <col min="9747" max="9747" width="11.5703125" style="457" customWidth="1"/>
    <col min="9748" max="9748" width="13.7109375" style="457" customWidth="1"/>
    <col min="9749" max="9749" width="11.28515625" style="457" customWidth="1"/>
    <col min="9750" max="9984" width="9.140625" style="457"/>
    <col min="9985" max="9985" width="4.85546875" style="457" customWidth="1"/>
    <col min="9986" max="9986" width="38.7109375" style="457" customWidth="1"/>
    <col min="9987" max="9987" width="12.5703125" style="457" customWidth="1"/>
    <col min="9988" max="9988" width="12.7109375" style="457" customWidth="1"/>
    <col min="9989" max="9989" width="16.7109375" style="457" customWidth="1"/>
    <col min="9990" max="9990" width="12.7109375" style="457" customWidth="1"/>
    <col min="9991" max="9991" width="11.28515625" style="457" customWidth="1"/>
    <col min="9992" max="9994" width="12.7109375" style="457" customWidth="1"/>
    <col min="9995" max="9995" width="9.7109375" style="457" customWidth="1"/>
    <col min="9996" max="9998" width="12.7109375" style="457" customWidth="1"/>
    <col min="9999" max="9999" width="11.140625" style="457" customWidth="1"/>
    <col min="10000" max="10002" width="12.7109375" style="457" customWidth="1"/>
    <col min="10003" max="10003" width="11.5703125" style="457" customWidth="1"/>
    <col min="10004" max="10004" width="13.7109375" style="457" customWidth="1"/>
    <col min="10005" max="10005" width="11.28515625" style="457" customWidth="1"/>
    <col min="10006" max="10240" width="9.140625" style="457"/>
    <col min="10241" max="10241" width="4.85546875" style="457" customWidth="1"/>
    <col min="10242" max="10242" width="38.7109375" style="457" customWidth="1"/>
    <col min="10243" max="10243" width="12.5703125" style="457" customWidth="1"/>
    <col min="10244" max="10244" width="12.7109375" style="457" customWidth="1"/>
    <col min="10245" max="10245" width="16.7109375" style="457" customWidth="1"/>
    <col min="10246" max="10246" width="12.7109375" style="457" customWidth="1"/>
    <col min="10247" max="10247" width="11.28515625" style="457" customWidth="1"/>
    <col min="10248" max="10250" width="12.7109375" style="457" customWidth="1"/>
    <col min="10251" max="10251" width="9.7109375" style="457" customWidth="1"/>
    <col min="10252" max="10254" width="12.7109375" style="457" customWidth="1"/>
    <col min="10255" max="10255" width="11.140625" style="457" customWidth="1"/>
    <col min="10256" max="10258" width="12.7109375" style="457" customWidth="1"/>
    <col min="10259" max="10259" width="11.5703125" style="457" customWidth="1"/>
    <col min="10260" max="10260" width="13.7109375" style="457" customWidth="1"/>
    <col min="10261" max="10261" width="11.28515625" style="457" customWidth="1"/>
    <col min="10262" max="10496" width="9.140625" style="457"/>
    <col min="10497" max="10497" width="4.85546875" style="457" customWidth="1"/>
    <col min="10498" max="10498" width="38.7109375" style="457" customWidth="1"/>
    <col min="10499" max="10499" width="12.5703125" style="457" customWidth="1"/>
    <col min="10500" max="10500" width="12.7109375" style="457" customWidth="1"/>
    <col min="10501" max="10501" width="16.7109375" style="457" customWidth="1"/>
    <col min="10502" max="10502" width="12.7109375" style="457" customWidth="1"/>
    <col min="10503" max="10503" width="11.28515625" style="457" customWidth="1"/>
    <col min="10504" max="10506" width="12.7109375" style="457" customWidth="1"/>
    <col min="10507" max="10507" width="9.7109375" style="457" customWidth="1"/>
    <col min="10508" max="10510" width="12.7109375" style="457" customWidth="1"/>
    <col min="10511" max="10511" width="11.140625" style="457" customWidth="1"/>
    <col min="10512" max="10514" width="12.7109375" style="457" customWidth="1"/>
    <col min="10515" max="10515" width="11.5703125" style="457" customWidth="1"/>
    <col min="10516" max="10516" width="13.7109375" style="457" customWidth="1"/>
    <col min="10517" max="10517" width="11.28515625" style="457" customWidth="1"/>
    <col min="10518" max="10752" width="9.140625" style="457"/>
    <col min="10753" max="10753" width="4.85546875" style="457" customWidth="1"/>
    <col min="10754" max="10754" width="38.7109375" style="457" customWidth="1"/>
    <col min="10755" max="10755" width="12.5703125" style="457" customWidth="1"/>
    <col min="10756" max="10756" width="12.7109375" style="457" customWidth="1"/>
    <col min="10757" max="10757" width="16.7109375" style="457" customWidth="1"/>
    <col min="10758" max="10758" width="12.7109375" style="457" customWidth="1"/>
    <col min="10759" max="10759" width="11.28515625" style="457" customWidth="1"/>
    <col min="10760" max="10762" width="12.7109375" style="457" customWidth="1"/>
    <col min="10763" max="10763" width="9.7109375" style="457" customWidth="1"/>
    <col min="10764" max="10766" width="12.7109375" style="457" customWidth="1"/>
    <col min="10767" max="10767" width="11.140625" style="457" customWidth="1"/>
    <col min="10768" max="10770" width="12.7109375" style="457" customWidth="1"/>
    <col min="10771" max="10771" width="11.5703125" style="457" customWidth="1"/>
    <col min="10772" max="10772" width="13.7109375" style="457" customWidth="1"/>
    <col min="10773" max="10773" width="11.28515625" style="457" customWidth="1"/>
    <col min="10774" max="11008" width="9.140625" style="457"/>
    <col min="11009" max="11009" width="4.85546875" style="457" customWidth="1"/>
    <col min="11010" max="11010" width="38.7109375" style="457" customWidth="1"/>
    <col min="11011" max="11011" width="12.5703125" style="457" customWidth="1"/>
    <col min="11012" max="11012" width="12.7109375" style="457" customWidth="1"/>
    <col min="11013" max="11013" width="16.7109375" style="457" customWidth="1"/>
    <col min="11014" max="11014" width="12.7109375" style="457" customWidth="1"/>
    <col min="11015" max="11015" width="11.28515625" style="457" customWidth="1"/>
    <col min="11016" max="11018" width="12.7109375" style="457" customWidth="1"/>
    <col min="11019" max="11019" width="9.7109375" style="457" customWidth="1"/>
    <col min="11020" max="11022" width="12.7109375" style="457" customWidth="1"/>
    <col min="11023" max="11023" width="11.140625" style="457" customWidth="1"/>
    <col min="11024" max="11026" width="12.7109375" style="457" customWidth="1"/>
    <col min="11027" max="11027" width="11.5703125" style="457" customWidth="1"/>
    <col min="11028" max="11028" width="13.7109375" style="457" customWidth="1"/>
    <col min="11029" max="11029" width="11.28515625" style="457" customWidth="1"/>
    <col min="11030" max="11264" width="9.140625" style="457"/>
    <col min="11265" max="11265" width="4.85546875" style="457" customWidth="1"/>
    <col min="11266" max="11266" width="38.7109375" style="457" customWidth="1"/>
    <col min="11267" max="11267" width="12.5703125" style="457" customWidth="1"/>
    <col min="11268" max="11268" width="12.7109375" style="457" customWidth="1"/>
    <col min="11269" max="11269" width="16.7109375" style="457" customWidth="1"/>
    <col min="11270" max="11270" width="12.7109375" style="457" customWidth="1"/>
    <col min="11271" max="11271" width="11.28515625" style="457" customWidth="1"/>
    <col min="11272" max="11274" width="12.7109375" style="457" customWidth="1"/>
    <col min="11275" max="11275" width="9.7109375" style="457" customWidth="1"/>
    <col min="11276" max="11278" width="12.7109375" style="457" customWidth="1"/>
    <col min="11279" max="11279" width="11.140625" style="457" customWidth="1"/>
    <col min="11280" max="11282" width="12.7109375" style="457" customWidth="1"/>
    <col min="11283" max="11283" width="11.5703125" style="457" customWidth="1"/>
    <col min="11284" max="11284" width="13.7109375" style="457" customWidth="1"/>
    <col min="11285" max="11285" width="11.28515625" style="457" customWidth="1"/>
    <col min="11286" max="11520" width="9.140625" style="457"/>
    <col min="11521" max="11521" width="4.85546875" style="457" customWidth="1"/>
    <col min="11522" max="11522" width="38.7109375" style="457" customWidth="1"/>
    <col min="11523" max="11523" width="12.5703125" style="457" customWidth="1"/>
    <col min="11524" max="11524" width="12.7109375" style="457" customWidth="1"/>
    <col min="11525" max="11525" width="16.7109375" style="457" customWidth="1"/>
    <col min="11526" max="11526" width="12.7109375" style="457" customWidth="1"/>
    <col min="11527" max="11527" width="11.28515625" style="457" customWidth="1"/>
    <col min="11528" max="11530" width="12.7109375" style="457" customWidth="1"/>
    <col min="11531" max="11531" width="9.7109375" style="457" customWidth="1"/>
    <col min="11532" max="11534" width="12.7109375" style="457" customWidth="1"/>
    <col min="11535" max="11535" width="11.140625" style="457" customWidth="1"/>
    <col min="11536" max="11538" width="12.7109375" style="457" customWidth="1"/>
    <col min="11539" max="11539" width="11.5703125" style="457" customWidth="1"/>
    <col min="11540" max="11540" width="13.7109375" style="457" customWidth="1"/>
    <col min="11541" max="11541" width="11.28515625" style="457" customWidth="1"/>
    <col min="11542" max="11776" width="9.140625" style="457"/>
    <col min="11777" max="11777" width="4.85546875" style="457" customWidth="1"/>
    <col min="11778" max="11778" width="38.7109375" style="457" customWidth="1"/>
    <col min="11779" max="11779" width="12.5703125" style="457" customWidth="1"/>
    <col min="11780" max="11780" width="12.7109375" style="457" customWidth="1"/>
    <col min="11781" max="11781" width="16.7109375" style="457" customWidth="1"/>
    <col min="11782" max="11782" width="12.7109375" style="457" customWidth="1"/>
    <col min="11783" max="11783" width="11.28515625" style="457" customWidth="1"/>
    <col min="11784" max="11786" width="12.7109375" style="457" customWidth="1"/>
    <col min="11787" max="11787" width="9.7109375" style="457" customWidth="1"/>
    <col min="11788" max="11790" width="12.7109375" style="457" customWidth="1"/>
    <col min="11791" max="11791" width="11.140625" style="457" customWidth="1"/>
    <col min="11792" max="11794" width="12.7109375" style="457" customWidth="1"/>
    <col min="11795" max="11795" width="11.5703125" style="457" customWidth="1"/>
    <col min="11796" max="11796" width="13.7109375" style="457" customWidth="1"/>
    <col min="11797" max="11797" width="11.28515625" style="457" customWidth="1"/>
    <col min="11798" max="12032" width="9.140625" style="457"/>
    <col min="12033" max="12033" width="4.85546875" style="457" customWidth="1"/>
    <col min="12034" max="12034" width="38.7109375" style="457" customWidth="1"/>
    <col min="12035" max="12035" width="12.5703125" style="457" customWidth="1"/>
    <col min="12036" max="12036" width="12.7109375" style="457" customWidth="1"/>
    <col min="12037" max="12037" width="16.7109375" style="457" customWidth="1"/>
    <col min="12038" max="12038" width="12.7109375" style="457" customWidth="1"/>
    <col min="12039" max="12039" width="11.28515625" style="457" customWidth="1"/>
    <col min="12040" max="12042" width="12.7109375" style="457" customWidth="1"/>
    <col min="12043" max="12043" width="9.7109375" style="457" customWidth="1"/>
    <col min="12044" max="12046" width="12.7109375" style="457" customWidth="1"/>
    <col min="12047" max="12047" width="11.140625" style="457" customWidth="1"/>
    <col min="12048" max="12050" width="12.7109375" style="457" customWidth="1"/>
    <col min="12051" max="12051" width="11.5703125" style="457" customWidth="1"/>
    <col min="12052" max="12052" width="13.7109375" style="457" customWidth="1"/>
    <col min="12053" max="12053" width="11.28515625" style="457" customWidth="1"/>
    <col min="12054" max="12288" width="9.140625" style="457"/>
    <col min="12289" max="12289" width="4.85546875" style="457" customWidth="1"/>
    <col min="12290" max="12290" width="38.7109375" style="457" customWidth="1"/>
    <col min="12291" max="12291" width="12.5703125" style="457" customWidth="1"/>
    <col min="12292" max="12292" width="12.7109375" style="457" customWidth="1"/>
    <col min="12293" max="12293" width="16.7109375" style="457" customWidth="1"/>
    <col min="12294" max="12294" width="12.7109375" style="457" customWidth="1"/>
    <col min="12295" max="12295" width="11.28515625" style="457" customWidth="1"/>
    <col min="12296" max="12298" width="12.7109375" style="457" customWidth="1"/>
    <col min="12299" max="12299" width="9.7109375" style="457" customWidth="1"/>
    <col min="12300" max="12302" width="12.7109375" style="457" customWidth="1"/>
    <col min="12303" max="12303" width="11.140625" style="457" customWidth="1"/>
    <col min="12304" max="12306" width="12.7109375" style="457" customWidth="1"/>
    <col min="12307" max="12307" width="11.5703125" style="457" customWidth="1"/>
    <col min="12308" max="12308" width="13.7109375" style="457" customWidth="1"/>
    <col min="12309" max="12309" width="11.28515625" style="457" customWidth="1"/>
    <col min="12310" max="12544" width="9.140625" style="457"/>
    <col min="12545" max="12545" width="4.85546875" style="457" customWidth="1"/>
    <col min="12546" max="12546" width="38.7109375" style="457" customWidth="1"/>
    <col min="12547" max="12547" width="12.5703125" style="457" customWidth="1"/>
    <col min="12548" max="12548" width="12.7109375" style="457" customWidth="1"/>
    <col min="12549" max="12549" width="16.7109375" style="457" customWidth="1"/>
    <col min="12550" max="12550" width="12.7109375" style="457" customWidth="1"/>
    <col min="12551" max="12551" width="11.28515625" style="457" customWidth="1"/>
    <col min="12552" max="12554" width="12.7109375" style="457" customWidth="1"/>
    <col min="12555" max="12555" width="9.7109375" style="457" customWidth="1"/>
    <col min="12556" max="12558" width="12.7109375" style="457" customWidth="1"/>
    <col min="12559" max="12559" width="11.140625" style="457" customWidth="1"/>
    <col min="12560" max="12562" width="12.7109375" style="457" customWidth="1"/>
    <col min="12563" max="12563" width="11.5703125" style="457" customWidth="1"/>
    <col min="12564" max="12564" width="13.7109375" style="457" customWidth="1"/>
    <col min="12565" max="12565" width="11.28515625" style="457" customWidth="1"/>
    <col min="12566" max="12800" width="9.140625" style="457"/>
    <col min="12801" max="12801" width="4.85546875" style="457" customWidth="1"/>
    <col min="12802" max="12802" width="38.7109375" style="457" customWidth="1"/>
    <col min="12803" max="12803" width="12.5703125" style="457" customWidth="1"/>
    <col min="12804" max="12804" width="12.7109375" style="457" customWidth="1"/>
    <col min="12805" max="12805" width="16.7109375" style="457" customWidth="1"/>
    <col min="12806" max="12806" width="12.7109375" style="457" customWidth="1"/>
    <col min="12807" max="12807" width="11.28515625" style="457" customWidth="1"/>
    <col min="12808" max="12810" width="12.7109375" style="457" customWidth="1"/>
    <col min="12811" max="12811" width="9.7109375" style="457" customWidth="1"/>
    <col min="12812" max="12814" width="12.7109375" style="457" customWidth="1"/>
    <col min="12815" max="12815" width="11.140625" style="457" customWidth="1"/>
    <col min="12816" max="12818" width="12.7109375" style="457" customWidth="1"/>
    <col min="12819" max="12819" width="11.5703125" style="457" customWidth="1"/>
    <col min="12820" max="12820" width="13.7109375" style="457" customWidth="1"/>
    <col min="12821" max="12821" width="11.28515625" style="457" customWidth="1"/>
    <col min="12822" max="13056" width="9.140625" style="457"/>
    <col min="13057" max="13057" width="4.85546875" style="457" customWidth="1"/>
    <col min="13058" max="13058" width="38.7109375" style="457" customWidth="1"/>
    <col min="13059" max="13059" width="12.5703125" style="457" customWidth="1"/>
    <col min="13060" max="13060" width="12.7109375" style="457" customWidth="1"/>
    <col min="13061" max="13061" width="16.7109375" style="457" customWidth="1"/>
    <col min="13062" max="13062" width="12.7109375" style="457" customWidth="1"/>
    <col min="13063" max="13063" width="11.28515625" style="457" customWidth="1"/>
    <col min="13064" max="13066" width="12.7109375" style="457" customWidth="1"/>
    <col min="13067" max="13067" width="9.7109375" style="457" customWidth="1"/>
    <col min="13068" max="13070" width="12.7109375" style="457" customWidth="1"/>
    <col min="13071" max="13071" width="11.140625" style="457" customWidth="1"/>
    <col min="13072" max="13074" width="12.7109375" style="457" customWidth="1"/>
    <col min="13075" max="13075" width="11.5703125" style="457" customWidth="1"/>
    <col min="13076" max="13076" width="13.7109375" style="457" customWidth="1"/>
    <col min="13077" max="13077" width="11.28515625" style="457" customWidth="1"/>
    <col min="13078" max="13312" width="9.140625" style="457"/>
    <col min="13313" max="13313" width="4.85546875" style="457" customWidth="1"/>
    <col min="13314" max="13314" width="38.7109375" style="457" customWidth="1"/>
    <col min="13315" max="13315" width="12.5703125" style="457" customWidth="1"/>
    <col min="13316" max="13316" width="12.7109375" style="457" customWidth="1"/>
    <col min="13317" max="13317" width="16.7109375" style="457" customWidth="1"/>
    <col min="13318" max="13318" width="12.7109375" style="457" customWidth="1"/>
    <col min="13319" max="13319" width="11.28515625" style="457" customWidth="1"/>
    <col min="13320" max="13322" width="12.7109375" style="457" customWidth="1"/>
    <col min="13323" max="13323" width="9.7109375" style="457" customWidth="1"/>
    <col min="13324" max="13326" width="12.7109375" style="457" customWidth="1"/>
    <col min="13327" max="13327" width="11.140625" style="457" customWidth="1"/>
    <col min="13328" max="13330" width="12.7109375" style="457" customWidth="1"/>
    <col min="13331" max="13331" width="11.5703125" style="457" customWidth="1"/>
    <col min="13332" max="13332" width="13.7109375" style="457" customWidth="1"/>
    <col min="13333" max="13333" width="11.28515625" style="457" customWidth="1"/>
    <col min="13334" max="13568" width="9.140625" style="457"/>
    <col min="13569" max="13569" width="4.85546875" style="457" customWidth="1"/>
    <col min="13570" max="13570" width="38.7109375" style="457" customWidth="1"/>
    <col min="13571" max="13571" width="12.5703125" style="457" customWidth="1"/>
    <col min="13572" max="13572" width="12.7109375" style="457" customWidth="1"/>
    <col min="13573" max="13573" width="16.7109375" style="457" customWidth="1"/>
    <col min="13574" max="13574" width="12.7109375" style="457" customWidth="1"/>
    <col min="13575" max="13575" width="11.28515625" style="457" customWidth="1"/>
    <col min="13576" max="13578" width="12.7109375" style="457" customWidth="1"/>
    <col min="13579" max="13579" width="9.7109375" style="457" customWidth="1"/>
    <col min="13580" max="13582" width="12.7109375" style="457" customWidth="1"/>
    <col min="13583" max="13583" width="11.140625" style="457" customWidth="1"/>
    <col min="13584" max="13586" width="12.7109375" style="457" customWidth="1"/>
    <col min="13587" max="13587" width="11.5703125" style="457" customWidth="1"/>
    <col min="13588" max="13588" width="13.7109375" style="457" customWidth="1"/>
    <col min="13589" max="13589" width="11.28515625" style="457" customWidth="1"/>
    <col min="13590" max="13824" width="9.140625" style="457"/>
    <col min="13825" max="13825" width="4.85546875" style="457" customWidth="1"/>
    <col min="13826" max="13826" width="38.7109375" style="457" customWidth="1"/>
    <col min="13827" max="13827" width="12.5703125" style="457" customWidth="1"/>
    <col min="13828" max="13828" width="12.7109375" style="457" customWidth="1"/>
    <col min="13829" max="13829" width="16.7109375" style="457" customWidth="1"/>
    <col min="13830" max="13830" width="12.7109375" style="457" customWidth="1"/>
    <col min="13831" max="13831" width="11.28515625" style="457" customWidth="1"/>
    <col min="13832" max="13834" width="12.7109375" style="457" customWidth="1"/>
    <col min="13835" max="13835" width="9.7109375" style="457" customWidth="1"/>
    <col min="13836" max="13838" width="12.7109375" style="457" customWidth="1"/>
    <col min="13839" max="13839" width="11.140625" style="457" customWidth="1"/>
    <col min="13840" max="13842" width="12.7109375" style="457" customWidth="1"/>
    <col min="13843" max="13843" width="11.5703125" style="457" customWidth="1"/>
    <col min="13844" max="13844" width="13.7109375" style="457" customWidth="1"/>
    <col min="13845" max="13845" width="11.28515625" style="457" customWidth="1"/>
    <col min="13846" max="14080" width="9.140625" style="457"/>
    <col min="14081" max="14081" width="4.85546875" style="457" customWidth="1"/>
    <col min="14082" max="14082" width="38.7109375" style="457" customWidth="1"/>
    <col min="14083" max="14083" width="12.5703125" style="457" customWidth="1"/>
    <col min="14084" max="14084" width="12.7109375" style="457" customWidth="1"/>
    <col min="14085" max="14085" width="16.7109375" style="457" customWidth="1"/>
    <col min="14086" max="14086" width="12.7109375" style="457" customWidth="1"/>
    <col min="14087" max="14087" width="11.28515625" style="457" customWidth="1"/>
    <col min="14088" max="14090" width="12.7109375" style="457" customWidth="1"/>
    <col min="14091" max="14091" width="9.7109375" style="457" customWidth="1"/>
    <col min="14092" max="14094" width="12.7109375" style="457" customWidth="1"/>
    <col min="14095" max="14095" width="11.140625" style="457" customWidth="1"/>
    <col min="14096" max="14098" width="12.7109375" style="457" customWidth="1"/>
    <col min="14099" max="14099" width="11.5703125" style="457" customWidth="1"/>
    <col min="14100" max="14100" width="13.7109375" style="457" customWidth="1"/>
    <col min="14101" max="14101" width="11.28515625" style="457" customWidth="1"/>
    <col min="14102" max="14336" width="9.140625" style="457"/>
    <col min="14337" max="14337" width="4.85546875" style="457" customWidth="1"/>
    <col min="14338" max="14338" width="38.7109375" style="457" customWidth="1"/>
    <col min="14339" max="14339" width="12.5703125" style="457" customWidth="1"/>
    <col min="14340" max="14340" width="12.7109375" style="457" customWidth="1"/>
    <col min="14341" max="14341" width="16.7109375" style="457" customWidth="1"/>
    <col min="14342" max="14342" width="12.7109375" style="457" customWidth="1"/>
    <col min="14343" max="14343" width="11.28515625" style="457" customWidth="1"/>
    <col min="14344" max="14346" width="12.7109375" style="457" customWidth="1"/>
    <col min="14347" max="14347" width="9.7109375" style="457" customWidth="1"/>
    <col min="14348" max="14350" width="12.7109375" style="457" customWidth="1"/>
    <col min="14351" max="14351" width="11.140625" style="457" customWidth="1"/>
    <col min="14352" max="14354" width="12.7109375" style="457" customWidth="1"/>
    <col min="14355" max="14355" width="11.5703125" style="457" customWidth="1"/>
    <col min="14356" max="14356" width="13.7109375" style="457" customWidth="1"/>
    <col min="14357" max="14357" width="11.28515625" style="457" customWidth="1"/>
    <col min="14358" max="14592" width="9.140625" style="457"/>
    <col min="14593" max="14593" width="4.85546875" style="457" customWidth="1"/>
    <col min="14594" max="14594" width="38.7109375" style="457" customWidth="1"/>
    <col min="14595" max="14595" width="12.5703125" style="457" customWidth="1"/>
    <col min="14596" max="14596" width="12.7109375" style="457" customWidth="1"/>
    <col min="14597" max="14597" width="16.7109375" style="457" customWidth="1"/>
    <col min="14598" max="14598" width="12.7109375" style="457" customWidth="1"/>
    <col min="14599" max="14599" width="11.28515625" style="457" customWidth="1"/>
    <col min="14600" max="14602" width="12.7109375" style="457" customWidth="1"/>
    <col min="14603" max="14603" width="9.7109375" style="457" customWidth="1"/>
    <col min="14604" max="14606" width="12.7109375" style="457" customWidth="1"/>
    <col min="14607" max="14607" width="11.140625" style="457" customWidth="1"/>
    <col min="14608" max="14610" width="12.7109375" style="457" customWidth="1"/>
    <col min="14611" max="14611" width="11.5703125" style="457" customWidth="1"/>
    <col min="14612" max="14612" width="13.7109375" style="457" customWidth="1"/>
    <col min="14613" max="14613" width="11.28515625" style="457" customWidth="1"/>
    <col min="14614" max="14848" width="9.140625" style="457"/>
    <col min="14849" max="14849" width="4.85546875" style="457" customWidth="1"/>
    <col min="14850" max="14850" width="38.7109375" style="457" customWidth="1"/>
    <col min="14851" max="14851" width="12.5703125" style="457" customWidth="1"/>
    <col min="14852" max="14852" width="12.7109375" style="457" customWidth="1"/>
    <col min="14853" max="14853" width="16.7109375" style="457" customWidth="1"/>
    <col min="14854" max="14854" width="12.7109375" style="457" customWidth="1"/>
    <col min="14855" max="14855" width="11.28515625" style="457" customWidth="1"/>
    <col min="14856" max="14858" width="12.7109375" style="457" customWidth="1"/>
    <col min="14859" max="14859" width="9.7109375" style="457" customWidth="1"/>
    <col min="14860" max="14862" width="12.7109375" style="457" customWidth="1"/>
    <col min="14863" max="14863" width="11.140625" style="457" customWidth="1"/>
    <col min="14864" max="14866" width="12.7109375" style="457" customWidth="1"/>
    <col min="14867" max="14867" width="11.5703125" style="457" customWidth="1"/>
    <col min="14868" max="14868" width="13.7109375" style="457" customWidth="1"/>
    <col min="14869" max="14869" width="11.28515625" style="457" customWidth="1"/>
    <col min="14870" max="15104" width="9.140625" style="457"/>
    <col min="15105" max="15105" width="4.85546875" style="457" customWidth="1"/>
    <col min="15106" max="15106" width="38.7109375" style="457" customWidth="1"/>
    <col min="15107" max="15107" width="12.5703125" style="457" customWidth="1"/>
    <col min="15108" max="15108" width="12.7109375" style="457" customWidth="1"/>
    <col min="15109" max="15109" width="16.7109375" style="457" customWidth="1"/>
    <col min="15110" max="15110" width="12.7109375" style="457" customWidth="1"/>
    <col min="15111" max="15111" width="11.28515625" style="457" customWidth="1"/>
    <col min="15112" max="15114" width="12.7109375" style="457" customWidth="1"/>
    <col min="15115" max="15115" width="9.7109375" style="457" customWidth="1"/>
    <col min="15116" max="15118" width="12.7109375" style="457" customWidth="1"/>
    <col min="15119" max="15119" width="11.140625" style="457" customWidth="1"/>
    <col min="15120" max="15122" width="12.7109375" style="457" customWidth="1"/>
    <col min="15123" max="15123" width="11.5703125" style="457" customWidth="1"/>
    <col min="15124" max="15124" width="13.7109375" style="457" customWidth="1"/>
    <col min="15125" max="15125" width="11.28515625" style="457" customWidth="1"/>
    <col min="15126" max="15360" width="9.140625" style="457"/>
    <col min="15361" max="15361" width="4.85546875" style="457" customWidth="1"/>
    <col min="15362" max="15362" width="38.7109375" style="457" customWidth="1"/>
    <col min="15363" max="15363" width="12.5703125" style="457" customWidth="1"/>
    <col min="15364" max="15364" width="12.7109375" style="457" customWidth="1"/>
    <col min="15365" max="15365" width="16.7109375" style="457" customWidth="1"/>
    <col min="15366" max="15366" width="12.7109375" style="457" customWidth="1"/>
    <col min="15367" max="15367" width="11.28515625" style="457" customWidth="1"/>
    <col min="15368" max="15370" width="12.7109375" style="457" customWidth="1"/>
    <col min="15371" max="15371" width="9.7109375" style="457" customWidth="1"/>
    <col min="15372" max="15374" width="12.7109375" style="457" customWidth="1"/>
    <col min="15375" max="15375" width="11.140625" style="457" customWidth="1"/>
    <col min="15376" max="15378" width="12.7109375" style="457" customWidth="1"/>
    <col min="15379" max="15379" width="11.5703125" style="457" customWidth="1"/>
    <col min="15380" max="15380" width="13.7109375" style="457" customWidth="1"/>
    <col min="15381" max="15381" width="11.28515625" style="457" customWidth="1"/>
    <col min="15382" max="15616" width="9.140625" style="457"/>
    <col min="15617" max="15617" width="4.85546875" style="457" customWidth="1"/>
    <col min="15618" max="15618" width="38.7109375" style="457" customWidth="1"/>
    <col min="15619" max="15619" width="12.5703125" style="457" customWidth="1"/>
    <col min="15620" max="15620" width="12.7109375" style="457" customWidth="1"/>
    <col min="15621" max="15621" width="16.7109375" style="457" customWidth="1"/>
    <col min="15622" max="15622" width="12.7109375" style="457" customWidth="1"/>
    <col min="15623" max="15623" width="11.28515625" style="457" customWidth="1"/>
    <col min="15624" max="15626" width="12.7109375" style="457" customWidth="1"/>
    <col min="15627" max="15627" width="9.7109375" style="457" customWidth="1"/>
    <col min="15628" max="15630" width="12.7109375" style="457" customWidth="1"/>
    <col min="15631" max="15631" width="11.140625" style="457" customWidth="1"/>
    <col min="15632" max="15634" width="12.7109375" style="457" customWidth="1"/>
    <col min="15635" max="15635" width="11.5703125" style="457" customWidth="1"/>
    <col min="15636" max="15636" width="13.7109375" style="457" customWidth="1"/>
    <col min="15637" max="15637" width="11.28515625" style="457" customWidth="1"/>
    <col min="15638" max="15872" width="9.140625" style="457"/>
    <col min="15873" max="15873" width="4.85546875" style="457" customWidth="1"/>
    <col min="15874" max="15874" width="38.7109375" style="457" customWidth="1"/>
    <col min="15875" max="15875" width="12.5703125" style="457" customWidth="1"/>
    <col min="15876" max="15876" width="12.7109375" style="457" customWidth="1"/>
    <col min="15877" max="15877" width="16.7109375" style="457" customWidth="1"/>
    <col min="15878" max="15878" width="12.7109375" style="457" customWidth="1"/>
    <col min="15879" max="15879" width="11.28515625" style="457" customWidth="1"/>
    <col min="15880" max="15882" width="12.7109375" style="457" customWidth="1"/>
    <col min="15883" max="15883" width="9.7109375" style="457" customWidth="1"/>
    <col min="15884" max="15886" width="12.7109375" style="457" customWidth="1"/>
    <col min="15887" max="15887" width="11.140625" style="457" customWidth="1"/>
    <col min="15888" max="15890" width="12.7109375" style="457" customWidth="1"/>
    <col min="15891" max="15891" width="11.5703125" style="457" customWidth="1"/>
    <col min="15892" max="15892" width="13.7109375" style="457" customWidth="1"/>
    <col min="15893" max="15893" width="11.28515625" style="457" customWidth="1"/>
    <col min="15894" max="16128" width="9.140625" style="457"/>
    <col min="16129" max="16129" width="4.85546875" style="457" customWidth="1"/>
    <col min="16130" max="16130" width="38.7109375" style="457" customWidth="1"/>
    <col min="16131" max="16131" width="12.5703125" style="457" customWidth="1"/>
    <col min="16132" max="16132" width="12.7109375" style="457" customWidth="1"/>
    <col min="16133" max="16133" width="16.7109375" style="457" customWidth="1"/>
    <col min="16134" max="16134" width="12.7109375" style="457" customWidth="1"/>
    <col min="16135" max="16135" width="11.28515625" style="457" customWidth="1"/>
    <col min="16136" max="16138" width="12.7109375" style="457" customWidth="1"/>
    <col min="16139" max="16139" width="9.7109375" style="457" customWidth="1"/>
    <col min="16140" max="16142" width="12.7109375" style="457" customWidth="1"/>
    <col min="16143" max="16143" width="11.140625" style="457" customWidth="1"/>
    <col min="16144" max="16146" width="12.7109375" style="457" customWidth="1"/>
    <col min="16147" max="16147" width="11.5703125" style="457" customWidth="1"/>
    <col min="16148" max="16148" width="13.7109375" style="457" customWidth="1"/>
    <col min="16149" max="16149" width="11.28515625" style="457" customWidth="1"/>
    <col min="16150" max="16384" width="9.140625" style="457"/>
  </cols>
  <sheetData>
    <row r="1" spans="1:21" x14ac:dyDescent="0.2">
      <c r="B1" s="79" t="s">
        <v>331</v>
      </c>
    </row>
    <row r="3" spans="1:21" x14ac:dyDescent="0.2">
      <c r="A3" s="80" t="s">
        <v>137</v>
      </c>
      <c r="B3" s="80"/>
      <c r="C3" s="80"/>
      <c r="H3" s="80"/>
      <c r="L3" s="80"/>
      <c r="P3" s="80"/>
    </row>
    <row r="4" spans="1:21" ht="13.5" thickBot="1" x14ac:dyDescent="0.25"/>
    <row r="5" spans="1:21" ht="18.75" customHeight="1" thickTop="1" x14ac:dyDescent="0.2">
      <c r="A5" s="1413" t="s">
        <v>1</v>
      </c>
      <c r="B5" s="1415" t="s">
        <v>138</v>
      </c>
      <c r="C5" s="1417" t="s">
        <v>308</v>
      </c>
      <c r="D5" s="1419"/>
      <c r="E5" s="1419"/>
      <c r="F5" s="1419"/>
      <c r="G5" s="1420"/>
      <c r="H5" s="1417" t="s">
        <v>139</v>
      </c>
      <c r="I5" s="1419"/>
      <c r="J5" s="1419"/>
      <c r="K5" s="1420"/>
      <c r="L5" s="1417" t="s">
        <v>140</v>
      </c>
      <c r="M5" s="1419"/>
      <c r="N5" s="1419"/>
      <c r="O5" s="1420"/>
      <c r="P5" s="1417" t="s">
        <v>141</v>
      </c>
      <c r="Q5" s="1419"/>
      <c r="R5" s="1419"/>
      <c r="S5" s="1420"/>
      <c r="T5" s="1422" t="s">
        <v>142</v>
      </c>
      <c r="U5" s="1424" t="s">
        <v>143</v>
      </c>
    </row>
    <row r="6" spans="1:21" ht="41.25" customHeight="1" thickBot="1" x14ac:dyDescent="0.25">
      <c r="A6" s="1414"/>
      <c r="B6" s="1416"/>
      <c r="C6" s="216" t="s">
        <v>144</v>
      </c>
      <c r="D6" s="217" t="s">
        <v>130</v>
      </c>
      <c r="E6" s="675" t="s">
        <v>309</v>
      </c>
      <c r="F6" s="218" t="s">
        <v>132</v>
      </c>
      <c r="G6" s="219" t="s">
        <v>134</v>
      </c>
      <c r="H6" s="216" t="s">
        <v>144</v>
      </c>
      <c r="I6" s="217" t="s">
        <v>130</v>
      </c>
      <c r="J6" s="218" t="s">
        <v>132</v>
      </c>
      <c r="K6" s="219" t="s">
        <v>134</v>
      </c>
      <c r="L6" s="216" t="s">
        <v>144</v>
      </c>
      <c r="M6" s="217" t="s">
        <v>130</v>
      </c>
      <c r="N6" s="218" t="s">
        <v>132</v>
      </c>
      <c r="O6" s="219" t="s">
        <v>134</v>
      </c>
      <c r="P6" s="216" t="s">
        <v>144</v>
      </c>
      <c r="Q6" s="217" t="s">
        <v>130</v>
      </c>
      <c r="R6" s="218" t="s">
        <v>132</v>
      </c>
      <c r="S6" s="220" t="s">
        <v>134</v>
      </c>
      <c r="T6" s="1423"/>
      <c r="U6" s="1425"/>
    </row>
    <row r="7" spans="1:21" ht="36" customHeight="1" thickTop="1" x14ac:dyDescent="0.2">
      <c r="A7" s="221">
        <v>1</v>
      </c>
      <c r="B7" s="88" t="s">
        <v>71</v>
      </c>
      <c r="C7" s="222">
        <v>481</v>
      </c>
      <c r="D7" s="223">
        <v>794</v>
      </c>
      <c r="E7" s="676">
        <v>59</v>
      </c>
      <c r="F7" s="224">
        <v>169</v>
      </c>
      <c r="G7" s="225">
        <v>1503</v>
      </c>
      <c r="H7" s="226">
        <v>12</v>
      </c>
      <c r="I7" s="227">
        <v>44</v>
      </c>
      <c r="J7" s="228">
        <v>0</v>
      </c>
      <c r="K7" s="225">
        <v>56</v>
      </c>
      <c r="L7" s="226">
        <v>1204</v>
      </c>
      <c r="M7" s="227">
        <v>2616</v>
      </c>
      <c r="N7" s="228">
        <v>44</v>
      </c>
      <c r="O7" s="225">
        <v>3864</v>
      </c>
      <c r="P7" s="226">
        <v>906</v>
      </c>
      <c r="Q7" s="227">
        <v>1561</v>
      </c>
      <c r="R7" s="228">
        <v>0</v>
      </c>
      <c r="S7" s="229">
        <v>2467</v>
      </c>
      <c r="T7" s="230">
        <v>0</v>
      </c>
      <c r="U7" s="231">
        <v>7890</v>
      </c>
    </row>
    <row r="8" spans="1:21" ht="36" customHeight="1" x14ac:dyDescent="0.2">
      <c r="A8" s="232">
        <v>2</v>
      </c>
      <c r="B8" s="97" t="s">
        <v>72</v>
      </c>
      <c r="C8" s="233">
        <v>307</v>
      </c>
      <c r="D8" s="234">
        <v>454</v>
      </c>
      <c r="E8" s="234">
        <v>31</v>
      </c>
      <c r="F8" s="235">
        <v>112</v>
      </c>
      <c r="G8" s="236">
        <v>904</v>
      </c>
      <c r="H8" s="237">
        <v>0</v>
      </c>
      <c r="I8" s="238">
        <v>0</v>
      </c>
      <c r="J8" s="239">
        <v>0</v>
      </c>
      <c r="K8" s="236">
        <v>0</v>
      </c>
      <c r="L8" s="237">
        <v>839</v>
      </c>
      <c r="M8" s="238">
        <v>1818</v>
      </c>
      <c r="N8" s="239">
        <v>34</v>
      </c>
      <c r="O8" s="236">
        <v>2691</v>
      </c>
      <c r="P8" s="237">
        <v>507</v>
      </c>
      <c r="Q8" s="238">
        <v>983</v>
      </c>
      <c r="R8" s="239">
        <v>0</v>
      </c>
      <c r="S8" s="240">
        <v>1490</v>
      </c>
      <c r="T8" s="241">
        <v>0</v>
      </c>
      <c r="U8" s="242">
        <v>5085</v>
      </c>
    </row>
    <row r="9" spans="1:21" ht="36" customHeight="1" x14ac:dyDescent="0.2">
      <c r="A9" s="232">
        <v>3</v>
      </c>
      <c r="B9" s="97" t="s">
        <v>73</v>
      </c>
      <c r="C9" s="233">
        <v>317</v>
      </c>
      <c r="D9" s="234">
        <v>453</v>
      </c>
      <c r="E9" s="677">
        <v>31</v>
      </c>
      <c r="F9" s="235">
        <v>76</v>
      </c>
      <c r="G9" s="236">
        <v>877</v>
      </c>
      <c r="H9" s="237">
        <v>0</v>
      </c>
      <c r="I9" s="238">
        <v>0</v>
      </c>
      <c r="J9" s="239">
        <v>0</v>
      </c>
      <c r="K9" s="236">
        <v>0</v>
      </c>
      <c r="L9" s="237">
        <v>911</v>
      </c>
      <c r="M9" s="238">
        <v>1899</v>
      </c>
      <c r="N9" s="239">
        <v>43</v>
      </c>
      <c r="O9" s="236">
        <v>2853</v>
      </c>
      <c r="P9" s="237">
        <v>414</v>
      </c>
      <c r="Q9" s="238">
        <v>823</v>
      </c>
      <c r="R9" s="239">
        <v>0</v>
      </c>
      <c r="S9" s="240">
        <v>1237</v>
      </c>
      <c r="T9" s="241">
        <v>0</v>
      </c>
      <c r="U9" s="242">
        <v>4967</v>
      </c>
    </row>
    <row r="10" spans="1:21" ht="36" customHeight="1" x14ac:dyDescent="0.2">
      <c r="A10" s="232">
        <v>4</v>
      </c>
      <c r="B10" s="97" t="s">
        <v>74</v>
      </c>
      <c r="C10" s="233">
        <v>199</v>
      </c>
      <c r="D10" s="234">
        <v>292</v>
      </c>
      <c r="E10" s="677">
        <v>31</v>
      </c>
      <c r="F10" s="235">
        <v>50</v>
      </c>
      <c r="G10" s="236">
        <v>572</v>
      </c>
      <c r="H10" s="237">
        <v>0</v>
      </c>
      <c r="I10" s="238">
        <v>0</v>
      </c>
      <c r="J10" s="239">
        <v>0</v>
      </c>
      <c r="K10" s="236">
        <v>0</v>
      </c>
      <c r="L10" s="237">
        <v>489</v>
      </c>
      <c r="M10" s="238">
        <v>1024</v>
      </c>
      <c r="N10" s="239">
        <v>16</v>
      </c>
      <c r="O10" s="236">
        <v>1529</v>
      </c>
      <c r="P10" s="237">
        <v>249</v>
      </c>
      <c r="Q10" s="238">
        <v>395</v>
      </c>
      <c r="R10" s="239">
        <v>0</v>
      </c>
      <c r="S10" s="240">
        <v>644</v>
      </c>
      <c r="T10" s="241">
        <v>0</v>
      </c>
      <c r="U10" s="242">
        <v>2745</v>
      </c>
    </row>
    <row r="11" spans="1:21" ht="36" customHeight="1" x14ac:dyDescent="0.2">
      <c r="A11" s="232">
        <v>5</v>
      </c>
      <c r="B11" s="97" t="s">
        <v>75</v>
      </c>
      <c r="C11" s="233">
        <v>439</v>
      </c>
      <c r="D11" s="234">
        <v>731</v>
      </c>
      <c r="E11" s="677">
        <v>59</v>
      </c>
      <c r="F11" s="235">
        <v>121</v>
      </c>
      <c r="G11" s="236">
        <v>1350</v>
      </c>
      <c r="H11" s="237">
        <v>0</v>
      </c>
      <c r="I11" s="238">
        <v>0</v>
      </c>
      <c r="J11" s="239">
        <v>0</v>
      </c>
      <c r="K11" s="236">
        <v>0</v>
      </c>
      <c r="L11" s="237">
        <v>1081</v>
      </c>
      <c r="M11" s="238">
        <v>2266</v>
      </c>
      <c r="N11" s="239">
        <v>52</v>
      </c>
      <c r="O11" s="236">
        <v>3399</v>
      </c>
      <c r="P11" s="237">
        <v>657</v>
      </c>
      <c r="Q11" s="238">
        <v>981</v>
      </c>
      <c r="R11" s="239">
        <v>0</v>
      </c>
      <c r="S11" s="240">
        <v>1638</v>
      </c>
      <c r="T11" s="241">
        <v>26</v>
      </c>
      <c r="U11" s="242">
        <v>6413</v>
      </c>
    </row>
    <row r="12" spans="1:21" ht="36" customHeight="1" x14ac:dyDescent="0.2">
      <c r="A12" s="232">
        <v>6</v>
      </c>
      <c r="B12" s="97" t="s">
        <v>76</v>
      </c>
      <c r="C12" s="233">
        <v>470</v>
      </c>
      <c r="D12" s="234">
        <v>854</v>
      </c>
      <c r="E12" s="677">
        <v>59</v>
      </c>
      <c r="F12" s="235">
        <v>165</v>
      </c>
      <c r="G12" s="236">
        <v>1548</v>
      </c>
      <c r="H12" s="237">
        <v>2</v>
      </c>
      <c r="I12" s="238">
        <v>46</v>
      </c>
      <c r="J12" s="239">
        <v>0</v>
      </c>
      <c r="K12" s="236">
        <v>48</v>
      </c>
      <c r="L12" s="237">
        <v>1117</v>
      </c>
      <c r="M12" s="238">
        <v>2416</v>
      </c>
      <c r="N12" s="239">
        <v>71</v>
      </c>
      <c r="O12" s="236">
        <v>3604</v>
      </c>
      <c r="P12" s="237">
        <v>929</v>
      </c>
      <c r="Q12" s="238">
        <v>1822</v>
      </c>
      <c r="R12" s="239">
        <v>0</v>
      </c>
      <c r="S12" s="240">
        <v>2751</v>
      </c>
      <c r="T12" s="241">
        <v>0</v>
      </c>
      <c r="U12" s="242">
        <v>7951</v>
      </c>
    </row>
    <row r="13" spans="1:21" ht="36" customHeight="1" x14ac:dyDescent="0.2">
      <c r="A13" s="232">
        <v>7</v>
      </c>
      <c r="B13" s="97" t="s">
        <v>77</v>
      </c>
      <c r="C13" s="233">
        <v>396</v>
      </c>
      <c r="D13" s="234">
        <v>586</v>
      </c>
      <c r="E13" s="677">
        <v>21</v>
      </c>
      <c r="F13" s="235">
        <v>73</v>
      </c>
      <c r="G13" s="236">
        <v>1076</v>
      </c>
      <c r="H13" s="237">
        <v>0</v>
      </c>
      <c r="I13" s="238">
        <v>0</v>
      </c>
      <c r="J13" s="239">
        <v>0</v>
      </c>
      <c r="K13" s="236">
        <v>0</v>
      </c>
      <c r="L13" s="237">
        <v>1247</v>
      </c>
      <c r="M13" s="238">
        <v>2472</v>
      </c>
      <c r="N13" s="239">
        <v>27</v>
      </c>
      <c r="O13" s="236">
        <v>3746</v>
      </c>
      <c r="P13" s="237">
        <v>262</v>
      </c>
      <c r="Q13" s="238">
        <v>483</v>
      </c>
      <c r="R13" s="239">
        <v>0</v>
      </c>
      <c r="S13" s="240">
        <v>745</v>
      </c>
      <c r="T13" s="241">
        <v>0</v>
      </c>
      <c r="U13" s="242">
        <v>5567</v>
      </c>
    </row>
    <row r="14" spans="1:21" ht="36" customHeight="1" x14ac:dyDescent="0.2">
      <c r="A14" s="232">
        <v>8</v>
      </c>
      <c r="B14" s="97" t="s">
        <v>78</v>
      </c>
      <c r="C14" s="233">
        <v>168</v>
      </c>
      <c r="D14" s="234">
        <v>247</v>
      </c>
      <c r="E14" s="677">
        <v>21</v>
      </c>
      <c r="F14" s="235">
        <v>57</v>
      </c>
      <c r="G14" s="236">
        <v>493</v>
      </c>
      <c r="H14" s="237">
        <v>0</v>
      </c>
      <c r="I14" s="238">
        <v>0</v>
      </c>
      <c r="J14" s="239">
        <v>0</v>
      </c>
      <c r="K14" s="236">
        <v>0</v>
      </c>
      <c r="L14" s="237">
        <v>450</v>
      </c>
      <c r="M14" s="238">
        <v>815</v>
      </c>
      <c r="N14" s="239">
        <v>16</v>
      </c>
      <c r="O14" s="236">
        <v>1281</v>
      </c>
      <c r="P14" s="237">
        <v>215</v>
      </c>
      <c r="Q14" s="238">
        <v>468</v>
      </c>
      <c r="R14" s="239">
        <v>0</v>
      </c>
      <c r="S14" s="240">
        <v>683</v>
      </c>
      <c r="T14" s="241">
        <v>0</v>
      </c>
      <c r="U14" s="242">
        <v>2457</v>
      </c>
    </row>
    <row r="15" spans="1:21" ht="36" customHeight="1" x14ac:dyDescent="0.2">
      <c r="A15" s="232">
        <v>9</v>
      </c>
      <c r="B15" s="97" t="s">
        <v>79</v>
      </c>
      <c r="C15" s="233">
        <v>275</v>
      </c>
      <c r="D15" s="234">
        <v>473</v>
      </c>
      <c r="E15" s="677">
        <v>48</v>
      </c>
      <c r="F15" s="235">
        <v>66</v>
      </c>
      <c r="G15" s="236">
        <v>862</v>
      </c>
      <c r="H15" s="237">
        <v>0</v>
      </c>
      <c r="I15" s="238">
        <v>0</v>
      </c>
      <c r="J15" s="239">
        <v>0</v>
      </c>
      <c r="K15" s="236">
        <v>0</v>
      </c>
      <c r="L15" s="237">
        <v>977</v>
      </c>
      <c r="M15" s="238">
        <v>1912</v>
      </c>
      <c r="N15" s="239">
        <v>41</v>
      </c>
      <c r="O15" s="236">
        <v>2930</v>
      </c>
      <c r="P15" s="237">
        <v>232</v>
      </c>
      <c r="Q15" s="238">
        <v>513</v>
      </c>
      <c r="R15" s="239">
        <v>0</v>
      </c>
      <c r="S15" s="240">
        <v>745</v>
      </c>
      <c r="T15" s="241">
        <v>0</v>
      </c>
      <c r="U15" s="242">
        <v>4537</v>
      </c>
    </row>
    <row r="16" spans="1:21" ht="36" customHeight="1" x14ac:dyDescent="0.2">
      <c r="A16" s="232">
        <v>10</v>
      </c>
      <c r="B16" s="105" t="s">
        <v>80</v>
      </c>
      <c r="C16" s="243">
        <v>244</v>
      </c>
      <c r="D16" s="244">
        <v>403</v>
      </c>
      <c r="E16" s="678">
        <v>48</v>
      </c>
      <c r="F16" s="245">
        <v>51</v>
      </c>
      <c r="G16" s="246">
        <v>746</v>
      </c>
      <c r="H16" s="247">
        <v>0</v>
      </c>
      <c r="I16" s="248">
        <v>0</v>
      </c>
      <c r="J16" s="249">
        <v>0</v>
      </c>
      <c r="K16" s="246">
        <v>0</v>
      </c>
      <c r="L16" s="247">
        <v>544</v>
      </c>
      <c r="M16" s="248">
        <v>1373</v>
      </c>
      <c r="N16" s="249">
        <v>10</v>
      </c>
      <c r="O16" s="246">
        <v>1927</v>
      </c>
      <c r="P16" s="247">
        <v>189</v>
      </c>
      <c r="Q16" s="248">
        <v>176</v>
      </c>
      <c r="R16" s="249">
        <v>0</v>
      </c>
      <c r="S16" s="250">
        <v>365</v>
      </c>
      <c r="T16" s="251">
        <v>0</v>
      </c>
      <c r="U16" s="252">
        <v>3038</v>
      </c>
    </row>
    <row r="17" spans="1:22" ht="36" customHeight="1" x14ac:dyDescent="0.2">
      <c r="A17" s="232">
        <v>11</v>
      </c>
      <c r="B17" s="97" t="s">
        <v>81</v>
      </c>
      <c r="C17" s="233">
        <v>378</v>
      </c>
      <c r="D17" s="234">
        <v>709</v>
      </c>
      <c r="E17" s="677">
        <v>48</v>
      </c>
      <c r="F17" s="235">
        <v>86</v>
      </c>
      <c r="G17" s="236">
        <v>1221</v>
      </c>
      <c r="H17" s="237">
        <v>1</v>
      </c>
      <c r="I17" s="238">
        <v>24</v>
      </c>
      <c r="J17" s="239">
        <v>0</v>
      </c>
      <c r="K17" s="236">
        <v>25</v>
      </c>
      <c r="L17" s="237">
        <v>1001</v>
      </c>
      <c r="M17" s="238">
        <v>1853</v>
      </c>
      <c r="N17" s="239">
        <v>22</v>
      </c>
      <c r="O17" s="236">
        <v>2876</v>
      </c>
      <c r="P17" s="237">
        <v>658</v>
      </c>
      <c r="Q17" s="238">
        <v>1129</v>
      </c>
      <c r="R17" s="239">
        <v>0</v>
      </c>
      <c r="S17" s="240">
        <v>1787</v>
      </c>
      <c r="T17" s="241">
        <v>0</v>
      </c>
      <c r="U17" s="242">
        <v>5909</v>
      </c>
    </row>
    <row r="18" spans="1:22" ht="36" customHeight="1" x14ac:dyDescent="0.2">
      <c r="A18" s="232">
        <v>12</v>
      </c>
      <c r="B18" s="97" t="s">
        <v>82</v>
      </c>
      <c r="C18" s="233">
        <v>623</v>
      </c>
      <c r="D18" s="234">
        <v>1456</v>
      </c>
      <c r="E18" s="677">
        <v>59</v>
      </c>
      <c r="F18" s="235">
        <v>196</v>
      </c>
      <c r="G18" s="236">
        <v>2334</v>
      </c>
      <c r="H18" s="237">
        <v>2</v>
      </c>
      <c r="I18" s="238">
        <v>53</v>
      </c>
      <c r="J18" s="239">
        <v>0</v>
      </c>
      <c r="K18" s="236">
        <v>55</v>
      </c>
      <c r="L18" s="237">
        <v>2195</v>
      </c>
      <c r="M18" s="238">
        <v>3598</v>
      </c>
      <c r="N18" s="239">
        <v>161</v>
      </c>
      <c r="O18" s="236">
        <v>5954</v>
      </c>
      <c r="P18" s="237">
        <v>1289</v>
      </c>
      <c r="Q18" s="238">
        <v>2838</v>
      </c>
      <c r="R18" s="239">
        <v>0</v>
      </c>
      <c r="S18" s="240">
        <v>4127</v>
      </c>
      <c r="T18" s="241">
        <v>0</v>
      </c>
      <c r="U18" s="242">
        <v>12470</v>
      </c>
    </row>
    <row r="19" spans="1:22" ht="36" customHeight="1" x14ac:dyDescent="0.2">
      <c r="A19" s="232">
        <v>13</v>
      </c>
      <c r="B19" s="97" t="s">
        <v>83</v>
      </c>
      <c r="C19" s="233">
        <v>207</v>
      </c>
      <c r="D19" s="234">
        <v>392</v>
      </c>
      <c r="E19" s="677">
        <v>21</v>
      </c>
      <c r="F19" s="235">
        <v>58</v>
      </c>
      <c r="G19" s="236">
        <v>678</v>
      </c>
      <c r="H19" s="237">
        <v>0</v>
      </c>
      <c r="I19" s="238">
        <v>0</v>
      </c>
      <c r="J19" s="239">
        <v>0</v>
      </c>
      <c r="K19" s="236">
        <v>0</v>
      </c>
      <c r="L19" s="237">
        <v>548</v>
      </c>
      <c r="M19" s="238">
        <v>1009</v>
      </c>
      <c r="N19" s="239">
        <v>21</v>
      </c>
      <c r="O19" s="236">
        <v>1578</v>
      </c>
      <c r="P19" s="237">
        <v>245</v>
      </c>
      <c r="Q19" s="238">
        <v>557</v>
      </c>
      <c r="R19" s="239">
        <v>0</v>
      </c>
      <c r="S19" s="240">
        <v>802</v>
      </c>
      <c r="T19" s="241">
        <v>0</v>
      </c>
      <c r="U19" s="242">
        <v>3058</v>
      </c>
    </row>
    <row r="20" spans="1:22" ht="36" customHeight="1" x14ac:dyDescent="0.2">
      <c r="A20" s="232">
        <v>14</v>
      </c>
      <c r="B20" s="97" t="s">
        <v>84</v>
      </c>
      <c r="C20" s="233">
        <v>226</v>
      </c>
      <c r="D20" s="234">
        <v>395</v>
      </c>
      <c r="E20" s="677">
        <v>31</v>
      </c>
      <c r="F20" s="235">
        <v>76</v>
      </c>
      <c r="G20" s="236">
        <v>728</v>
      </c>
      <c r="H20" s="237">
        <v>0</v>
      </c>
      <c r="I20" s="238">
        <v>0</v>
      </c>
      <c r="J20" s="239">
        <v>0</v>
      </c>
      <c r="K20" s="236">
        <v>0</v>
      </c>
      <c r="L20" s="237">
        <v>824</v>
      </c>
      <c r="M20" s="238">
        <v>1564</v>
      </c>
      <c r="N20" s="239">
        <v>30</v>
      </c>
      <c r="O20" s="236">
        <v>2418</v>
      </c>
      <c r="P20" s="237">
        <v>165</v>
      </c>
      <c r="Q20" s="238">
        <v>310</v>
      </c>
      <c r="R20" s="239">
        <v>0</v>
      </c>
      <c r="S20" s="240">
        <v>475</v>
      </c>
      <c r="T20" s="241">
        <v>0</v>
      </c>
      <c r="U20" s="242">
        <v>3621</v>
      </c>
    </row>
    <row r="21" spans="1:22" ht="36" customHeight="1" x14ac:dyDescent="0.2">
      <c r="A21" s="232">
        <v>15</v>
      </c>
      <c r="B21" s="97" t="s">
        <v>85</v>
      </c>
      <c r="C21" s="233">
        <v>476</v>
      </c>
      <c r="D21" s="234">
        <v>845</v>
      </c>
      <c r="E21" s="677">
        <v>48</v>
      </c>
      <c r="F21" s="235">
        <v>140</v>
      </c>
      <c r="G21" s="236">
        <v>1509</v>
      </c>
      <c r="H21" s="237">
        <v>2</v>
      </c>
      <c r="I21" s="238">
        <v>18</v>
      </c>
      <c r="J21" s="239">
        <v>0</v>
      </c>
      <c r="K21" s="236">
        <v>20</v>
      </c>
      <c r="L21" s="237">
        <v>1458</v>
      </c>
      <c r="M21" s="238">
        <v>3131</v>
      </c>
      <c r="N21" s="239">
        <v>93</v>
      </c>
      <c r="O21" s="236">
        <v>4682</v>
      </c>
      <c r="P21" s="237">
        <v>717</v>
      </c>
      <c r="Q21" s="238">
        <v>1439</v>
      </c>
      <c r="R21" s="239">
        <v>0</v>
      </c>
      <c r="S21" s="240">
        <v>2156</v>
      </c>
      <c r="T21" s="241">
        <v>0</v>
      </c>
      <c r="U21" s="242">
        <v>8367</v>
      </c>
    </row>
    <row r="22" spans="1:22" ht="36" customHeight="1" x14ac:dyDescent="0.2">
      <c r="A22" s="232">
        <v>16</v>
      </c>
      <c r="B22" s="97" t="s">
        <v>86</v>
      </c>
      <c r="C22" s="233">
        <v>335</v>
      </c>
      <c r="D22" s="234">
        <v>596</v>
      </c>
      <c r="E22" s="677">
        <v>48</v>
      </c>
      <c r="F22" s="235">
        <v>85</v>
      </c>
      <c r="G22" s="236">
        <v>1064</v>
      </c>
      <c r="H22" s="237">
        <v>0</v>
      </c>
      <c r="I22" s="238">
        <v>0</v>
      </c>
      <c r="J22" s="239">
        <v>0</v>
      </c>
      <c r="K22" s="236">
        <v>0</v>
      </c>
      <c r="L22" s="237">
        <v>771</v>
      </c>
      <c r="M22" s="238">
        <v>1619</v>
      </c>
      <c r="N22" s="239">
        <v>30</v>
      </c>
      <c r="O22" s="236">
        <v>2420</v>
      </c>
      <c r="P22" s="237">
        <v>519</v>
      </c>
      <c r="Q22" s="238">
        <v>722</v>
      </c>
      <c r="R22" s="239">
        <v>0</v>
      </c>
      <c r="S22" s="240">
        <v>1241</v>
      </c>
      <c r="T22" s="241">
        <v>0</v>
      </c>
      <c r="U22" s="242">
        <v>4725</v>
      </c>
    </row>
    <row r="23" spans="1:22" ht="36" customHeight="1" thickBot="1" x14ac:dyDescent="0.25">
      <c r="A23" s="232">
        <v>17</v>
      </c>
      <c r="B23" s="97" t="s">
        <v>87</v>
      </c>
      <c r="C23" s="233">
        <v>680</v>
      </c>
      <c r="D23" s="234">
        <v>2757</v>
      </c>
      <c r="E23" s="677">
        <v>77</v>
      </c>
      <c r="F23" s="235">
        <v>224</v>
      </c>
      <c r="G23" s="236">
        <v>3738</v>
      </c>
      <c r="H23" s="237">
        <v>55</v>
      </c>
      <c r="I23" s="238">
        <v>320</v>
      </c>
      <c r="J23" s="239">
        <v>0</v>
      </c>
      <c r="K23" s="236">
        <v>375</v>
      </c>
      <c r="L23" s="237">
        <v>1507</v>
      </c>
      <c r="M23" s="238">
        <v>2242</v>
      </c>
      <c r="N23" s="239">
        <v>103</v>
      </c>
      <c r="O23" s="236">
        <v>3852</v>
      </c>
      <c r="P23" s="237">
        <v>604</v>
      </c>
      <c r="Q23" s="238">
        <v>1458</v>
      </c>
      <c r="R23" s="239">
        <v>0</v>
      </c>
      <c r="S23" s="240">
        <v>2062</v>
      </c>
      <c r="T23" s="241">
        <v>0</v>
      </c>
      <c r="U23" s="242">
        <v>10027</v>
      </c>
    </row>
    <row r="24" spans="1:22" ht="36" customHeight="1" thickTop="1" thickBot="1" x14ac:dyDescent="0.25">
      <c r="A24" s="253"/>
      <c r="B24" s="254" t="s">
        <v>93</v>
      </c>
      <c r="C24" s="255">
        <v>6221</v>
      </c>
      <c r="D24" s="256">
        <v>12437</v>
      </c>
      <c r="E24" s="256">
        <v>740</v>
      </c>
      <c r="F24" s="257">
        <v>1805</v>
      </c>
      <c r="G24" s="258">
        <v>21203</v>
      </c>
      <c r="H24" s="255">
        <v>74</v>
      </c>
      <c r="I24" s="256">
        <v>505</v>
      </c>
      <c r="J24" s="257">
        <v>0</v>
      </c>
      <c r="K24" s="258">
        <v>579</v>
      </c>
      <c r="L24" s="255">
        <v>17163</v>
      </c>
      <c r="M24" s="256">
        <v>33627</v>
      </c>
      <c r="N24" s="257">
        <v>814</v>
      </c>
      <c r="O24" s="258">
        <v>51604</v>
      </c>
      <c r="P24" s="255">
        <v>8757</v>
      </c>
      <c r="Q24" s="256">
        <v>16658</v>
      </c>
      <c r="R24" s="257">
        <v>0</v>
      </c>
      <c r="S24" s="259">
        <v>25415</v>
      </c>
      <c r="T24" s="260">
        <v>26</v>
      </c>
      <c r="U24" s="259">
        <v>98827</v>
      </c>
      <c r="V24" s="458" t="s">
        <v>323</v>
      </c>
    </row>
    <row r="25" spans="1:22" ht="13.5" customHeight="1" thickTop="1" x14ac:dyDescent="0.2">
      <c r="V25" s="741"/>
    </row>
    <row r="26" spans="1:22" x14ac:dyDescent="0.2">
      <c r="T26" s="1292"/>
      <c r="U26" s="1293"/>
    </row>
    <row r="27" spans="1:22" x14ac:dyDescent="0.2">
      <c r="G27" s="1291"/>
      <c r="K27" s="1291"/>
      <c r="O27" s="1291"/>
      <c r="S27" s="1291"/>
      <c r="T27" s="1291"/>
      <c r="U27" s="1291"/>
    </row>
    <row r="34" ht="14.25" customHeight="1" x14ac:dyDescent="0.2"/>
    <row r="35" ht="14.25" customHeight="1" x14ac:dyDescent="0.2"/>
    <row r="36" ht="14.25" customHeight="1" x14ac:dyDescent="0.2"/>
    <row r="37" ht="14.25" customHeight="1" x14ac:dyDescent="0.2"/>
  </sheetData>
  <mergeCells count="8">
    <mergeCell ref="P5:S5"/>
    <mergeCell ref="T5:T6"/>
    <mergeCell ref="U5:U6"/>
    <mergeCell ref="A5:A6"/>
    <mergeCell ref="B5:B6"/>
    <mergeCell ref="C5:G5"/>
    <mergeCell ref="H5:K5"/>
    <mergeCell ref="L5: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60" zoomScaleNormal="60" workbookViewId="0">
      <selection activeCell="A26" sqref="A26:XFD50"/>
    </sheetView>
  </sheetViews>
  <sheetFormatPr defaultRowHeight="12.75" x14ac:dyDescent="0.2"/>
  <cols>
    <col min="1" max="1" width="5.42578125" style="78" customWidth="1"/>
    <col min="2" max="2" width="39.42578125" style="78" customWidth="1"/>
    <col min="3" max="4" width="12.7109375" style="78" customWidth="1"/>
    <col min="5" max="5" width="14.140625" style="78" customWidth="1"/>
    <col min="6" max="6" width="13.140625" style="78" customWidth="1"/>
    <col min="7" max="13" width="12.7109375" style="78" customWidth="1"/>
    <col min="14" max="14" width="13.140625" style="78" customWidth="1"/>
    <col min="15" max="17" width="12.7109375" style="78" customWidth="1"/>
    <col min="18" max="18" width="13" style="78" customWidth="1"/>
    <col min="19" max="19" width="13.140625" style="78" customWidth="1"/>
    <col min="20" max="20" width="13.42578125" style="78" customWidth="1"/>
    <col min="21" max="21" width="12.7109375" style="78" customWidth="1"/>
    <col min="22" max="256" width="9.140625" style="457"/>
    <col min="257" max="257" width="5.42578125" style="457" customWidth="1"/>
    <col min="258" max="258" width="39.42578125" style="457" customWidth="1"/>
    <col min="259" max="260" width="12.7109375" style="457" customWidth="1"/>
    <col min="261" max="261" width="14.140625" style="457" customWidth="1"/>
    <col min="262" max="262" width="13.140625" style="457" customWidth="1"/>
    <col min="263" max="269" width="12.7109375" style="457" customWidth="1"/>
    <col min="270" max="270" width="13.140625" style="457" customWidth="1"/>
    <col min="271" max="273" width="12.7109375" style="457" customWidth="1"/>
    <col min="274" max="274" width="13" style="457" customWidth="1"/>
    <col min="275" max="275" width="13.140625" style="457" customWidth="1"/>
    <col min="276" max="276" width="13.42578125" style="457" customWidth="1"/>
    <col min="277" max="277" width="12.7109375" style="457" customWidth="1"/>
    <col min="278" max="512" width="9.140625" style="457"/>
    <col min="513" max="513" width="5.42578125" style="457" customWidth="1"/>
    <col min="514" max="514" width="39.42578125" style="457" customWidth="1"/>
    <col min="515" max="516" width="12.7109375" style="457" customWidth="1"/>
    <col min="517" max="517" width="14.140625" style="457" customWidth="1"/>
    <col min="518" max="518" width="13.140625" style="457" customWidth="1"/>
    <col min="519" max="525" width="12.7109375" style="457" customWidth="1"/>
    <col min="526" max="526" width="13.140625" style="457" customWidth="1"/>
    <col min="527" max="529" width="12.7109375" style="457" customWidth="1"/>
    <col min="530" max="530" width="13" style="457" customWidth="1"/>
    <col min="531" max="531" width="13.140625" style="457" customWidth="1"/>
    <col min="532" max="532" width="13.42578125" style="457" customWidth="1"/>
    <col min="533" max="533" width="12.7109375" style="457" customWidth="1"/>
    <col min="534" max="768" width="9.140625" style="457"/>
    <col min="769" max="769" width="5.42578125" style="457" customWidth="1"/>
    <col min="770" max="770" width="39.42578125" style="457" customWidth="1"/>
    <col min="771" max="772" width="12.7109375" style="457" customWidth="1"/>
    <col min="773" max="773" width="14.140625" style="457" customWidth="1"/>
    <col min="774" max="774" width="13.140625" style="457" customWidth="1"/>
    <col min="775" max="781" width="12.7109375" style="457" customWidth="1"/>
    <col min="782" max="782" width="13.140625" style="457" customWidth="1"/>
    <col min="783" max="785" width="12.7109375" style="457" customWidth="1"/>
    <col min="786" max="786" width="13" style="457" customWidth="1"/>
    <col min="787" max="787" width="13.140625" style="457" customWidth="1"/>
    <col min="788" max="788" width="13.42578125" style="457" customWidth="1"/>
    <col min="789" max="789" width="12.7109375" style="457" customWidth="1"/>
    <col min="790" max="1024" width="9.140625" style="457"/>
    <col min="1025" max="1025" width="5.42578125" style="457" customWidth="1"/>
    <col min="1026" max="1026" width="39.42578125" style="457" customWidth="1"/>
    <col min="1027" max="1028" width="12.7109375" style="457" customWidth="1"/>
    <col min="1029" max="1029" width="14.140625" style="457" customWidth="1"/>
    <col min="1030" max="1030" width="13.140625" style="457" customWidth="1"/>
    <col min="1031" max="1037" width="12.7109375" style="457" customWidth="1"/>
    <col min="1038" max="1038" width="13.140625" style="457" customWidth="1"/>
    <col min="1039" max="1041" width="12.7109375" style="457" customWidth="1"/>
    <col min="1042" max="1042" width="13" style="457" customWidth="1"/>
    <col min="1043" max="1043" width="13.140625" style="457" customWidth="1"/>
    <col min="1044" max="1044" width="13.42578125" style="457" customWidth="1"/>
    <col min="1045" max="1045" width="12.7109375" style="457" customWidth="1"/>
    <col min="1046" max="1280" width="9.140625" style="457"/>
    <col min="1281" max="1281" width="5.42578125" style="457" customWidth="1"/>
    <col min="1282" max="1282" width="39.42578125" style="457" customWidth="1"/>
    <col min="1283" max="1284" width="12.7109375" style="457" customWidth="1"/>
    <col min="1285" max="1285" width="14.140625" style="457" customWidth="1"/>
    <col min="1286" max="1286" width="13.140625" style="457" customWidth="1"/>
    <col min="1287" max="1293" width="12.7109375" style="457" customWidth="1"/>
    <col min="1294" max="1294" width="13.140625" style="457" customWidth="1"/>
    <col min="1295" max="1297" width="12.7109375" style="457" customWidth="1"/>
    <col min="1298" max="1298" width="13" style="457" customWidth="1"/>
    <col min="1299" max="1299" width="13.140625" style="457" customWidth="1"/>
    <col min="1300" max="1300" width="13.42578125" style="457" customWidth="1"/>
    <col min="1301" max="1301" width="12.7109375" style="457" customWidth="1"/>
    <col min="1302" max="1536" width="9.140625" style="457"/>
    <col min="1537" max="1537" width="5.42578125" style="457" customWidth="1"/>
    <col min="1538" max="1538" width="39.42578125" style="457" customWidth="1"/>
    <col min="1539" max="1540" width="12.7109375" style="457" customWidth="1"/>
    <col min="1541" max="1541" width="14.140625" style="457" customWidth="1"/>
    <col min="1542" max="1542" width="13.140625" style="457" customWidth="1"/>
    <col min="1543" max="1549" width="12.7109375" style="457" customWidth="1"/>
    <col min="1550" max="1550" width="13.140625" style="457" customWidth="1"/>
    <col min="1551" max="1553" width="12.7109375" style="457" customWidth="1"/>
    <col min="1554" max="1554" width="13" style="457" customWidth="1"/>
    <col min="1555" max="1555" width="13.140625" style="457" customWidth="1"/>
    <col min="1556" max="1556" width="13.42578125" style="457" customWidth="1"/>
    <col min="1557" max="1557" width="12.7109375" style="457" customWidth="1"/>
    <col min="1558" max="1792" width="9.140625" style="457"/>
    <col min="1793" max="1793" width="5.42578125" style="457" customWidth="1"/>
    <col min="1794" max="1794" width="39.42578125" style="457" customWidth="1"/>
    <col min="1795" max="1796" width="12.7109375" style="457" customWidth="1"/>
    <col min="1797" max="1797" width="14.140625" style="457" customWidth="1"/>
    <col min="1798" max="1798" width="13.140625" style="457" customWidth="1"/>
    <col min="1799" max="1805" width="12.7109375" style="457" customWidth="1"/>
    <col min="1806" max="1806" width="13.140625" style="457" customWidth="1"/>
    <col min="1807" max="1809" width="12.7109375" style="457" customWidth="1"/>
    <col min="1810" max="1810" width="13" style="457" customWidth="1"/>
    <col min="1811" max="1811" width="13.140625" style="457" customWidth="1"/>
    <col min="1812" max="1812" width="13.42578125" style="457" customWidth="1"/>
    <col min="1813" max="1813" width="12.7109375" style="457" customWidth="1"/>
    <col min="1814" max="2048" width="9.140625" style="457"/>
    <col min="2049" max="2049" width="5.42578125" style="457" customWidth="1"/>
    <col min="2050" max="2050" width="39.42578125" style="457" customWidth="1"/>
    <col min="2051" max="2052" width="12.7109375" style="457" customWidth="1"/>
    <col min="2053" max="2053" width="14.140625" style="457" customWidth="1"/>
    <col min="2054" max="2054" width="13.140625" style="457" customWidth="1"/>
    <col min="2055" max="2061" width="12.7109375" style="457" customWidth="1"/>
    <col min="2062" max="2062" width="13.140625" style="457" customWidth="1"/>
    <col min="2063" max="2065" width="12.7109375" style="457" customWidth="1"/>
    <col min="2066" max="2066" width="13" style="457" customWidth="1"/>
    <col min="2067" max="2067" width="13.140625" style="457" customWidth="1"/>
    <col min="2068" max="2068" width="13.42578125" style="457" customWidth="1"/>
    <col min="2069" max="2069" width="12.7109375" style="457" customWidth="1"/>
    <col min="2070" max="2304" width="9.140625" style="457"/>
    <col min="2305" max="2305" width="5.42578125" style="457" customWidth="1"/>
    <col min="2306" max="2306" width="39.42578125" style="457" customWidth="1"/>
    <col min="2307" max="2308" width="12.7109375" style="457" customWidth="1"/>
    <col min="2309" max="2309" width="14.140625" style="457" customWidth="1"/>
    <col min="2310" max="2310" width="13.140625" style="457" customWidth="1"/>
    <col min="2311" max="2317" width="12.7109375" style="457" customWidth="1"/>
    <col min="2318" max="2318" width="13.140625" style="457" customWidth="1"/>
    <col min="2319" max="2321" width="12.7109375" style="457" customWidth="1"/>
    <col min="2322" max="2322" width="13" style="457" customWidth="1"/>
    <col min="2323" max="2323" width="13.140625" style="457" customWidth="1"/>
    <col min="2324" max="2324" width="13.42578125" style="457" customWidth="1"/>
    <col min="2325" max="2325" width="12.7109375" style="457" customWidth="1"/>
    <col min="2326" max="2560" width="9.140625" style="457"/>
    <col min="2561" max="2561" width="5.42578125" style="457" customWidth="1"/>
    <col min="2562" max="2562" width="39.42578125" style="457" customWidth="1"/>
    <col min="2563" max="2564" width="12.7109375" style="457" customWidth="1"/>
    <col min="2565" max="2565" width="14.140625" style="457" customWidth="1"/>
    <col min="2566" max="2566" width="13.140625" style="457" customWidth="1"/>
    <col min="2567" max="2573" width="12.7109375" style="457" customWidth="1"/>
    <col min="2574" max="2574" width="13.140625" style="457" customWidth="1"/>
    <col min="2575" max="2577" width="12.7109375" style="457" customWidth="1"/>
    <col min="2578" max="2578" width="13" style="457" customWidth="1"/>
    <col min="2579" max="2579" width="13.140625" style="457" customWidth="1"/>
    <col min="2580" max="2580" width="13.42578125" style="457" customWidth="1"/>
    <col min="2581" max="2581" width="12.7109375" style="457" customWidth="1"/>
    <col min="2582" max="2816" width="9.140625" style="457"/>
    <col min="2817" max="2817" width="5.42578125" style="457" customWidth="1"/>
    <col min="2818" max="2818" width="39.42578125" style="457" customWidth="1"/>
    <col min="2819" max="2820" width="12.7109375" style="457" customWidth="1"/>
    <col min="2821" max="2821" width="14.140625" style="457" customWidth="1"/>
    <col min="2822" max="2822" width="13.140625" style="457" customWidth="1"/>
    <col min="2823" max="2829" width="12.7109375" style="457" customWidth="1"/>
    <col min="2830" max="2830" width="13.140625" style="457" customWidth="1"/>
    <col min="2831" max="2833" width="12.7109375" style="457" customWidth="1"/>
    <col min="2834" max="2834" width="13" style="457" customWidth="1"/>
    <col min="2835" max="2835" width="13.140625" style="457" customWidth="1"/>
    <col min="2836" max="2836" width="13.42578125" style="457" customWidth="1"/>
    <col min="2837" max="2837" width="12.7109375" style="457" customWidth="1"/>
    <col min="2838" max="3072" width="9.140625" style="457"/>
    <col min="3073" max="3073" width="5.42578125" style="457" customWidth="1"/>
    <col min="3074" max="3074" width="39.42578125" style="457" customWidth="1"/>
    <col min="3075" max="3076" width="12.7109375" style="457" customWidth="1"/>
    <col min="3077" max="3077" width="14.140625" style="457" customWidth="1"/>
    <col min="3078" max="3078" width="13.140625" style="457" customWidth="1"/>
    <col min="3079" max="3085" width="12.7109375" style="457" customWidth="1"/>
    <col min="3086" max="3086" width="13.140625" style="457" customWidth="1"/>
    <col min="3087" max="3089" width="12.7109375" style="457" customWidth="1"/>
    <col min="3090" max="3090" width="13" style="457" customWidth="1"/>
    <col min="3091" max="3091" width="13.140625" style="457" customWidth="1"/>
    <col min="3092" max="3092" width="13.42578125" style="457" customWidth="1"/>
    <col min="3093" max="3093" width="12.7109375" style="457" customWidth="1"/>
    <col min="3094" max="3328" width="9.140625" style="457"/>
    <col min="3329" max="3329" width="5.42578125" style="457" customWidth="1"/>
    <col min="3330" max="3330" width="39.42578125" style="457" customWidth="1"/>
    <col min="3331" max="3332" width="12.7109375" style="457" customWidth="1"/>
    <col min="3333" max="3333" width="14.140625" style="457" customWidth="1"/>
    <col min="3334" max="3334" width="13.140625" style="457" customWidth="1"/>
    <col min="3335" max="3341" width="12.7109375" style="457" customWidth="1"/>
    <col min="3342" max="3342" width="13.140625" style="457" customWidth="1"/>
    <col min="3343" max="3345" width="12.7109375" style="457" customWidth="1"/>
    <col min="3346" max="3346" width="13" style="457" customWidth="1"/>
    <col min="3347" max="3347" width="13.140625" style="457" customWidth="1"/>
    <col min="3348" max="3348" width="13.42578125" style="457" customWidth="1"/>
    <col min="3349" max="3349" width="12.7109375" style="457" customWidth="1"/>
    <col min="3350" max="3584" width="9.140625" style="457"/>
    <col min="3585" max="3585" width="5.42578125" style="457" customWidth="1"/>
    <col min="3586" max="3586" width="39.42578125" style="457" customWidth="1"/>
    <col min="3587" max="3588" width="12.7109375" style="457" customWidth="1"/>
    <col min="3589" max="3589" width="14.140625" style="457" customWidth="1"/>
    <col min="3590" max="3590" width="13.140625" style="457" customWidth="1"/>
    <col min="3591" max="3597" width="12.7109375" style="457" customWidth="1"/>
    <col min="3598" max="3598" width="13.140625" style="457" customWidth="1"/>
    <col min="3599" max="3601" width="12.7109375" style="457" customWidth="1"/>
    <col min="3602" max="3602" width="13" style="457" customWidth="1"/>
    <col min="3603" max="3603" width="13.140625" style="457" customWidth="1"/>
    <col min="3604" max="3604" width="13.42578125" style="457" customWidth="1"/>
    <col min="3605" max="3605" width="12.7109375" style="457" customWidth="1"/>
    <col min="3606" max="3840" width="9.140625" style="457"/>
    <col min="3841" max="3841" width="5.42578125" style="457" customWidth="1"/>
    <col min="3842" max="3842" width="39.42578125" style="457" customWidth="1"/>
    <col min="3843" max="3844" width="12.7109375" style="457" customWidth="1"/>
    <col min="3845" max="3845" width="14.140625" style="457" customWidth="1"/>
    <col min="3846" max="3846" width="13.140625" style="457" customWidth="1"/>
    <col min="3847" max="3853" width="12.7109375" style="457" customWidth="1"/>
    <col min="3854" max="3854" width="13.140625" style="457" customWidth="1"/>
    <col min="3855" max="3857" width="12.7109375" style="457" customWidth="1"/>
    <col min="3858" max="3858" width="13" style="457" customWidth="1"/>
    <col min="3859" max="3859" width="13.140625" style="457" customWidth="1"/>
    <col min="3860" max="3860" width="13.42578125" style="457" customWidth="1"/>
    <col min="3861" max="3861" width="12.7109375" style="457" customWidth="1"/>
    <col min="3862" max="4096" width="9.140625" style="457"/>
    <col min="4097" max="4097" width="5.42578125" style="457" customWidth="1"/>
    <col min="4098" max="4098" width="39.42578125" style="457" customWidth="1"/>
    <col min="4099" max="4100" width="12.7109375" style="457" customWidth="1"/>
    <col min="4101" max="4101" width="14.140625" style="457" customWidth="1"/>
    <col min="4102" max="4102" width="13.140625" style="457" customWidth="1"/>
    <col min="4103" max="4109" width="12.7109375" style="457" customWidth="1"/>
    <col min="4110" max="4110" width="13.140625" style="457" customWidth="1"/>
    <col min="4111" max="4113" width="12.7109375" style="457" customWidth="1"/>
    <col min="4114" max="4114" width="13" style="457" customWidth="1"/>
    <col min="4115" max="4115" width="13.140625" style="457" customWidth="1"/>
    <col min="4116" max="4116" width="13.42578125" style="457" customWidth="1"/>
    <col min="4117" max="4117" width="12.7109375" style="457" customWidth="1"/>
    <col min="4118" max="4352" width="9.140625" style="457"/>
    <col min="4353" max="4353" width="5.42578125" style="457" customWidth="1"/>
    <col min="4354" max="4354" width="39.42578125" style="457" customWidth="1"/>
    <col min="4355" max="4356" width="12.7109375" style="457" customWidth="1"/>
    <col min="4357" max="4357" width="14.140625" style="457" customWidth="1"/>
    <col min="4358" max="4358" width="13.140625" style="457" customWidth="1"/>
    <col min="4359" max="4365" width="12.7109375" style="457" customWidth="1"/>
    <col min="4366" max="4366" width="13.140625" style="457" customWidth="1"/>
    <col min="4367" max="4369" width="12.7109375" style="457" customWidth="1"/>
    <col min="4370" max="4370" width="13" style="457" customWidth="1"/>
    <col min="4371" max="4371" width="13.140625" style="457" customWidth="1"/>
    <col min="4372" max="4372" width="13.42578125" style="457" customWidth="1"/>
    <col min="4373" max="4373" width="12.7109375" style="457" customWidth="1"/>
    <col min="4374" max="4608" width="9.140625" style="457"/>
    <col min="4609" max="4609" width="5.42578125" style="457" customWidth="1"/>
    <col min="4610" max="4610" width="39.42578125" style="457" customWidth="1"/>
    <col min="4611" max="4612" width="12.7109375" style="457" customWidth="1"/>
    <col min="4613" max="4613" width="14.140625" style="457" customWidth="1"/>
    <col min="4614" max="4614" width="13.140625" style="457" customWidth="1"/>
    <col min="4615" max="4621" width="12.7109375" style="457" customWidth="1"/>
    <col min="4622" max="4622" width="13.140625" style="457" customWidth="1"/>
    <col min="4623" max="4625" width="12.7109375" style="457" customWidth="1"/>
    <col min="4626" max="4626" width="13" style="457" customWidth="1"/>
    <col min="4627" max="4627" width="13.140625" style="457" customWidth="1"/>
    <col min="4628" max="4628" width="13.42578125" style="457" customWidth="1"/>
    <col min="4629" max="4629" width="12.7109375" style="457" customWidth="1"/>
    <col min="4630" max="4864" width="9.140625" style="457"/>
    <col min="4865" max="4865" width="5.42578125" style="457" customWidth="1"/>
    <col min="4866" max="4866" width="39.42578125" style="457" customWidth="1"/>
    <col min="4867" max="4868" width="12.7109375" style="457" customWidth="1"/>
    <col min="4869" max="4869" width="14.140625" style="457" customWidth="1"/>
    <col min="4870" max="4870" width="13.140625" style="457" customWidth="1"/>
    <col min="4871" max="4877" width="12.7109375" style="457" customWidth="1"/>
    <col min="4878" max="4878" width="13.140625" style="457" customWidth="1"/>
    <col min="4879" max="4881" width="12.7109375" style="457" customWidth="1"/>
    <col min="4882" max="4882" width="13" style="457" customWidth="1"/>
    <col min="4883" max="4883" width="13.140625" style="457" customWidth="1"/>
    <col min="4884" max="4884" width="13.42578125" style="457" customWidth="1"/>
    <col min="4885" max="4885" width="12.7109375" style="457" customWidth="1"/>
    <col min="4886" max="5120" width="9.140625" style="457"/>
    <col min="5121" max="5121" width="5.42578125" style="457" customWidth="1"/>
    <col min="5122" max="5122" width="39.42578125" style="457" customWidth="1"/>
    <col min="5123" max="5124" width="12.7109375" style="457" customWidth="1"/>
    <col min="5125" max="5125" width="14.140625" style="457" customWidth="1"/>
    <col min="5126" max="5126" width="13.140625" style="457" customWidth="1"/>
    <col min="5127" max="5133" width="12.7109375" style="457" customWidth="1"/>
    <col min="5134" max="5134" width="13.140625" style="457" customWidth="1"/>
    <col min="5135" max="5137" width="12.7109375" style="457" customWidth="1"/>
    <col min="5138" max="5138" width="13" style="457" customWidth="1"/>
    <col min="5139" max="5139" width="13.140625" style="457" customWidth="1"/>
    <col min="5140" max="5140" width="13.42578125" style="457" customWidth="1"/>
    <col min="5141" max="5141" width="12.7109375" style="457" customWidth="1"/>
    <col min="5142" max="5376" width="9.140625" style="457"/>
    <col min="5377" max="5377" width="5.42578125" style="457" customWidth="1"/>
    <col min="5378" max="5378" width="39.42578125" style="457" customWidth="1"/>
    <col min="5379" max="5380" width="12.7109375" style="457" customWidth="1"/>
    <col min="5381" max="5381" width="14.140625" style="457" customWidth="1"/>
    <col min="5382" max="5382" width="13.140625" style="457" customWidth="1"/>
    <col min="5383" max="5389" width="12.7109375" style="457" customWidth="1"/>
    <col min="5390" max="5390" width="13.140625" style="457" customWidth="1"/>
    <col min="5391" max="5393" width="12.7109375" style="457" customWidth="1"/>
    <col min="5394" max="5394" width="13" style="457" customWidth="1"/>
    <col min="5395" max="5395" width="13.140625" style="457" customWidth="1"/>
    <col min="5396" max="5396" width="13.42578125" style="457" customWidth="1"/>
    <col min="5397" max="5397" width="12.7109375" style="457" customWidth="1"/>
    <col min="5398" max="5632" width="9.140625" style="457"/>
    <col min="5633" max="5633" width="5.42578125" style="457" customWidth="1"/>
    <col min="5634" max="5634" width="39.42578125" style="457" customWidth="1"/>
    <col min="5635" max="5636" width="12.7109375" style="457" customWidth="1"/>
    <col min="5637" max="5637" width="14.140625" style="457" customWidth="1"/>
    <col min="5638" max="5638" width="13.140625" style="457" customWidth="1"/>
    <col min="5639" max="5645" width="12.7109375" style="457" customWidth="1"/>
    <col min="5646" max="5646" width="13.140625" style="457" customWidth="1"/>
    <col min="5647" max="5649" width="12.7109375" style="457" customWidth="1"/>
    <col min="5650" max="5650" width="13" style="457" customWidth="1"/>
    <col min="5651" max="5651" width="13.140625" style="457" customWidth="1"/>
    <col min="5652" max="5652" width="13.42578125" style="457" customWidth="1"/>
    <col min="5653" max="5653" width="12.7109375" style="457" customWidth="1"/>
    <col min="5654" max="5888" width="9.140625" style="457"/>
    <col min="5889" max="5889" width="5.42578125" style="457" customWidth="1"/>
    <col min="5890" max="5890" width="39.42578125" style="457" customWidth="1"/>
    <col min="5891" max="5892" width="12.7109375" style="457" customWidth="1"/>
    <col min="5893" max="5893" width="14.140625" style="457" customWidth="1"/>
    <col min="5894" max="5894" width="13.140625" style="457" customWidth="1"/>
    <col min="5895" max="5901" width="12.7109375" style="457" customWidth="1"/>
    <col min="5902" max="5902" width="13.140625" style="457" customWidth="1"/>
    <col min="5903" max="5905" width="12.7109375" style="457" customWidth="1"/>
    <col min="5906" max="5906" width="13" style="457" customWidth="1"/>
    <col min="5907" max="5907" width="13.140625" style="457" customWidth="1"/>
    <col min="5908" max="5908" width="13.42578125" style="457" customWidth="1"/>
    <col min="5909" max="5909" width="12.7109375" style="457" customWidth="1"/>
    <col min="5910" max="6144" width="9.140625" style="457"/>
    <col min="6145" max="6145" width="5.42578125" style="457" customWidth="1"/>
    <col min="6146" max="6146" width="39.42578125" style="457" customWidth="1"/>
    <col min="6147" max="6148" width="12.7109375" style="457" customWidth="1"/>
    <col min="6149" max="6149" width="14.140625" style="457" customWidth="1"/>
    <col min="6150" max="6150" width="13.140625" style="457" customWidth="1"/>
    <col min="6151" max="6157" width="12.7109375" style="457" customWidth="1"/>
    <col min="6158" max="6158" width="13.140625" style="457" customWidth="1"/>
    <col min="6159" max="6161" width="12.7109375" style="457" customWidth="1"/>
    <col min="6162" max="6162" width="13" style="457" customWidth="1"/>
    <col min="6163" max="6163" width="13.140625" style="457" customWidth="1"/>
    <col min="6164" max="6164" width="13.42578125" style="457" customWidth="1"/>
    <col min="6165" max="6165" width="12.7109375" style="457" customWidth="1"/>
    <col min="6166" max="6400" width="9.140625" style="457"/>
    <col min="6401" max="6401" width="5.42578125" style="457" customWidth="1"/>
    <col min="6402" max="6402" width="39.42578125" style="457" customWidth="1"/>
    <col min="6403" max="6404" width="12.7109375" style="457" customWidth="1"/>
    <col min="6405" max="6405" width="14.140625" style="457" customWidth="1"/>
    <col min="6406" max="6406" width="13.140625" style="457" customWidth="1"/>
    <col min="6407" max="6413" width="12.7109375" style="457" customWidth="1"/>
    <col min="6414" max="6414" width="13.140625" style="457" customWidth="1"/>
    <col min="6415" max="6417" width="12.7109375" style="457" customWidth="1"/>
    <col min="6418" max="6418" width="13" style="457" customWidth="1"/>
    <col min="6419" max="6419" width="13.140625" style="457" customWidth="1"/>
    <col min="6420" max="6420" width="13.42578125" style="457" customWidth="1"/>
    <col min="6421" max="6421" width="12.7109375" style="457" customWidth="1"/>
    <col min="6422" max="6656" width="9.140625" style="457"/>
    <col min="6657" max="6657" width="5.42578125" style="457" customWidth="1"/>
    <col min="6658" max="6658" width="39.42578125" style="457" customWidth="1"/>
    <col min="6659" max="6660" width="12.7109375" style="457" customWidth="1"/>
    <col min="6661" max="6661" width="14.140625" style="457" customWidth="1"/>
    <col min="6662" max="6662" width="13.140625" style="457" customWidth="1"/>
    <col min="6663" max="6669" width="12.7109375" style="457" customWidth="1"/>
    <col min="6670" max="6670" width="13.140625" style="457" customWidth="1"/>
    <col min="6671" max="6673" width="12.7109375" style="457" customWidth="1"/>
    <col min="6674" max="6674" width="13" style="457" customWidth="1"/>
    <col min="6675" max="6675" width="13.140625" style="457" customWidth="1"/>
    <col min="6676" max="6676" width="13.42578125" style="457" customWidth="1"/>
    <col min="6677" max="6677" width="12.7109375" style="457" customWidth="1"/>
    <col min="6678" max="6912" width="9.140625" style="457"/>
    <col min="6913" max="6913" width="5.42578125" style="457" customWidth="1"/>
    <col min="6914" max="6914" width="39.42578125" style="457" customWidth="1"/>
    <col min="6915" max="6916" width="12.7109375" style="457" customWidth="1"/>
    <col min="6917" max="6917" width="14.140625" style="457" customWidth="1"/>
    <col min="6918" max="6918" width="13.140625" style="457" customWidth="1"/>
    <col min="6919" max="6925" width="12.7109375" style="457" customWidth="1"/>
    <col min="6926" max="6926" width="13.140625" style="457" customWidth="1"/>
    <col min="6927" max="6929" width="12.7109375" style="457" customWidth="1"/>
    <col min="6930" max="6930" width="13" style="457" customWidth="1"/>
    <col min="6931" max="6931" width="13.140625" style="457" customWidth="1"/>
    <col min="6932" max="6932" width="13.42578125" style="457" customWidth="1"/>
    <col min="6933" max="6933" width="12.7109375" style="457" customWidth="1"/>
    <col min="6934" max="7168" width="9.140625" style="457"/>
    <col min="7169" max="7169" width="5.42578125" style="457" customWidth="1"/>
    <col min="7170" max="7170" width="39.42578125" style="457" customWidth="1"/>
    <col min="7171" max="7172" width="12.7109375" style="457" customWidth="1"/>
    <col min="7173" max="7173" width="14.140625" style="457" customWidth="1"/>
    <col min="7174" max="7174" width="13.140625" style="457" customWidth="1"/>
    <col min="7175" max="7181" width="12.7109375" style="457" customWidth="1"/>
    <col min="7182" max="7182" width="13.140625" style="457" customWidth="1"/>
    <col min="7183" max="7185" width="12.7109375" style="457" customWidth="1"/>
    <col min="7186" max="7186" width="13" style="457" customWidth="1"/>
    <col min="7187" max="7187" width="13.140625" style="457" customWidth="1"/>
    <col min="7188" max="7188" width="13.42578125" style="457" customWidth="1"/>
    <col min="7189" max="7189" width="12.7109375" style="457" customWidth="1"/>
    <col min="7190" max="7424" width="9.140625" style="457"/>
    <col min="7425" max="7425" width="5.42578125" style="457" customWidth="1"/>
    <col min="7426" max="7426" width="39.42578125" style="457" customWidth="1"/>
    <col min="7427" max="7428" width="12.7109375" style="457" customWidth="1"/>
    <col min="7429" max="7429" width="14.140625" style="457" customWidth="1"/>
    <col min="7430" max="7430" width="13.140625" style="457" customWidth="1"/>
    <col min="7431" max="7437" width="12.7109375" style="457" customWidth="1"/>
    <col min="7438" max="7438" width="13.140625" style="457" customWidth="1"/>
    <col min="7439" max="7441" width="12.7109375" style="457" customWidth="1"/>
    <col min="7442" max="7442" width="13" style="457" customWidth="1"/>
    <col min="7443" max="7443" width="13.140625" style="457" customWidth="1"/>
    <col min="7444" max="7444" width="13.42578125" style="457" customWidth="1"/>
    <col min="7445" max="7445" width="12.7109375" style="457" customWidth="1"/>
    <col min="7446" max="7680" width="9.140625" style="457"/>
    <col min="7681" max="7681" width="5.42578125" style="457" customWidth="1"/>
    <col min="7682" max="7682" width="39.42578125" style="457" customWidth="1"/>
    <col min="7683" max="7684" width="12.7109375" style="457" customWidth="1"/>
    <col min="7685" max="7685" width="14.140625" style="457" customWidth="1"/>
    <col min="7686" max="7686" width="13.140625" style="457" customWidth="1"/>
    <col min="7687" max="7693" width="12.7109375" style="457" customWidth="1"/>
    <col min="7694" max="7694" width="13.140625" style="457" customWidth="1"/>
    <col min="7695" max="7697" width="12.7109375" style="457" customWidth="1"/>
    <col min="7698" max="7698" width="13" style="457" customWidth="1"/>
    <col min="7699" max="7699" width="13.140625" style="457" customWidth="1"/>
    <col min="7700" max="7700" width="13.42578125" style="457" customWidth="1"/>
    <col min="7701" max="7701" width="12.7109375" style="457" customWidth="1"/>
    <col min="7702" max="7936" width="9.140625" style="457"/>
    <col min="7937" max="7937" width="5.42578125" style="457" customWidth="1"/>
    <col min="7938" max="7938" width="39.42578125" style="457" customWidth="1"/>
    <col min="7939" max="7940" width="12.7109375" style="457" customWidth="1"/>
    <col min="7941" max="7941" width="14.140625" style="457" customWidth="1"/>
    <col min="7942" max="7942" width="13.140625" style="457" customWidth="1"/>
    <col min="7943" max="7949" width="12.7109375" style="457" customWidth="1"/>
    <col min="7950" max="7950" width="13.140625" style="457" customWidth="1"/>
    <col min="7951" max="7953" width="12.7109375" style="457" customWidth="1"/>
    <col min="7954" max="7954" width="13" style="457" customWidth="1"/>
    <col min="7955" max="7955" width="13.140625" style="457" customWidth="1"/>
    <col min="7956" max="7956" width="13.42578125" style="457" customWidth="1"/>
    <col min="7957" max="7957" width="12.7109375" style="457" customWidth="1"/>
    <col min="7958" max="8192" width="9.140625" style="457"/>
    <col min="8193" max="8193" width="5.42578125" style="457" customWidth="1"/>
    <col min="8194" max="8194" width="39.42578125" style="457" customWidth="1"/>
    <col min="8195" max="8196" width="12.7109375" style="457" customWidth="1"/>
    <col min="8197" max="8197" width="14.140625" style="457" customWidth="1"/>
    <col min="8198" max="8198" width="13.140625" style="457" customWidth="1"/>
    <col min="8199" max="8205" width="12.7109375" style="457" customWidth="1"/>
    <col min="8206" max="8206" width="13.140625" style="457" customWidth="1"/>
    <col min="8207" max="8209" width="12.7109375" style="457" customWidth="1"/>
    <col min="8210" max="8210" width="13" style="457" customWidth="1"/>
    <col min="8211" max="8211" width="13.140625" style="457" customWidth="1"/>
    <col min="8212" max="8212" width="13.42578125" style="457" customWidth="1"/>
    <col min="8213" max="8213" width="12.7109375" style="457" customWidth="1"/>
    <col min="8214" max="8448" width="9.140625" style="457"/>
    <col min="8449" max="8449" width="5.42578125" style="457" customWidth="1"/>
    <col min="8450" max="8450" width="39.42578125" style="457" customWidth="1"/>
    <col min="8451" max="8452" width="12.7109375" style="457" customWidth="1"/>
    <col min="8453" max="8453" width="14.140625" style="457" customWidth="1"/>
    <col min="8454" max="8454" width="13.140625" style="457" customWidth="1"/>
    <col min="8455" max="8461" width="12.7109375" style="457" customWidth="1"/>
    <col min="8462" max="8462" width="13.140625" style="457" customWidth="1"/>
    <col min="8463" max="8465" width="12.7109375" style="457" customWidth="1"/>
    <col min="8466" max="8466" width="13" style="457" customWidth="1"/>
    <col min="8467" max="8467" width="13.140625" style="457" customWidth="1"/>
    <col min="8468" max="8468" width="13.42578125" style="457" customWidth="1"/>
    <col min="8469" max="8469" width="12.7109375" style="457" customWidth="1"/>
    <col min="8470" max="8704" width="9.140625" style="457"/>
    <col min="8705" max="8705" width="5.42578125" style="457" customWidth="1"/>
    <col min="8706" max="8706" width="39.42578125" style="457" customWidth="1"/>
    <col min="8707" max="8708" width="12.7109375" style="457" customWidth="1"/>
    <col min="8709" max="8709" width="14.140625" style="457" customWidth="1"/>
    <col min="8710" max="8710" width="13.140625" style="457" customWidth="1"/>
    <col min="8711" max="8717" width="12.7109375" style="457" customWidth="1"/>
    <col min="8718" max="8718" width="13.140625" style="457" customWidth="1"/>
    <col min="8719" max="8721" width="12.7109375" style="457" customWidth="1"/>
    <col min="8722" max="8722" width="13" style="457" customWidth="1"/>
    <col min="8723" max="8723" width="13.140625" style="457" customWidth="1"/>
    <col min="8724" max="8724" width="13.42578125" style="457" customWidth="1"/>
    <col min="8725" max="8725" width="12.7109375" style="457" customWidth="1"/>
    <col min="8726" max="8960" width="9.140625" style="457"/>
    <col min="8961" max="8961" width="5.42578125" style="457" customWidth="1"/>
    <col min="8962" max="8962" width="39.42578125" style="457" customWidth="1"/>
    <col min="8963" max="8964" width="12.7109375" style="457" customWidth="1"/>
    <col min="8965" max="8965" width="14.140625" style="457" customWidth="1"/>
    <col min="8966" max="8966" width="13.140625" style="457" customWidth="1"/>
    <col min="8967" max="8973" width="12.7109375" style="457" customWidth="1"/>
    <col min="8974" max="8974" width="13.140625" style="457" customWidth="1"/>
    <col min="8975" max="8977" width="12.7109375" style="457" customWidth="1"/>
    <col min="8978" max="8978" width="13" style="457" customWidth="1"/>
    <col min="8979" max="8979" width="13.140625" style="457" customWidth="1"/>
    <col min="8980" max="8980" width="13.42578125" style="457" customWidth="1"/>
    <col min="8981" max="8981" width="12.7109375" style="457" customWidth="1"/>
    <col min="8982" max="9216" width="9.140625" style="457"/>
    <col min="9217" max="9217" width="5.42578125" style="457" customWidth="1"/>
    <col min="9218" max="9218" width="39.42578125" style="457" customWidth="1"/>
    <col min="9219" max="9220" width="12.7109375" style="457" customWidth="1"/>
    <col min="9221" max="9221" width="14.140625" style="457" customWidth="1"/>
    <col min="9222" max="9222" width="13.140625" style="457" customWidth="1"/>
    <col min="9223" max="9229" width="12.7109375" style="457" customWidth="1"/>
    <col min="9230" max="9230" width="13.140625" style="457" customWidth="1"/>
    <col min="9231" max="9233" width="12.7109375" style="457" customWidth="1"/>
    <col min="9234" max="9234" width="13" style="457" customWidth="1"/>
    <col min="9235" max="9235" width="13.140625" style="457" customWidth="1"/>
    <col min="9236" max="9236" width="13.42578125" style="457" customWidth="1"/>
    <col min="9237" max="9237" width="12.7109375" style="457" customWidth="1"/>
    <col min="9238" max="9472" width="9.140625" style="457"/>
    <col min="9473" max="9473" width="5.42578125" style="457" customWidth="1"/>
    <col min="9474" max="9474" width="39.42578125" style="457" customWidth="1"/>
    <col min="9475" max="9476" width="12.7109375" style="457" customWidth="1"/>
    <col min="9477" max="9477" width="14.140625" style="457" customWidth="1"/>
    <col min="9478" max="9478" width="13.140625" style="457" customWidth="1"/>
    <col min="9479" max="9485" width="12.7109375" style="457" customWidth="1"/>
    <col min="9486" max="9486" width="13.140625" style="457" customWidth="1"/>
    <col min="9487" max="9489" width="12.7109375" style="457" customWidth="1"/>
    <col min="9490" max="9490" width="13" style="457" customWidth="1"/>
    <col min="9491" max="9491" width="13.140625" style="457" customWidth="1"/>
    <col min="9492" max="9492" width="13.42578125" style="457" customWidth="1"/>
    <col min="9493" max="9493" width="12.7109375" style="457" customWidth="1"/>
    <col min="9494" max="9728" width="9.140625" style="457"/>
    <col min="9729" max="9729" width="5.42578125" style="457" customWidth="1"/>
    <col min="9730" max="9730" width="39.42578125" style="457" customWidth="1"/>
    <col min="9731" max="9732" width="12.7109375" style="457" customWidth="1"/>
    <col min="9733" max="9733" width="14.140625" style="457" customWidth="1"/>
    <col min="9734" max="9734" width="13.140625" style="457" customWidth="1"/>
    <col min="9735" max="9741" width="12.7109375" style="457" customWidth="1"/>
    <col min="9742" max="9742" width="13.140625" style="457" customWidth="1"/>
    <col min="9743" max="9745" width="12.7109375" style="457" customWidth="1"/>
    <col min="9746" max="9746" width="13" style="457" customWidth="1"/>
    <col min="9747" max="9747" width="13.140625" style="457" customWidth="1"/>
    <col min="9748" max="9748" width="13.42578125" style="457" customWidth="1"/>
    <col min="9749" max="9749" width="12.7109375" style="457" customWidth="1"/>
    <col min="9750" max="9984" width="9.140625" style="457"/>
    <col min="9985" max="9985" width="5.42578125" style="457" customWidth="1"/>
    <col min="9986" max="9986" width="39.42578125" style="457" customWidth="1"/>
    <col min="9987" max="9988" width="12.7109375" style="457" customWidth="1"/>
    <col min="9989" max="9989" width="14.140625" style="457" customWidth="1"/>
    <col min="9990" max="9990" width="13.140625" style="457" customWidth="1"/>
    <col min="9991" max="9997" width="12.7109375" style="457" customWidth="1"/>
    <col min="9998" max="9998" width="13.140625" style="457" customWidth="1"/>
    <col min="9999" max="10001" width="12.7109375" style="457" customWidth="1"/>
    <col min="10002" max="10002" width="13" style="457" customWidth="1"/>
    <col min="10003" max="10003" width="13.140625" style="457" customWidth="1"/>
    <col min="10004" max="10004" width="13.42578125" style="457" customWidth="1"/>
    <col min="10005" max="10005" width="12.7109375" style="457" customWidth="1"/>
    <col min="10006" max="10240" width="9.140625" style="457"/>
    <col min="10241" max="10241" width="5.42578125" style="457" customWidth="1"/>
    <col min="10242" max="10242" width="39.42578125" style="457" customWidth="1"/>
    <col min="10243" max="10244" width="12.7109375" style="457" customWidth="1"/>
    <col min="10245" max="10245" width="14.140625" style="457" customWidth="1"/>
    <col min="10246" max="10246" width="13.140625" style="457" customWidth="1"/>
    <col min="10247" max="10253" width="12.7109375" style="457" customWidth="1"/>
    <col min="10254" max="10254" width="13.140625" style="457" customWidth="1"/>
    <col min="10255" max="10257" width="12.7109375" style="457" customWidth="1"/>
    <col min="10258" max="10258" width="13" style="457" customWidth="1"/>
    <col min="10259" max="10259" width="13.140625" style="457" customWidth="1"/>
    <col min="10260" max="10260" width="13.42578125" style="457" customWidth="1"/>
    <col min="10261" max="10261" width="12.7109375" style="457" customWidth="1"/>
    <col min="10262" max="10496" width="9.140625" style="457"/>
    <col min="10497" max="10497" width="5.42578125" style="457" customWidth="1"/>
    <col min="10498" max="10498" width="39.42578125" style="457" customWidth="1"/>
    <col min="10499" max="10500" width="12.7109375" style="457" customWidth="1"/>
    <col min="10501" max="10501" width="14.140625" style="457" customWidth="1"/>
    <col min="10502" max="10502" width="13.140625" style="457" customWidth="1"/>
    <col min="10503" max="10509" width="12.7109375" style="457" customWidth="1"/>
    <col min="10510" max="10510" width="13.140625" style="457" customWidth="1"/>
    <col min="10511" max="10513" width="12.7109375" style="457" customWidth="1"/>
    <col min="10514" max="10514" width="13" style="457" customWidth="1"/>
    <col min="10515" max="10515" width="13.140625" style="457" customWidth="1"/>
    <col min="10516" max="10516" width="13.42578125" style="457" customWidth="1"/>
    <col min="10517" max="10517" width="12.7109375" style="457" customWidth="1"/>
    <col min="10518" max="10752" width="9.140625" style="457"/>
    <col min="10753" max="10753" width="5.42578125" style="457" customWidth="1"/>
    <col min="10754" max="10754" width="39.42578125" style="457" customWidth="1"/>
    <col min="10755" max="10756" width="12.7109375" style="457" customWidth="1"/>
    <col min="10757" max="10757" width="14.140625" style="457" customWidth="1"/>
    <col min="10758" max="10758" width="13.140625" style="457" customWidth="1"/>
    <col min="10759" max="10765" width="12.7109375" style="457" customWidth="1"/>
    <col min="10766" max="10766" width="13.140625" style="457" customWidth="1"/>
    <col min="10767" max="10769" width="12.7109375" style="457" customWidth="1"/>
    <col min="10770" max="10770" width="13" style="457" customWidth="1"/>
    <col min="10771" max="10771" width="13.140625" style="457" customWidth="1"/>
    <col min="10772" max="10772" width="13.42578125" style="457" customWidth="1"/>
    <col min="10773" max="10773" width="12.7109375" style="457" customWidth="1"/>
    <col min="10774" max="11008" width="9.140625" style="457"/>
    <col min="11009" max="11009" width="5.42578125" style="457" customWidth="1"/>
    <col min="11010" max="11010" width="39.42578125" style="457" customWidth="1"/>
    <col min="11011" max="11012" width="12.7109375" style="457" customWidth="1"/>
    <col min="11013" max="11013" width="14.140625" style="457" customWidth="1"/>
    <col min="11014" max="11014" width="13.140625" style="457" customWidth="1"/>
    <col min="11015" max="11021" width="12.7109375" style="457" customWidth="1"/>
    <col min="11022" max="11022" width="13.140625" style="457" customWidth="1"/>
    <col min="11023" max="11025" width="12.7109375" style="457" customWidth="1"/>
    <col min="11026" max="11026" width="13" style="457" customWidth="1"/>
    <col min="11027" max="11027" width="13.140625" style="457" customWidth="1"/>
    <col min="11028" max="11028" width="13.42578125" style="457" customWidth="1"/>
    <col min="11029" max="11029" width="12.7109375" style="457" customWidth="1"/>
    <col min="11030" max="11264" width="9.140625" style="457"/>
    <col min="11265" max="11265" width="5.42578125" style="457" customWidth="1"/>
    <col min="11266" max="11266" width="39.42578125" style="457" customWidth="1"/>
    <col min="11267" max="11268" width="12.7109375" style="457" customWidth="1"/>
    <col min="11269" max="11269" width="14.140625" style="457" customWidth="1"/>
    <col min="11270" max="11270" width="13.140625" style="457" customWidth="1"/>
    <col min="11271" max="11277" width="12.7109375" style="457" customWidth="1"/>
    <col min="11278" max="11278" width="13.140625" style="457" customWidth="1"/>
    <col min="11279" max="11281" width="12.7109375" style="457" customWidth="1"/>
    <col min="11282" max="11282" width="13" style="457" customWidth="1"/>
    <col min="11283" max="11283" width="13.140625" style="457" customWidth="1"/>
    <col min="11284" max="11284" width="13.42578125" style="457" customWidth="1"/>
    <col min="11285" max="11285" width="12.7109375" style="457" customWidth="1"/>
    <col min="11286" max="11520" width="9.140625" style="457"/>
    <col min="11521" max="11521" width="5.42578125" style="457" customWidth="1"/>
    <col min="11522" max="11522" width="39.42578125" style="457" customWidth="1"/>
    <col min="11523" max="11524" width="12.7109375" style="457" customWidth="1"/>
    <col min="11525" max="11525" width="14.140625" style="457" customWidth="1"/>
    <col min="11526" max="11526" width="13.140625" style="457" customWidth="1"/>
    <col min="11527" max="11533" width="12.7109375" style="457" customWidth="1"/>
    <col min="11534" max="11534" width="13.140625" style="457" customWidth="1"/>
    <col min="11535" max="11537" width="12.7109375" style="457" customWidth="1"/>
    <col min="11538" max="11538" width="13" style="457" customWidth="1"/>
    <col min="11539" max="11539" width="13.140625" style="457" customWidth="1"/>
    <col min="11540" max="11540" width="13.42578125" style="457" customWidth="1"/>
    <col min="11541" max="11541" width="12.7109375" style="457" customWidth="1"/>
    <col min="11542" max="11776" width="9.140625" style="457"/>
    <col min="11777" max="11777" width="5.42578125" style="457" customWidth="1"/>
    <col min="11778" max="11778" width="39.42578125" style="457" customWidth="1"/>
    <col min="11779" max="11780" width="12.7109375" style="457" customWidth="1"/>
    <col min="11781" max="11781" width="14.140625" style="457" customWidth="1"/>
    <col min="11782" max="11782" width="13.140625" style="457" customWidth="1"/>
    <col min="11783" max="11789" width="12.7109375" style="457" customWidth="1"/>
    <col min="11790" max="11790" width="13.140625" style="457" customWidth="1"/>
    <col min="11791" max="11793" width="12.7109375" style="457" customWidth="1"/>
    <col min="11794" max="11794" width="13" style="457" customWidth="1"/>
    <col min="11795" max="11795" width="13.140625" style="457" customWidth="1"/>
    <col min="11796" max="11796" width="13.42578125" style="457" customWidth="1"/>
    <col min="11797" max="11797" width="12.7109375" style="457" customWidth="1"/>
    <col min="11798" max="12032" width="9.140625" style="457"/>
    <col min="12033" max="12033" width="5.42578125" style="457" customWidth="1"/>
    <col min="12034" max="12034" width="39.42578125" style="457" customWidth="1"/>
    <col min="12035" max="12036" width="12.7109375" style="457" customWidth="1"/>
    <col min="12037" max="12037" width="14.140625" style="457" customWidth="1"/>
    <col min="12038" max="12038" width="13.140625" style="457" customWidth="1"/>
    <col min="12039" max="12045" width="12.7109375" style="457" customWidth="1"/>
    <col min="12046" max="12046" width="13.140625" style="457" customWidth="1"/>
    <col min="12047" max="12049" width="12.7109375" style="457" customWidth="1"/>
    <col min="12050" max="12050" width="13" style="457" customWidth="1"/>
    <col min="12051" max="12051" width="13.140625" style="457" customWidth="1"/>
    <col min="12052" max="12052" width="13.42578125" style="457" customWidth="1"/>
    <col min="12053" max="12053" width="12.7109375" style="457" customWidth="1"/>
    <col min="12054" max="12288" width="9.140625" style="457"/>
    <col min="12289" max="12289" width="5.42578125" style="457" customWidth="1"/>
    <col min="12290" max="12290" width="39.42578125" style="457" customWidth="1"/>
    <col min="12291" max="12292" width="12.7109375" style="457" customWidth="1"/>
    <col min="12293" max="12293" width="14.140625" style="457" customWidth="1"/>
    <col min="12294" max="12294" width="13.140625" style="457" customWidth="1"/>
    <col min="12295" max="12301" width="12.7109375" style="457" customWidth="1"/>
    <col min="12302" max="12302" width="13.140625" style="457" customWidth="1"/>
    <col min="12303" max="12305" width="12.7109375" style="457" customWidth="1"/>
    <col min="12306" max="12306" width="13" style="457" customWidth="1"/>
    <col min="12307" max="12307" width="13.140625" style="457" customWidth="1"/>
    <col min="12308" max="12308" width="13.42578125" style="457" customWidth="1"/>
    <col min="12309" max="12309" width="12.7109375" style="457" customWidth="1"/>
    <col min="12310" max="12544" width="9.140625" style="457"/>
    <col min="12545" max="12545" width="5.42578125" style="457" customWidth="1"/>
    <col min="12546" max="12546" width="39.42578125" style="457" customWidth="1"/>
    <col min="12547" max="12548" width="12.7109375" style="457" customWidth="1"/>
    <col min="12549" max="12549" width="14.140625" style="457" customWidth="1"/>
    <col min="12550" max="12550" width="13.140625" style="457" customWidth="1"/>
    <col min="12551" max="12557" width="12.7109375" style="457" customWidth="1"/>
    <col min="12558" max="12558" width="13.140625" style="457" customWidth="1"/>
    <col min="12559" max="12561" width="12.7109375" style="457" customWidth="1"/>
    <col min="12562" max="12562" width="13" style="457" customWidth="1"/>
    <col min="12563" max="12563" width="13.140625" style="457" customWidth="1"/>
    <col min="12564" max="12564" width="13.42578125" style="457" customWidth="1"/>
    <col min="12565" max="12565" width="12.7109375" style="457" customWidth="1"/>
    <col min="12566" max="12800" width="9.140625" style="457"/>
    <col min="12801" max="12801" width="5.42578125" style="457" customWidth="1"/>
    <col min="12802" max="12802" width="39.42578125" style="457" customWidth="1"/>
    <col min="12803" max="12804" width="12.7109375" style="457" customWidth="1"/>
    <col min="12805" max="12805" width="14.140625" style="457" customWidth="1"/>
    <col min="12806" max="12806" width="13.140625" style="457" customWidth="1"/>
    <col min="12807" max="12813" width="12.7109375" style="457" customWidth="1"/>
    <col min="12814" max="12814" width="13.140625" style="457" customWidth="1"/>
    <col min="12815" max="12817" width="12.7109375" style="457" customWidth="1"/>
    <col min="12818" max="12818" width="13" style="457" customWidth="1"/>
    <col min="12819" max="12819" width="13.140625" style="457" customWidth="1"/>
    <col min="12820" max="12820" width="13.42578125" style="457" customWidth="1"/>
    <col min="12821" max="12821" width="12.7109375" style="457" customWidth="1"/>
    <col min="12822" max="13056" width="9.140625" style="457"/>
    <col min="13057" max="13057" width="5.42578125" style="457" customWidth="1"/>
    <col min="13058" max="13058" width="39.42578125" style="457" customWidth="1"/>
    <col min="13059" max="13060" width="12.7109375" style="457" customWidth="1"/>
    <col min="13061" max="13061" width="14.140625" style="457" customWidth="1"/>
    <col min="13062" max="13062" width="13.140625" style="457" customWidth="1"/>
    <col min="13063" max="13069" width="12.7109375" style="457" customWidth="1"/>
    <col min="13070" max="13070" width="13.140625" style="457" customWidth="1"/>
    <col min="13071" max="13073" width="12.7109375" style="457" customWidth="1"/>
    <col min="13074" max="13074" width="13" style="457" customWidth="1"/>
    <col min="13075" max="13075" width="13.140625" style="457" customWidth="1"/>
    <col min="13076" max="13076" width="13.42578125" style="457" customWidth="1"/>
    <col min="13077" max="13077" width="12.7109375" style="457" customWidth="1"/>
    <col min="13078" max="13312" width="9.140625" style="457"/>
    <col min="13313" max="13313" width="5.42578125" style="457" customWidth="1"/>
    <col min="13314" max="13314" width="39.42578125" style="457" customWidth="1"/>
    <col min="13315" max="13316" width="12.7109375" style="457" customWidth="1"/>
    <col min="13317" max="13317" width="14.140625" style="457" customWidth="1"/>
    <col min="13318" max="13318" width="13.140625" style="457" customWidth="1"/>
    <col min="13319" max="13325" width="12.7109375" style="457" customWidth="1"/>
    <col min="13326" max="13326" width="13.140625" style="457" customWidth="1"/>
    <col min="13327" max="13329" width="12.7109375" style="457" customWidth="1"/>
    <col min="13330" max="13330" width="13" style="457" customWidth="1"/>
    <col min="13331" max="13331" width="13.140625" style="457" customWidth="1"/>
    <col min="13332" max="13332" width="13.42578125" style="457" customWidth="1"/>
    <col min="13333" max="13333" width="12.7109375" style="457" customWidth="1"/>
    <col min="13334" max="13568" width="9.140625" style="457"/>
    <col min="13569" max="13569" width="5.42578125" style="457" customWidth="1"/>
    <col min="13570" max="13570" width="39.42578125" style="457" customWidth="1"/>
    <col min="13571" max="13572" width="12.7109375" style="457" customWidth="1"/>
    <col min="13573" max="13573" width="14.140625" style="457" customWidth="1"/>
    <col min="13574" max="13574" width="13.140625" style="457" customWidth="1"/>
    <col min="13575" max="13581" width="12.7109375" style="457" customWidth="1"/>
    <col min="13582" max="13582" width="13.140625" style="457" customWidth="1"/>
    <col min="13583" max="13585" width="12.7109375" style="457" customWidth="1"/>
    <col min="13586" max="13586" width="13" style="457" customWidth="1"/>
    <col min="13587" max="13587" width="13.140625" style="457" customWidth="1"/>
    <col min="13588" max="13588" width="13.42578125" style="457" customWidth="1"/>
    <col min="13589" max="13589" width="12.7109375" style="457" customWidth="1"/>
    <col min="13590" max="13824" width="9.140625" style="457"/>
    <col min="13825" max="13825" width="5.42578125" style="457" customWidth="1"/>
    <col min="13826" max="13826" width="39.42578125" style="457" customWidth="1"/>
    <col min="13827" max="13828" width="12.7109375" style="457" customWidth="1"/>
    <col min="13829" max="13829" width="14.140625" style="457" customWidth="1"/>
    <col min="13830" max="13830" width="13.140625" style="457" customWidth="1"/>
    <col min="13831" max="13837" width="12.7109375" style="457" customWidth="1"/>
    <col min="13838" max="13838" width="13.140625" style="457" customWidth="1"/>
    <col min="13839" max="13841" width="12.7109375" style="457" customWidth="1"/>
    <col min="13842" max="13842" width="13" style="457" customWidth="1"/>
    <col min="13843" max="13843" width="13.140625" style="457" customWidth="1"/>
    <col min="13844" max="13844" width="13.42578125" style="457" customWidth="1"/>
    <col min="13845" max="13845" width="12.7109375" style="457" customWidth="1"/>
    <col min="13846" max="14080" width="9.140625" style="457"/>
    <col min="14081" max="14081" width="5.42578125" style="457" customWidth="1"/>
    <col min="14082" max="14082" width="39.42578125" style="457" customWidth="1"/>
    <col min="14083" max="14084" width="12.7109375" style="457" customWidth="1"/>
    <col min="14085" max="14085" width="14.140625" style="457" customWidth="1"/>
    <col min="14086" max="14086" width="13.140625" style="457" customWidth="1"/>
    <col min="14087" max="14093" width="12.7109375" style="457" customWidth="1"/>
    <col min="14094" max="14094" width="13.140625" style="457" customWidth="1"/>
    <col min="14095" max="14097" width="12.7109375" style="457" customWidth="1"/>
    <col min="14098" max="14098" width="13" style="457" customWidth="1"/>
    <col min="14099" max="14099" width="13.140625" style="457" customWidth="1"/>
    <col min="14100" max="14100" width="13.42578125" style="457" customWidth="1"/>
    <col min="14101" max="14101" width="12.7109375" style="457" customWidth="1"/>
    <col min="14102" max="14336" width="9.140625" style="457"/>
    <col min="14337" max="14337" width="5.42578125" style="457" customWidth="1"/>
    <col min="14338" max="14338" width="39.42578125" style="457" customWidth="1"/>
    <col min="14339" max="14340" width="12.7109375" style="457" customWidth="1"/>
    <col min="14341" max="14341" width="14.140625" style="457" customWidth="1"/>
    <col min="14342" max="14342" width="13.140625" style="457" customWidth="1"/>
    <col min="14343" max="14349" width="12.7109375" style="457" customWidth="1"/>
    <col min="14350" max="14350" width="13.140625" style="457" customWidth="1"/>
    <col min="14351" max="14353" width="12.7109375" style="457" customWidth="1"/>
    <col min="14354" max="14354" width="13" style="457" customWidth="1"/>
    <col min="14355" max="14355" width="13.140625" style="457" customWidth="1"/>
    <col min="14356" max="14356" width="13.42578125" style="457" customWidth="1"/>
    <col min="14357" max="14357" width="12.7109375" style="457" customWidth="1"/>
    <col min="14358" max="14592" width="9.140625" style="457"/>
    <col min="14593" max="14593" width="5.42578125" style="457" customWidth="1"/>
    <col min="14594" max="14594" width="39.42578125" style="457" customWidth="1"/>
    <col min="14595" max="14596" width="12.7109375" style="457" customWidth="1"/>
    <col min="14597" max="14597" width="14.140625" style="457" customWidth="1"/>
    <col min="14598" max="14598" width="13.140625" style="457" customWidth="1"/>
    <col min="14599" max="14605" width="12.7109375" style="457" customWidth="1"/>
    <col min="14606" max="14606" width="13.140625" style="457" customWidth="1"/>
    <col min="14607" max="14609" width="12.7109375" style="457" customWidth="1"/>
    <col min="14610" max="14610" width="13" style="457" customWidth="1"/>
    <col min="14611" max="14611" width="13.140625" style="457" customWidth="1"/>
    <col min="14612" max="14612" width="13.42578125" style="457" customWidth="1"/>
    <col min="14613" max="14613" width="12.7109375" style="457" customWidth="1"/>
    <col min="14614" max="14848" width="9.140625" style="457"/>
    <col min="14849" max="14849" width="5.42578125" style="457" customWidth="1"/>
    <col min="14850" max="14850" width="39.42578125" style="457" customWidth="1"/>
    <col min="14851" max="14852" width="12.7109375" style="457" customWidth="1"/>
    <col min="14853" max="14853" width="14.140625" style="457" customWidth="1"/>
    <col min="14854" max="14854" width="13.140625" style="457" customWidth="1"/>
    <col min="14855" max="14861" width="12.7109375" style="457" customWidth="1"/>
    <col min="14862" max="14862" width="13.140625" style="457" customWidth="1"/>
    <col min="14863" max="14865" width="12.7109375" style="457" customWidth="1"/>
    <col min="14866" max="14866" width="13" style="457" customWidth="1"/>
    <col min="14867" max="14867" width="13.140625" style="457" customWidth="1"/>
    <col min="14868" max="14868" width="13.42578125" style="457" customWidth="1"/>
    <col min="14869" max="14869" width="12.7109375" style="457" customWidth="1"/>
    <col min="14870" max="15104" width="9.140625" style="457"/>
    <col min="15105" max="15105" width="5.42578125" style="457" customWidth="1"/>
    <col min="15106" max="15106" width="39.42578125" style="457" customWidth="1"/>
    <col min="15107" max="15108" width="12.7109375" style="457" customWidth="1"/>
    <col min="15109" max="15109" width="14.140625" style="457" customWidth="1"/>
    <col min="15110" max="15110" width="13.140625" style="457" customWidth="1"/>
    <col min="15111" max="15117" width="12.7109375" style="457" customWidth="1"/>
    <col min="15118" max="15118" width="13.140625" style="457" customWidth="1"/>
    <col min="15119" max="15121" width="12.7109375" style="457" customWidth="1"/>
    <col min="15122" max="15122" width="13" style="457" customWidth="1"/>
    <col min="15123" max="15123" width="13.140625" style="457" customWidth="1"/>
    <col min="15124" max="15124" width="13.42578125" style="457" customWidth="1"/>
    <col min="15125" max="15125" width="12.7109375" style="457" customWidth="1"/>
    <col min="15126" max="15360" width="9.140625" style="457"/>
    <col min="15361" max="15361" width="5.42578125" style="457" customWidth="1"/>
    <col min="15362" max="15362" width="39.42578125" style="457" customWidth="1"/>
    <col min="15363" max="15364" width="12.7109375" style="457" customWidth="1"/>
    <col min="15365" max="15365" width="14.140625" style="457" customWidth="1"/>
    <col min="15366" max="15366" width="13.140625" style="457" customWidth="1"/>
    <col min="15367" max="15373" width="12.7109375" style="457" customWidth="1"/>
    <col min="15374" max="15374" width="13.140625" style="457" customWidth="1"/>
    <col min="15375" max="15377" width="12.7109375" style="457" customWidth="1"/>
    <col min="15378" max="15378" width="13" style="457" customWidth="1"/>
    <col min="15379" max="15379" width="13.140625" style="457" customWidth="1"/>
    <col min="15380" max="15380" width="13.42578125" style="457" customWidth="1"/>
    <col min="15381" max="15381" width="12.7109375" style="457" customWidth="1"/>
    <col min="15382" max="15616" width="9.140625" style="457"/>
    <col min="15617" max="15617" width="5.42578125" style="457" customWidth="1"/>
    <col min="15618" max="15618" width="39.42578125" style="457" customWidth="1"/>
    <col min="15619" max="15620" width="12.7109375" style="457" customWidth="1"/>
    <col min="15621" max="15621" width="14.140625" style="457" customWidth="1"/>
    <col min="15622" max="15622" width="13.140625" style="457" customWidth="1"/>
    <col min="15623" max="15629" width="12.7109375" style="457" customWidth="1"/>
    <col min="15630" max="15630" width="13.140625" style="457" customWidth="1"/>
    <col min="15631" max="15633" width="12.7109375" style="457" customWidth="1"/>
    <col min="15634" max="15634" width="13" style="457" customWidth="1"/>
    <col min="15635" max="15635" width="13.140625" style="457" customWidth="1"/>
    <col min="15636" max="15636" width="13.42578125" style="457" customWidth="1"/>
    <col min="15637" max="15637" width="12.7109375" style="457" customWidth="1"/>
    <col min="15638" max="15872" width="9.140625" style="457"/>
    <col min="15873" max="15873" width="5.42578125" style="457" customWidth="1"/>
    <col min="15874" max="15874" width="39.42578125" style="457" customWidth="1"/>
    <col min="15875" max="15876" width="12.7109375" style="457" customWidth="1"/>
    <col min="15877" max="15877" width="14.140625" style="457" customWidth="1"/>
    <col min="15878" max="15878" width="13.140625" style="457" customWidth="1"/>
    <col min="15879" max="15885" width="12.7109375" style="457" customWidth="1"/>
    <col min="15886" max="15886" width="13.140625" style="457" customWidth="1"/>
    <col min="15887" max="15889" width="12.7109375" style="457" customWidth="1"/>
    <col min="15890" max="15890" width="13" style="457" customWidth="1"/>
    <col min="15891" max="15891" width="13.140625" style="457" customWidth="1"/>
    <col min="15892" max="15892" width="13.42578125" style="457" customWidth="1"/>
    <col min="15893" max="15893" width="12.7109375" style="457" customWidth="1"/>
    <col min="15894" max="16128" width="9.140625" style="457"/>
    <col min="16129" max="16129" width="5.42578125" style="457" customWidth="1"/>
    <col min="16130" max="16130" width="39.42578125" style="457" customWidth="1"/>
    <col min="16131" max="16132" width="12.7109375" style="457" customWidth="1"/>
    <col min="16133" max="16133" width="14.140625" style="457" customWidth="1"/>
    <col min="16134" max="16134" width="13.140625" style="457" customWidth="1"/>
    <col min="16135" max="16141" width="12.7109375" style="457" customWidth="1"/>
    <col min="16142" max="16142" width="13.140625" style="457" customWidth="1"/>
    <col min="16143" max="16145" width="12.7109375" style="457" customWidth="1"/>
    <col min="16146" max="16146" width="13" style="457" customWidth="1"/>
    <col min="16147" max="16147" width="13.140625" style="457" customWidth="1"/>
    <col min="16148" max="16148" width="13.42578125" style="457" customWidth="1"/>
    <col min="16149" max="16149" width="12.7109375" style="457" customWidth="1"/>
    <col min="16150" max="16384" width="9.140625" style="457"/>
  </cols>
  <sheetData>
    <row r="1" spans="1:21" x14ac:dyDescent="0.2">
      <c r="B1" s="79" t="s">
        <v>331</v>
      </c>
    </row>
    <row r="3" spans="1:21" x14ac:dyDescent="0.2">
      <c r="A3" s="80" t="s">
        <v>145</v>
      </c>
      <c r="B3" s="80"/>
      <c r="C3" s="80"/>
      <c r="H3" s="80"/>
      <c r="L3" s="80"/>
      <c r="P3" s="80"/>
    </row>
    <row r="4" spans="1:21" ht="13.5" thickBot="1" x14ac:dyDescent="0.25"/>
    <row r="5" spans="1:21" ht="18.75" customHeight="1" thickTop="1" x14ac:dyDescent="0.2">
      <c r="A5" s="1413" t="s">
        <v>1</v>
      </c>
      <c r="B5" s="1415" t="s">
        <v>138</v>
      </c>
      <c r="C5" s="1426" t="s">
        <v>146</v>
      </c>
      <c r="D5" s="1427"/>
      <c r="E5" s="1427"/>
      <c r="F5" s="1427"/>
      <c r="G5" s="1428"/>
      <c r="H5" s="1426" t="s">
        <v>147</v>
      </c>
      <c r="I5" s="1427"/>
      <c r="J5" s="1427"/>
      <c r="K5" s="1428"/>
      <c r="L5" s="1426" t="s">
        <v>148</v>
      </c>
      <c r="M5" s="1427"/>
      <c r="N5" s="1427"/>
      <c r="O5" s="1428"/>
      <c r="P5" s="1426" t="s">
        <v>149</v>
      </c>
      <c r="Q5" s="1427"/>
      <c r="R5" s="1427"/>
      <c r="S5" s="1428"/>
      <c r="T5" s="1422" t="s">
        <v>150</v>
      </c>
      <c r="U5" s="1429" t="s">
        <v>151</v>
      </c>
    </row>
    <row r="6" spans="1:21" ht="41.25" customHeight="1" thickBot="1" x14ac:dyDescent="0.25">
      <c r="A6" s="1414"/>
      <c r="B6" s="1416"/>
      <c r="C6" s="216" t="s">
        <v>144</v>
      </c>
      <c r="D6" s="217" t="s">
        <v>130</v>
      </c>
      <c r="E6" s="675" t="s">
        <v>309</v>
      </c>
      <c r="F6" s="218" t="s">
        <v>132</v>
      </c>
      <c r="G6" s="219" t="s">
        <v>134</v>
      </c>
      <c r="H6" s="216" t="s">
        <v>144</v>
      </c>
      <c r="I6" s="217" t="s">
        <v>130</v>
      </c>
      <c r="J6" s="218" t="s">
        <v>132</v>
      </c>
      <c r="K6" s="219" t="s">
        <v>134</v>
      </c>
      <c r="L6" s="216" t="s">
        <v>144</v>
      </c>
      <c r="M6" s="217" t="s">
        <v>130</v>
      </c>
      <c r="N6" s="218" t="s">
        <v>132</v>
      </c>
      <c r="O6" s="219" t="s">
        <v>134</v>
      </c>
      <c r="P6" s="216" t="s">
        <v>144</v>
      </c>
      <c r="Q6" s="217" t="s">
        <v>130</v>
      </c>
      <c r="R6" s="218" t="s">
        <v>132</v>
      </c>
      <c r="S6" s="220" t="s">
        <v>134</v>
      </c>
      <c r="T6" s="1423"/>
      <c r="U6" s="1430"/>
    </row>
    <row r="7" spans="1:21" ht="36" customHeight="1" thickTop="1" x14ac:dyDescent="0.2">
      <c r="A7" s="221">
        <v>1</v>
      </c>
      <c r="B7" s="88" t="s">
        <v>71</v>
      </c>
      <c r="C7" s="222">
        <v>439</v>
      </c>
      <c r="D7" s="223">
        <v>708</v>
      </c>
      <c r="E7" s="676">
        <v>52</v>
      </c>
      <c r="F7" s="224">
        <v>142</v>
      </c>
      <c r="G7" s="225">
        <v>1341</v>
      </c>
      <c r="H7" s="226">
        <v>10</v>
      </c>
      <c r="I7" s="227">
        <v>39</v>
      </c>
      <c r="J7" s="228">
        <v>0</v>
      </c>
      <c r="K7" s="225">
        <v>49</v>
      </c>
      <c r="L7" s="226">
        <v>1073</v>
      </c>
      <c r="M7" s="227">
        <v>2377</v>
      </c>
      <c r="N7" s="228">
        <v>37</v>
      </c>
      <c r="O7" s="225">
        <v>3487</v>
      </c>
      <c r="P7" s="226">
        <v>811</v>
      </c>
      <c r="Q7" s="227">
        <v>1382</v>
      </c>
      <c r="R7" s="228">
        <v>0</v>
      </c>
      <c r="S7" s="229">
        <v>2193</v>
      </c>
      <c r="T7" s="230">
        <v>0</v>
      </c>
      <c r="U7" s="231">
        <v>7070</v>
      </c>
    </row>
    <row r="8" spans="1:21" ht="36" customHeight="1" x14ac:dyDescent="0.2">
      <c r="A8" s="232">
        <v>2</v>
      </c>
      <c r="B8" s="97" t="s">
        <v>72</v>
      </c>
      <c r="C8" s="233">
        <v>298</v>
      </c>
      <c r="D8" s="234">
        <v>443</v>
      </c>
      <c r="E8" s="677">
        <v>28</v>
      </c>
      <c r="F8" s="235">
        <v>110</v>
      </c>
      <c r="G8" s="236">
        <v>879</v>
      </c>
      <c r="H8" s="237">
        <v>0</v>
      </c>
      <c r="I8" s="238">
        <v>0</v>
      </c>
      <c r="J8" s="239">
        <v>0</v>
      </c>
      <c r="K8" s="236">
        <v>0</v>
      </c>
      <c r="L8" s="237">
        <v>800</v>
      </c>
      <c r="M8" s="238">
        <v>1788</v>
      </c>
      <c r="N8" s="239">
        <v>61</v>
      </c>
      <c r="O8" s="236">
        <v>2649</v>
      </c>
      <c r="P8" s="237">
        <v>485</v>
      </c>
      <c r="Q8" s="238">
        <v>958</v>
      </c>
      <c r="R8" s="239">
        <v>0</v>
      </c>
      <c r="S8" s="240">
        <v>1443</v>
      </c>
      <c r="T8" s="241">
        <v>0</v>
      </c>
      <c r="U8" s="242">
        <v>4971</v>
      </c>
    </row>
    <row r="9" spans="1:21" ht="36" customHeight="1" x14ac:dyDescent="0.2">
      <c r="A9" s="232">
        <v>3</v>
      </c>
      <c r="B9" s="97" t="s">
        <v>73</v>
      </c>
      <c r="C9" s="233">
        <v>303</v>
      </c>
      <c r="D9" s="234">
        <v>433</v>
      </c>
      <c r="E9" s="677">
        <v>27</v>
      </c>
      <c r="F9" s="235">
        <v>74</v>
      </c>
      <c r="G9" s="236">
        <v>837</v>
      </c>
      <c r="H9" s="237">
        <v>0</v>
      </c>
      <c r="I9" s="238">
        <v>0</v>
      </c>
      <c r="J9" s="239">
        <v>0</v>
      </c>
      <c r="K9" s="236">
        <v>0</v>
      </c>
      <c r="L9" s="237">
        <v>887</v>
      </c>
      <c r="M9" s="238">
        <v>1864</v>
      </c>
      <c r="N9" s="239">
        <v>43</v>
      </c>
      <c r="O9" s="236">
        <v>2794</v>
      </c>
      <c r="P9" s="237">
        <v>398</v>
      </c>
      <c r="Q9" s="238">
        <v>793</v>
      </c>
      <c r="R9" s="239">
        <v>0</v>
      </c>
      <c r="S9" s="240">
        <v>1191</v>
      </c>
      <c r="T9" s="241">
        <v>0</v>
      </c>
      <c r="U9" s="242">
        <v>4822</v>
      </c>
    </row>
    <row r="10" spans="1:21" ht="36" customHeight="1" x14ac:dyDescent="0.2">
      <c r="A10" s="232">
        <v>4</v>
      </c>
      <c r="B10" s="97" t="s">
        <v>74</v>
      </c>
      <c r="C10" s="233">
        <v>183</v>
      </c>
      <c r="D10" s="234">
        <v>273</v>
      </c>
      <c r="E10" s="677">
        <v>27</v>
      </c>
      <c r="F10" s="235">
        <v>40</v>
      </c>
      <c r="G10" s="236">
        <v>523</v>
      </c>
      <c r="H10" s="237">
        <v>0</v>
      </c>
      <c r="I10" s="238">
        <v>0</v>
      </c>
      <c r="J10" s="239">
        <v>0</v>
      </c>
      <c r="K10" s="236">
        <v>0</v>
      </c>
      <c r="L10" s="237">
        <v>427</v>
      </c>
      <c r="M10" s="238">
        <v>908</v>
      </c>
      <c r="N10" s="239">
        <v>14</v>
      </c>
      <c r="O10" s="236">
        <v>1349</v>
      </c>
      <c r="P10" s="237">
        <v>213</v>
      </c>
      <c r="Q10" s="238">
        <v>353</v>
      </c>
      <c r="R10" s="239">
        <v>0</v>
      </c>
      <c r="S10" s="240">
        <v>566</v>
      </c>
      <c r="T10" s="241">
        <v>0</v>
      </c>
      <c r="U10" s="242">
        <v>2438</v>
      </c>
    </row>
    <row r="11" spans="1:21" ht="36" customHeight="1" x14ac:dyDescent="0.2">
      <c r="A11" s="232">
        <v>5</v>
      </c>
      <c r="B11" s="97" t="s">
        <v>75</v>
      </c>
      <c r="C11" s="233">
        <v>411</v>
      </c>
      <c r="D11" s="234">
        <v>669</v>
      </c>
      <c r="E11" s="677">
        <v>49</v>
      </c>
      <c r="F11" s="235">
        <v>112</v>
      </c>
      <c r="G11" s="236">
        <v>1241</v>
      </c>
      <c r="H11" s="237">
        <v>0</v>
      </c>
      <c r="I11" s="238">
        <v>0</v>
      </c>
      <c r="J11" s="239">
        <v>0</v>
      </c>
      <c r="K11" s="236">
        <v>0</v>
      </c>
      <c r="L11" s="237">
        <v>986</v>
      </c>
      <c r="M11" s="238">
        <v>2047</v>
      </c>
      <c r="N11" s="239">
        <v>47</v>
      </c>
      <c r="O11" s="236">
        <v>3080</v>
      </c>
      <c r="P11" s="237">
        <v>561</v>
      </c>
      <c r="Q11" s="238">
        <v>863</v>
      </c>
      <c r="R11" s="239">
        <v>0</v>
      </c>
      <c r="S11" s="240">
        <v>1424</v>
      </c>
      <c r="T11" s="241">
        <v>25</v>
      </c>
      <c r="U11" s="242">
        <v>5770</v>
      </c>
    </row>
    <row r="12" spans="1:21" ht="36" customHeight="1" x14ac:dyDescent="0.2">
      <c r="A12" s="232">
        <v>6</v>
      </c>
      <c r="B12" s="97" t="s">
        <v>76</v>
      </c>
      <c r="C12" s="233">
        <v>453</v>
      </c>
      <c r="D12" s="234">
        <v>829</v>
      </c>
      <c r="E12" s="677">
        <v>51</v>
      </c>
      <c r="F12" s="235">
        <v>162</v>
      </c>
      <c r="G12" s="236">
        <v>1495</v>
      </c>
      <c r="H12" s="237">
        <v>2</v>
      </c>
      <c r="I12" s="238">
        <v>45</v>
      </c>
      <c r="J12" s="239">
        <v>0</v>
      </c>
      <c r="K12" s="236">
        <v>47</v>
      </c>
      <c r="L12" s="237">
        <v>1093</v>
      </c>
      <c r="M12" s="238">
        <v>2370</v>
      </c>
      <c r="N12" s="239">
        <v>69</v>
      </c>
      <c r="O12" s="236">
        <v>3532</v>
      </c>
      <c r="P12" s="237">
        <v>900</v>
      </c>
      <c r="Q12" s="238">
        <v>1775</v>
      </c>
      <c r="R12" s="239">
        <v>0</v>
      </c>
      <c r="S12" s="240">
        <v>2675</v>
      </c>
      <c r="T12" s="241">
        <v>0</v>
      </c>
      <c r="U12" s="242">
        <v>7749</v>
      </c>
    </row>
    <row r="13" spans="1:21" ht="36" customHeight="1" x14ac:dyDescent="0.2">
      <c r="A13" s="232">
        <v>7</v>
      </c>
      <c r="B13" s="97" t="s">
        <v>77</v>
      </c>
      <c r="C13" s="233">
        <v>389</v>
      </c>
      <c r="D13" s="234">
        <v>565</v>
      </c>
      <c r="E13" s="677">
        <v>18</v>
      </c>
      <c r="F13" s="235">
        <v>75</v>
      </c>
      <c r="G13" s="236">
        <v>1047</v>
      </c>
      <c r="H13" s="237">
        <v>0</v>
      </c>
      <c r="I13" s="238">
        <v>0</v>
      </c>
      <c r="J13" s="239">
        <v>0</v>
      </c>
      <c r="K13" s="236">
        <v>0</v>
      </c>
      <c r="L13" s="237">
        <v>1218</v>
      </c>
      <c r="M13" s="238">
        <v>2400</v>
      </c>
      <c r="N13" s="239">
        <v>27</v>
      </c>
      <c r="O13" s="236">
        <v>3645</v>
      </c>
      <c r="P13" s="237">
        <v>248</v>
      </c>
      <c r="Q13" s="238">
        <v>464</v>
      </c>
      <c r="R13" s="239">
        <v>0</v>
      </c>
      <c r="S13" s="240">
        <v>712</v>
      </c>
      <c r="T13" s="241">
        <v>0</v>
      </c>
      <c r="U13" s="242">
        <v>5404</v>
      </c>
    </row>
    <row r="14" spans="1:21" ht="36" customHeight="1" x14ac:dyDescent="0.2">
      <c r="A14" s="232">
        <v>8</v>
      </c>
      <c r="B14" s="97" t="s">
        <v>78</v>
      </c>
      <c r="C14" s="233">
        <v>165</v>
      </c>
      <c r="D14" s="234">
        <v>233</v>
      </c>
      <c r="E14" s="677">
        <v>21</v>
      </c>
      <c r="F14" s="235">
        <v>54</v>
      </c>
      <c r="G14" s="236">
        <v>473</v>
      </c>
      <c r="H14" s="237">
        <v>0</v>
      </c>
      <c r="I14" s="238">
        <v>0</v>
      </c>
      <c r="J14" s="239">
        <v>0</v>
      </c>
      <c r="K14" s="236">
        <v>0</v>
      </c>
      <c r="L14" s="237">
        <v>424</v>
      </c>
      <c r="M14" s="238">
        <v>775</v>
      </c>
      <c r="N14" s="239">
        <v>16</v>
      </c>
      <c r="O14" s="236">
        <v>1215</v>
      </c>
      <c r="P14" s="237">
        <v>202</v>
      </c>
      <c r="Q14" s="238">
        <v>445</v>
      </c>
      <c r="R14" s="239">
        <v>0</v>
      </c>
      <c r="S14" s="240">
        <v>647</v>
      </c>
      <c r="T14" s="241">
        <v>0</v>
      </c>
      <c r="U14" s="242">
        <v>2335</v>
      </c>
    </row>
    <row r="15" spans="1:21" ht="36" customHeight="1" x14ac:dyDescent="0.2">
      <c r="A15" s="232">
        <v>9</v>
      </c>
      <c r="B15" s="97" t="s">
        <v>79</v>
      </c>
      <c r="C15" s="233">
        <v>268</v>
      </c>
      <c r="D15" s="234">
        <v>463</v>
      </c>
      <c r="E15" s="677">
        <v>48</v>
      </c>
      <c r="F15" s="235">
        <v>66</v>
      </c>
      <c r="G15" s="236">
        <v>845</v>
      </c>
      <c r="H15" s="237">
        <v>0</v>
      </c>
      <c r="I15" s="238">
        <v>0</v>
      </c>
      <c r="J15" s="239">
        <v>0</v>
      </c>
      <c r="K15" s="236">
        <v>0</v>
      </c>
      <c r="L15" s="237">
        <v>954</v>
      </c>
      <c r="M15" s="238">
        <v>1880</v>
      </c>
      <c r="N15" s="239">
        <v>40</v>
      </c>
      <c r="O15" s="236">
        <v>2874</v>
      </c>
      <c r="P15" s="237">
        <v>227</v>
      </c>
      <c r="Q15" s="238">
        <v>503</v>
      </c>
      <c r="R15" s="239">
        <v>0</v>
      </c>
      <c r="S15" s="240">
        <v>730</v>
      </c>
      <c r="T15" s="241">
        <v>0</v>
      </c>
      <c r="U15" s="242">
        <v>4449</v>
      </c>
    </row>
    <row r="16" spans="1:21" ht="36" customHeight="1" x14ac:dyDescent="0.2">
      <c r="A16" s="232">
        <v>10</v>
      </c>
      <c r="B16" s="105" t="s">
        <v>80</v>
      </c>
      <c r="C16" s="243">
        <v>242</v>
      </c>
      <c r="D16" s="244">
        <v>389</v>
      </c>
      <c r="E16" s="678">
        <v>45</v>
      </c>
      <c r="F16" s="245">
        <v>50</v>
      </c>
      <c r="G16" s="246">
        <v>726</v>
      </c>
      <c r="H16" s="247">
        <v>0</v>
      </c>
      <c r="I16" s="248">
        <v>0</v>
      </c>
      <c r="J16" s="249">
        <v>0</v>
      </c>
      <c r="K16" s="246">
        <v>0</v>
      </c>
      <c r="L16" s="247">
        <v>535</v>
      </c>
      <c r="M16" s="248">
        <v>1352</v>
      </c>
      <c r="N16" s="249">
        <v>10</v>
      </c>
      <c r="O16" s="246">
        <v>1897</v>
      </c>
      <c r="P16" s="247">
        <v>189</v>
      </c>
      <c r="Q16" s="248">
        <v>175</v>
      </c>
      <c r="R16" s="249">
        <v>0</v>
      </c>
      <c r="S16" s="250">
        <v>364</v>
      </c>
      <c r="T16" s="251">
        <v>0</v>
      </c>
      <c r="U16" s="252">
        <v>2987</v>
      </c>
    </row>
    <row r="17" spans="1:22" ht="36" customHeight="1" x14ac:dyDescent="0.2">
      <c r="A17" s="232">
        <v>11</v>
      </c>
      <c r="B17" s="97" t="s">
        <v>81</v>
      </c>
      <c r="C17" s="233">
        <v>361</v>
      </c>
      <c r="D17" s="234">
        <v>656</v>
      </c>
      <c r="E17" s="677">
        <v>40</v>
      </c>
      <c r="F17" s="235">
        <v>80</v>
      </c>
      <c r="G17" s="236">
        <v>1137</v>
      </c>
      <c r="H17" s="237">
        <v>0</v>
      </c>
      <c r="I17" s="238">
        <v>18</v>
      </c>
      <c r="J17" s="239">
        <v>0</v>
      </c>
      <c r="K17" s="236">
        <v>18</v>
      </c>
      <c r="L17" s="237">
        <v>895</v>
      </c>
      <c r="M17" s="238">
        <v>1717</v>
      </c>
      <c r="N17" s="239">
        <v>24</v>
      </c>
      <c r="O17" s="236">
        <v>2636</v>
      </c>
      <c r="P17" s="237">
        <v>552</v>
      </c>
      <c r="Q17" s="238">
        <v>986</v>
      </c>
      <c r="R17" s="239">
        <v>0</v>
      </c>
      <c r="S17" s="240">
        <v>1538</v>
      </c>
      <c r="T17" s="241">
        <v>0</v>
      </c>
      <c r="U17" s="242">
        <v>5329</v>
      </c>
    </row>
    <row r="18" spans="1:22" ht="36" customHeight="1" x14ac:dyDescent="0.2">
      <c r="A18" s="232">
        <v>12</v>
      </c>
      <c r="B18" s="97" t="s">
        <v>82</v>
      </c>
      <c r="C18" s="233">
        <v>580</v>
      </c>
      <c r="D18" s="234">
        <v>1363</v>
      </c>
      <c r="E18" s="677">
        <v>53</v>
      </c>
      <c r="F18" s="235">
        <v>198</v>
      </c>
      <c r="G18" s="236">
        <v>2194</v>
      </c>
      <c r="H18" s="237">
        <v>2</v>
      </c>
      <c r="I18" s="238">
        <v>50</v>
      </c>
      <c r="J18" s="239">
        <v>0</v>
      </c>
      <c r="K18" s="236">
        <v>52</v>
      </c>
      <c r="L18" s="237">
        <v>2069</v>
      </c>
      <c r="M18" s="238">
        <v>3448</v>
      </c>
      <c r="N18" s="239">
        <v>158</v>
      </c>
      <c r="O18" s="236">
        <v>5675</v>
      </c>
      <c r="P18" s="237">
        <v>1220</v>
      </c>
      <c r="Q18" s="238">
        <v>2716</v>
      </c>
      <c r="R18" s="239">
        <v>0</v>
      </c>
      <c r="S18" s="240">
        <v>3936</v>
      </c>
      <c r="T18" s="241">
        <v>0</v>
      </c>
      <c r="U18" s="242">
        <v>11857</v>
      </c>
    </row>
    <row r="19" spans="1:22" ht="36" customHeight="1" x14ac:dyDescent="0.2">
      <c r="A19" s="232">
        <v>13</v>
      </c>
      <c r="B19" s="97" t="s">
        <v>83</v>
      </c>
      <c r="C19" s="233">
        <v>205</v>
      </c>
      <c r="D19" s="234">
        <v>386</v>
      </c>
      <c r="E19" s="677">
        <v>20</v>
      </c>
      <c r="F19" s="235">
        <v>58</v>
      </c>
      <c r="G19" s="236">
        <v>669</v>
      </c>
      <c r="H19" s="237">
        <v>0</v>
      </c>
      <c r="I19" s="238">
        <v>0</v>
      </c>
      <c r="J19" s="239">
        <v>0</v>
      </c>
      <c r="K19" s="236">
        <v>0</v>
      </c>
      <c r="L19" s="237">
        <v>546</v>
      </c>
      <c r="M19" s="238">
        <v>997</v>
      </c>
      <c r="N19" s="239">
        <v>21</v>
      </c>
      <c r="O19" s="236">
        <v>1564</v>
      </c>
      <c r="P19" s="237">
        <v>238</v>
      </c>
      <c r="Q19" s="238">
        <v>548</v>
      </c>
      <c r="R19" s="239">
        <v>0</v>
      </c>
      <c r="S19" s="240">
        <v>786</v>
      </c>
      <c r="T19" s="241">
        <v>0</v>
      </c>
      <c r="U19" s="242">
        <v>3019</v>
      </c>
    </row>
    <row r="20" spans="1:22" ht="36" customHeight="1" x14ac:dyDescent="0.2">
      <c r="A20" s="232">
        <v>14</v>
      </c>
      <c r="B20" s="97" t="s">
        <v>84</v>
      </c>
      <c r="C20" s="233">
        <v>209</v>
      </c>
      <c r="D20" s="234">
        <v>373</v>
      </c>
      <c r="E20" s="677">
        <v>26</v>
      </c>
      <c r="F20" s="235">
        <v>74</v>
      </c>
      <c r="G20" s="236">
        <v>682</v>
      </c>
      <c r="H20" s="237">
        <v>0</v>
      </c>
      <c r="I20" s="238">
        <v>0</v>
      </c>
      <c r="J20" s="239">
        <v>0</v>
      </c>
      <c r="K20" s="236">
        <v>0</v>
      </c>
      <c r="L20" s="237">
        <v>773</v>
      </c>
      <c r="M20" s="238">
        <v>1482</v>
      </c>
      <c r="N20" s="239">
        <v>30</v>
      </c>
      <c r="O20" s="236">
        <v>2285</v>
      </c>
      <c r="P20" s="237">
        <v>160</v>
      </c>
      <c r="Q20" s="238">
        <v>299</v>
      </c>
      <c r="R20" s="239">
        <v>0</v>
      </c>
      <c r="S20" s="240">
        <v>459</v>
      </c>
      <c r="T20" s="241">
        <v>0</v>
      </c>
      <c r="U20" s="242">
        <v>3426</v>
      </c>
    </row>
    <row r="21" spans="1:22" ht="36" customHeight="1" x14ac:dyDescent="0.2">
      <c r="A21" s="232">
        <v>15</v>
      </c>
      <c r="B21" s="97" t="s">
        <v>85</v>
      </c>
      <c r="C21" s="233">
        <v>416</v>
      </c>
      <c r="D21" s="234">
        <v>777</v>
      </c>
      <c r="E21" s="677">
        <v>41</v>
      </c>
      <c r="F21" s="235">
        <v>128</v>
      </c>
      <c r="G21" s="236">
        <v>1362</v>
      </c>
      <c r="H21" s="237">
        <v>2</v>
      </c>
      <c r="I21" s="238">
        <v>13</v>
      </c>
      <c r="J21" s="239">
        <v>0</v>
      </c>
      <c r="K21" s="236">
        <v>15</v>
      </c>
      <c r="L21" s="237">
        <v>1363</v>
      </c>
      <c r="M21" s="238">
        <v>3032</v>
      </c>
      <c r="N21" s="239">
        <v>90</v>
      </c>
      <c r="O21" s="236">
        <v>4485</v>
      </c>
      <c r="P21" s="237">
        <v>661</v>
      </c>
      <c r="Q21" s="238">
        <v>1245</v>
      </c>
      <c r="R21" s="239">
        <v>0</v>
      </c>
      <c r="S21" s="240">
        <v>1906</v>
      </c>
      <c r="T21" s="241">
        <v>0</v>
      </c>
      <c r="U21" s="242">
        <v>7768</v>
      </c>
    </row>
    <row r="22" spans="1:22" ht="36" customHeight="1" x14ac:dyDescent="0.2">
      <c r="A22" s="232">
        <v>16</v>
      </c>
      <c r="B22" s="97" t="s">
        <v>86</v>
      </c>
      <c r="C22" s="233">
        <v>302</v>
      </c>
      <c r="D22" s="234">
        <v>462</v>
      </c>
      <c r="E22" s="677">
        <v>35</v>
      </c>
      <c r="F22" s="235">
        <v>83</v>
      </c>
      <c r="G22" s="236">
        <v>882</v>
      </c>
      <c r="H22" s="237">
        <v>0</v>
      </c>
      <c r="I22" s="238">
        <v>0</v>
      </c>
      <c r="J22" s="239">
        <v>0</v>
      </c>
      <c r="K22" s="236">
        <v>0</v>
      </c>
      <c r="L22" s="237">
        <v>695</v>
      </c>
      <c r="M22" s="238">
        <v>1453</v>
      </c>
      <c r="N22" s="239">
        <v>28</v>
      </c>
      <c r="O22" s="236">
        <v>2176</v>
      </c>
      <c r="P22" s="237">
        <v>421</v>
      </c>
      <c r="Q22" s="238">
        <v>643</v>
      </c>
      <c r="R22" s="239">
        <v>0</v>
      </c>
      <c r="S22" s="240">
        <v>1064</v>
      </c>
      <c r="T22" s="241">
        <v>0</v>
      </c>
      <c r="U22" s="242">
        <v>4122</v>
      </c>
    </row>
    <row r="23" spans="1:22" ht="36" customHeight="1" thickBot="1" x14ac:dyDescent="0.25">
      <c r="A23" s="232">
        <v>17</v>
      </c>
      <c r="B23" s="97" t="s">
        <v>87</v>
      </c>
      <c r="C23" s="233">
        <v>645</v>
      </c>
      <c r="D23" s="234">
        <v>2458</v>
      </c>
      <c r="E23" s="677">
        <v>73</v>
      </c>
      <c r="F23" s="235">
        <v>222</v>
      </c>
      <c r="G23" s="236">
        <v>3398</v>
      </c>
      <c r="H23" s="237">
        <v>47</v>
      </c>
      <c r="I23" s="238">
        <v>275</v>
      </c>
      <c r="J23" s="239">
        <v>0</v>
      </c>
      <c r="K23" s="236">
        <v>322</v>
      </c>
      <c r="L23" s="237">
        <v>1265</v>
      </c>
      <c r="M23" s="238">
        <v>2044</v>
      </c>
      <c r="N23" s="239">
        <v>93</v>
      </c>
      <c r="O23" s="236">
        <v>3402</v>
      </c>
      <c r="P23" s="237">
        <v>485</v>
      </c>
      <c r="Q23" s="238">
        <v>1214</v>
      </c>
      <c r="R23" s="239">
        <v>0</v>
      </c>
      <c r="S23" s="240">
        <v>1699</v>
      </c>
      <c r="T23" s="241">
        <v>0</v>
      </c>
      <c r="U23" s="242">
        <v>8821</v>
      </c>
    </row>
    <row r="24" spans="1:22" ht="36" customHeight="1" thickTop="1" thickBot="1" x14ac:dyDescent="0.25">
      <c r="A24" s="253"/>
      <c r="B24" s="254" t="s">
        <v>93</v>
      </c>
      <c r="C24" s="255">
        <v>5869</v>
      </c>
      <c r="D24" s="256">
        <v>11480</v>
      </c>
      <c r="E24" s="256">
        <v>654</v>
      </c>
      <c r="F24" s="257">
        <v>1728</v>
      </c>
      <c r="G24" s="258">
        <v>19731</v>
      </c>
      <c r="H24" s="255">
        <v>63</v>
      </c>
      <c r="I24" s="256">
        <v>440</v>
      </c>
      <c r="J24" s="257">
        <v>0</v>
      </c>
      <c r="K24" s="258">
        <v>503</v>
      </c>
      <c r="L24" s="255">
        <v>16003</v>
      </c>
      <c r="M24" s="256">
        <v>31934</v>
      </c>
      <c r="N24" s="257">
        <v>808</v>
      </c>
      <c r="O24" s="258">
        <v>48745</v>
      </c>
      <c r="P24" s="255">
        <v>7971</v>
      </c>
      <c r="Q24" s="256">
        <v>15362</v>
      </c>
      <c r="R24" s="257">
        <v>0</v>
      </c>
      <c r="S24" s="259">
        <v>23333</v>
      </c>
      <c r="T24" s="260">
        <v>25</v>
      </c>
      <c r="U24" s="259">
        <v>92337</v>
      </c>
      <c r="V24" s="458" t="s">
        <v>323</v>
      </c>
    </row>
    <row r="25" spans="1:22" ht="13.5" customHeight="1" thickTop="1" x14ac:dyDescent="0.2">
      <c r="V25" s="741"/>
    </row>
  </sheetData>
  <mergeCells count="8">
    <mergeCell ref="P5:S5"/>
    <mergeCell ref="T5:T6"/>
    <mergeCell ref="U5:U6"/>
    <mergeCell ref="A5:A6"/>
    <mergeCell ref="B5:B6"/>
    <mergeCell ref="C5:G5"/>
    <mergeCell ref="H5:K5"/>
    <mergeCell ref="L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zestawienie zbiorcze</vt:lpstr>
      <vt:lpstr>Przyjęcia - Zwolnienia</vt:lpstr>
      <vt:lpstr>Policjanci- st.etatowy i zatrud</vt:lpstr>
      <vt:lpstr>st.etatowy i zatr. 2</vt:lpstr>
      <vt:lpstr>wg służb i korpusów</vt:lpstr>
      <vt:lpstr>st.etatowy wg służb</vt:lpstr>
      <vt:lpstr>st.zatrudnienia wg służb</vt:lpstr>
      <vt:lpstr>st.etatowy wg służb 2</vt:lpstr>
      <vt:lpstr>st.zatrudnienia wg służb 2</vt:lpstr>
      <vt:lpstr>st.etat. i zatrud. wg korpusów</vt:lpstr>
      <vt:lpstr>jednostki organizacyjne</vt:lpstr>
      <vt:lpstr>OPP i SPPP</vt:lpstr>
      <vt:lpstr>staż, wiek i wykształcenie</vt:lpstr>
      <vt:lpstr>samorządy lokalne</vt:lpstr>
      <vt:lpstr>samorządy lokalne 2</vt:lpstr>
      <vt:lpstr>etat i zatrudnienie - układ 3 </vt:lpstr>
      <vt:lpstr>liczba rewirów, rejonów,dziel.</vt:lpstr>
      <vt:lpstr>Kobiety w Policji</vt:lpstr>
      <vt:lpstr>etat i zatrudnienie -pracownicy</vt:lpstr>
      <vt:lpstr>zestawienie zbiorcze - PP</vt:lpstr>
      <vt:lpstr>PP wg garnizonów</vt:lpstr>
      <vt:lpstr>PP wg jednostek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dcterms:created xsi:type="dcterms:W3CDTF">2019-04-09T13:56:24Z</dcterms:created>
  <dcterms:modified xsi:type="dcterms:W3CDTF">2020-06-18T12:03:20Z</dcterms:modified>
</cp:coreProperties>
</file>