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<sst xmlns="http://schemas.openxmlformats.org/spreadsheetml/2006/main" count="158" uniqueCount="59">
  <si>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</si>
  <si>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</si>
  <si>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</si>
  <si>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</si>
  <si>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</si>
  <si>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</si>
  <si>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</si>
  <si>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</si>
  <si>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</si>
  <si>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</si>
  <si>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</si>
  <si>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</si>
  <si>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</si>
  <si>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</si>
  <si>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</si>
  <si>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</si>
  <si>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</si>
  <si>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</si>
  <si>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</si>
  <si>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</si>
  <si>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</si>
  <si>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</si>
  <si>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</si>
  <si>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</si>
  <si>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</si>
  <si>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</si>
  <si>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</si>
  <si>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</si>
  <si>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</si>
  <si>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</si>
  <si>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</si>
  <si>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</si>
  <si>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</si>
  <si>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</si>
  <si>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</si>
  <si>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</si>
  <si>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</si>
  <si>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</si>
  <si>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</si>
  <si>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m2</t>
  </si>
  <si>
    <t xml:space="preserve">Pokoje</t>
  </si>
  <si>
    <t xml:space="preserve">Dostępność</t>
  </si>
  <si>
    <t xml:space="preserve">ZP1 sp. z o. o.</t>
  </si>
  <si>
    <t xml:space="preserve">spółka z o. o.</t>
  </si>
  <si>
    <t xml:space="preserve">kontakt@mickiewicza38.pl</t>
  </si>
  <si>
    <t xml:space="preserve">https://mickiewicza38.pl/</t>
  </si>
  <si>
    <t xml:space="preserve">mazowieckie</t>
  </si>
  <si>
    <t xml:space="preserve">Warszawa</t>
  </si>
  <si>
    <t xml:space="preserve">Płatków Róż</t>
  </si>
  <si>
    <t xml:space="preserve">02-757</t>
  </si>
  <si>
    <t xml:space="preserve">pruszkowski</t>
  </si>
  <si>
    <t xml:space="preserve">Michałowice</t>
  </si>
  <si>
    <t xml:space="preserve">Mickiewicza</t>
  </si>
  <si>
    <t xml:space="preserve">X</t>
  </si>
  <si>
    <t xml:space="preserve">05-816</t>
  </si>
  <si>
    <t xml:space="preserve">telefon, e-mail, strona www</t>
  </si>
  <si>
    <t xml:space="preserve">lokal mieszkalny</t>
  </si>
  <si>
    <t xml:space="preserve">2026-06-03</t>
  </si>
  <si>
    <t xml:space="preserve">Dostępny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</si>
</sst>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_ * #,##0_)&quot; zł&quot;_ ;_ * \(#,##0&quot;) zł&quot;_ ;_ * \-??_)&quot; zł&quot;_ ;_ @_ "/>
  </numFmts>
  <fonts count="9">
    <font>
      <sz val="12"/>
      <color theme="1"/>
      <name val="Aptos Narrow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Helvetica Neue"/>
      <family val="2"/>
      <charset val="1"/>
    </font>
    <font>
      <sz val="10"/>
      <color rgb="FF000000"/>
      <name val="Helvetica Neue"/>
      <family val="2"/>
      <charset val="1"/>
    </font>
    <font>
      <u val="single"/>
      <sz val="12"/>
      <color theme="10"/>
      <name val="Aptos Narrow"/>
      <family val="2"/>
      <charset val="238"/>
    </font>
    <font>
      <sz val="11"/>
      <color theme="1"/>
      <name val="Aptos Narrow"/>
      <family val="2"/>
      <charset val="238"/>
    </font>
    <font>
      <sz val="10"/>
      <color theme="1"/>
      <name val="Calibri Light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reehouse-michaloiwce.pl/" TargetMode="External"/><Relationship Id="rId2" Type="http://schemas.openxmlformats.org/officeDocument/2006/relationships/hyperlink" Target="https://mickiewicza38.pl/" TargetMode="External"/><Relationship Id="rId3" Type="http://schemas.openxmlformats.org/officeDocument/2006/relationships/hyperlink" Target="https://treehouse-michaloiwce.pl/" TargetMode="External"/><Relationship Id="rId4" Type="http://schemas.openxmlformats.org/officeDocument/2006/relationships/hyperlink" Target="https://mickiewicza38.pl/" TargetMode="External"/><Relationship Id="rId5" Type="http://schemas.openxmlformats.org/officeDocument/2006/relationships/hyperlink" Target="https://treehouse-michaloiwce.pl/" TargetMode="External"/><Relationship Id="rId6" Type="http://schemas.openxmlformats.org/officeDocument/2006/relationships/hyperlink" Target="https://mickiewicza38.pl/" TargetMode="External"/><Relationship Id="rId7" Type="http://schemas.openxmlformats.org/officeDocument/2006/relationships/hyperlink" Target="https://treehouse-michaloiwce.pl/" TargetMode="External"/><Relationship Id="rId8" Type="http://schemas.openxmlformats.org/officeDocument/2006/relationships/hyperlink" Target="https://mickiewicza38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10"/>
  <sheetViews>
    <sheetView showFormulas="false" showGridLines="true" showRowColHeaders="true" showZeros="true" rightToLeft="false" tabSelected="true" showOutlineSymbols="true" defaultGridColor="true" view="normal" topLeftCell="AA1" colorId="64" zoomScale="100" zoomScaleNormal="100" zoomScalePageLayoutView="100" workbookViewId="0">
      <selection pane="topLeft" activeCell="AK11" activeCellId="0" sqref="AK11"/>
    </sheetView>
  </sheetViews>
  <sheetFormatPr defaultColWidth="10.4921875" defaultRowHeight="15.75" zeroHeight="false" outlineLevelRow="0" outlineLevelCol="0"/>
  <cols>
    <col collapsed="false" customWidth="true" hidden="false" outlineLevel="0" max="1" min="1" style="0" width="16.67"/>
    <col collapsed="false" customWidth="true" hidden="false" outlineLevel="0" max="2" min="2" style="0" width="11"/>
    <col collapsed="false" customWidth="true" hidden="false" outlineLevel="0" max="3" min="3" style="0" width="11.67"/>
    <col collapsed="false" customWidth="true" hidden="false" outlineLevel="0" max="4" min="4" style="0" width="11"/>
    <col collapsed="false" customWidth="true" hidden="false" outlineLevel="0" max="7" min="7" style="0" width="24.16"/>
    <col collapsed="false" customWidth="true" hidden="false" outlineLevel="0" max="39" min="39" style="0" width="12.67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customFormat="false" ht="15.75" hidden="false" customHeight="false" outlineLevel="0" collapsed="false">
      <c r="A2" s="1" t="s">
        <v>42</v>
      </c>
      <c r="B2" s="2" t="s">
        <v>43</v>
      </c>
      <c r="C2" s="2" t="n">
        <v>1182606</v>
      </c>
      <c r="D2" s="2" t="n">
        <v>5214124452</v>
      </c>
      <c r="E2" s="2" t="n">
        <v>542175122</v>
      </c>
      <c r="F2" s="2" t="n">
        <v>509267575</v>
      </c>
      <c r="G2" s="3" t="s">
        <v>44</v>
      </c>
      <c r="H2" s="3" t="s">
        <v>45</v>
      </c>
      <c r="I2" s="2" t="s">
        <v>46</v>
      </c>
      <c r="J2" s="2" t="s">
        <v>47</v>
      </c>
      <c r="K2" s="2" t="s">
        <v>47</v>
      </c>
      <c r="L2" s="2" t="s">
        <v>47</v>
      </c>
      <c r="M2" s="2" t="s">
        <v>48</v>
      </c>
      <c r="N2" s="2" t="n">
        <v>2</v>
      </c>
      <c r="O2" s="2" t="n">
        <v>7</v>
      </c>
      <c r="P2" s="2" t="s">
        <v>49</v>
      </c>
      <c r="Q2" s="2" t="s">
        <v>46</v>
      </c>
      <c r="R2" s="2" t="s">
        <v>50</v>
      </c>
      <c r="S2" s="2" t="s">
        <v>51</v>
      </c>
      <c r="T2" s="2" t="s">
        <v>51</v>
      </c>
      <c r="U2" s="2" t="s">
        <v>52</v>
      </c>
      <c r="V2" s="2" t="n">
        <v>38</v>
      </c>
      <c r="W2" s="2" t="s">
        <v>53</v>
      </c>
      <c r="X2" s="2" t="s">
        <v>54</v>
      </c>
      <c r="Y2" s="2" t="s">
        <v>53</v>
      </c>
      <c r="Z2" s="2" t="s">
        <v>55</v>
      </c>
      <c r="AA2" s="2" t="s">
        <v>46</v>
      </c>
      <c r="AB2" s="2" t="s">
        <v>50</v>
      </c>
      <c r="AC2" s="2" t="s">
        <v>51</v>
      </c>
      <c r="AD2" s="2" t="s">
        <v>51</v>
      </c>
      <c r="AE2" s="2" t="s">
        <v>52</v>
      </c>
      <c r="AF2" s="2" t="n">
        <v>38</v>
      </c>
      <c r="AG2" s="2" t="s">
        <v>54</v>
      </c>
      <c r="AH2" s="2" t="s">
        <v>56</v>
      </c>
      <c r="AI2" s="2" t="n">
        <v>1</v>
      </c>
      <c r="AJ2" s="4" t="n">
        <f aca="false">ROUND(AL2/AN2,2)</f>
        <v>13823.53</v>
      </c>
      <c r="AK2" s="5" t="s">
        <v>57</v>
      </c>
      <c r="AL2" s="2" t="n">
        <v>2350000</v>
      </c>
      <c r="AM2" s="5" t="s">
        <v>57</v>
      </c>
      <c r="AN2" s="6" t="n">
        <v>170</v>
      </c>
      <c r="AO2" s="6" t="n">
        <v>4</v>
      </c>
      <c r="AP2" s="6" t="s">
        <v>58</v>
      </c>
      <c r="AQ2" s="7"/>
    </row>
    <row r="3" customFormat="false" ht="15.75" hidden="false" customHeight="false" outlineLevel="0" collapsed="false">
      <c r="A3" s="1" t="s">
        <v>42</v>
      </c>
      <c r="B3" s="2" t="s">
        <v>43</v>
      </c>
      <c r="C3" s="2" t="n">
        <v>1182606</v>
      </c>
      <c r="D3" s="2" t="n">
        <v>5214124452</v>
      </c>
      <c r="E3" s="2" t="n">
        <v>542175122</v>
      </c>
      <c r="F3" s="2" t="n">
        <v>509267575</v>
      </c>
      <c r="G3" s="3" t="s">
        <v>44</v>
      </c>
      <c r="H3" s="3" t="s">
        <v>45</v>
      </c>
      <c r="I3" s="2" t="s">
        <v>46</v>
      </c>
      <c r="J3" s="2" t="s">
        <v>47</v>
      </c>
      <c r="K3" s="2" t="s">
        <v>47</v>
      </c>
      <c r="L3" s="2" t="s">
        <v>47</v>
      </c>
      <c r="M3" s="2" t="s">
        <v>48</v>
      </c>
      <c r="N3" s="2" t="n">
        <v>2</v>
      </c>
      <c r="O3" s="2" t="n">
        <v>7</v>
      </c>
      <c r="P3" s="2" t="s">
        <v>49</v>
      </c>
      <c r="Q3" s="2" t="s">
        <v>46</v>
      </c>
      <c r="R3" s="2" t="s">
        <v>50</v>
      </c>
      <c r="S3" s="2" t="s">
        <v>51</v>
      </c>
      <c r="T3" s="2" t="s">
        <v>51</v>
      </c>
      <c r="U3" s="2" t="s">
        <v>52</v>
      </c>
      <c r="V3" s="2" t="n">
        <v>38</v>
      </c>
      <c r="W3" s="2" t="s">
        <v>53</v>
      </c>
      <c r="X3" s="2" t="s">
        <v>54</v>
      </c>
      <c r="Y3" s="2" t="s">
        <v>53</v>
      </c>
      <c r="Z3" s="2" t="s">
        <v>55</v>
      </c>
      <c r="AA3" s="2" t="s">
        <v>46</v>
      </c>
      <c r="AB3" s="2" t="s">
        <v>50</v>
      </c>
      <c r="AC3" s="2" t="s">
        <v>51</v>
      </c>
      <c r="AD3" s="2" t="s">
        <v>51</v>
      </c>
      <c r="AE3" s="2" t="s">
        <v>52</v>
      </c>
      <c r="AF3" s="2" t="n">
        <v>38</v>
      </c>
      <c r="AG3" s="2" t="s">
        <v>54</v>
      </c>
      <c r="AH3" s="2" t="s">
        <v>56</v>
      </c>
      <c r="AI3" s="2" t="n">
        <v>2</v>
      </c>
      <c r="AJ3" s="4" t="n">
        <f aca="false">ROUND(AL3/AN3,2)</f>
        <v>13488.37</v>
      </c>
      <c r="AK3" s="5" t="s">
        <v>57</v>
      </c>
      <c r="AL3" s="2" t="n">
        <v>2320000</v>
      </c>
      <c r="AM3" s="5" t="s">
        <v>57</v>
      </c>
      <c r="AN3" s="6" t="n">
        <v>172</v>
      </c>
      <c r="AO3" s="6" t="n">
        <v>4</v>
      </c>
      <c r="AP3" s="6" t="s">
        <v>58</v>
      </c>
      <c r="AQ3" s="7"/>
    </row>
    <row r="4" customFormat="false" ht="15.75" hidden="false" customHeight="false" outlineLevel="0" collapsed="false">
      <c r="A4" s="1" t="s">
        <v>42</v>
      </c>
      <c r="B4" s="2" t="s">
        <v>43</v>
      </c>
      <c r="C4" s="2" t="n">
        <v>1182606</v>
      </c>
      <c r="D4" s="2" t="n">
        <v>5214124452</v>
      </c>
      <c r="E4" s="2" t="n">
        <v>542175122</v>
      </c>
      <c r="F4" s="2" t="n">
        <v>509267575</v>
      </c>
      <c r="G4" s="3" t="s">
        <v>44</v>
      </c>
      <c r="H4" s="3" t="s">
        <v>45</v>
      </c>
      <c r="I4" s="2" t="s">
        <v>46</v>
      </c>
      <c r="J4" s="2" t="s">
        <v>47</v>
      </c>
      <c r="K4" s="2" t="s">
        <v>47</v>
      </c>
      <c r="L4" s="2" t="s">
        <v>47</v>
      </c>
      <c r="M4" s="2" t="s">
        <v>48</v>
      </c>
      <c r="N4" s="2" t="n">
        <v>2</v>
      </c>
      <c r="O4" s="2" t="n">
        <v>7</v>
      </c>
      <c r="P4" s="2" t="s">
        <v>49</v>
      </c>
      <c r="Q4" s="2" t="s">
        <v>46</v>
      </c>
      <c r="R4" s="2" t="s">
        <v>50</v>
      </c>
      <c r="S4" s="2" t="s">
        <v>51</v>
      </c>
      <c r="T4" s="2" t="s">
        <v>51</v>
      </c>
      <c r="U4" s="2" t="s">
        <v>52</v>
      </c>
      <c r="V4" s="2" t="n">
        <v>38</v>
      </c>
      <c r="W4" s="2" t="s">
        <v>53</v>
      </c>
      <c r="X4" s="2" t="s">
        <v>54</v>
      </c>
      <c r="Y4" s="2" t="s">
        <v>53</v>
      </c>
      <c r="Z4" s="2" t="s">
        <v>55</v>
      </c>
      <c r="AA4" s="2" t="s">
        <v>46</v>
      </c>
      <c r="AB4" s="2" t="s">
        <v>50</v>
      </c>
      <c r="AC4" s="2" t="s">
        <v>51</v>
      </c>
      <c r="AD4" s="2" t="s">
        <v>51</v>
      </c>
      <c r="AE4" s="2" t="s">
        <v>52</v>
      </c>
      <c r="AF4" s="2" t="n">
        <v>38</v>
      </c>
      <c r="AG4" s="2" t="s">
        <v>54</v>
      </c>
      <c r="AH4" s="2" t="s">
        <v>56</v>
      </c>
      <c r="AI4" s="2" t="n">
        <v>3</v>
      </c>
      <c r="AJ4" s="4" t="n">
        <f aca="false">ROUND(AL4/AN4,2)</f>
        <v>13470.59</v>
      </c>
      <c r="AK4" s="5" t="s">
        <v>57</v>
      </c>
      <c r="AL4" s="2" t="n">
        <v>2290000</v>
      </c>
      <c r="AM4" s="5" t="s">
        <v>57</v>
      </c>
      <c r="AN4" s="6" t="n">
        <v>170</v>
      </c>
      <c r="AO4" s="6" t="n">
        <v>4</v>
      </c>
      <c r="AP4" s="6" t="s">
        <v>58</v>
      </c>
      <c r="AQ4" s="7"/>
    </row>
    <row r="5" customFormat="false" ht="15.75" hidden="false" customHeight="false" outlineLevel="0" collapsed="false">
      <c r="A5" s="1" t="s">
        <v>42</v>
      </c>
      <c r="B5" s="2" t="s">
        <v>43</v>
      </c>
      <c r="C5" s="2" t="n">
        <v>1182606</v>
      </c>
      <c r="D5" s="2" t="n">
        <v>5214124452</v>
      </c>
      <c r="E5" s="2" t="n">
        <v>542175122</v>
      </c>
      <c r="F5" s="2" t="n">
        <v>509267575</v>
      </c>
      <c r="G5" s="3" t="s">
        <v>44</v>
      </c>
      <c r="H5" s="3" t="s">
        <v>45</v>
      </c>
      <c r="I5" s="2" t="s">
        <v>46</v>
      </c>
      <c r="J5" s="2" t="s">
        <v>47</v>
      </c>
      <c r="K5" s="2" t="s">
        <v>47</v>
      </c>
      <c r="L5" s="2" t="s">
        <v>47</v>
      </c>
      <c r="M5" s="2" t="s">
        <v>48</v>
      </c>
      <c r="N5" s="2" t="n">
        <v>2</v>
      </c>
      <c r="O5" s="2" t="n">
        <v>7</v>
      </c>
      <c r="P5" s="2" t="s">
        <v>49</v>
      </c>
      <c r="Q5" s="2" t="s">
        <v>46</v>
      </c>
      <c r="R5" s="2" t="s">
        <v>50</v>
      </c>
      <c r="S5" s="2" t="s">
        <v>51</v>
      </c>
      <c r="T5" s="2" t="s">
        <v>51</v>
      </c>
      <c r="U5" s="2" t="s">
        <v>52</v>
      </c>
      <c r="V5" s="2" t="n">
        <v>38</v>
      </c>
      <c r="W5" s="2" t="s">
        <v>53</v>
      </c>
      <c r="X5" s="2" t="s">
        <v>54</v>
      </c>
      <c r="Y5" s="2" t="s">
        <v>53</v>
      </c>
      <c r="Z5" s="2" t="s">
        <v>55</v>
      </c>
      <c r="AA5" s="2" t="s">
        <v>46</v>
      </c>
      <c r="AB5" s="2" t="s">
        <v>50</v>
      </c>
      <c r="AC5" s="2" t="s">
        <v>51</v>
      </c>
      <c r="AD5" s="2" t="s">
        <v>51</v>
      </c>
      <c r="AE5" s="2" t="s">
        <v>52</v>
      </c>
      <c r="AF5" s="2" t="n">
        <v>38</v>
      </c>
      <c r="AG5" s="2" t="s">
        <v>54</v>
      </c>
      <c r="AH5" s="2" t="s">
        <v>56</v>
      </c>
      <c r="AI5" s="2" t="n">
        <v>4</v>
      </c>
      <c r="AJ5" s="4" t="n">
        <f aca="false">ROUND(AL5/AN5,2)</f>
        <v>13662.79</v>
      </c>
      <c r="AK5" s="5" t="s">
        <v>57</v>
      </c>
      <c r="AL5" s="2" t="n">
        <v>2350000</v>
      </c>
      <c r="AM5" s="5" t="s">
        <v>57</v>
      </c>
      <c r="AN5" s="6" t="n">
        <v>172</v>
      </c>
      <c r="AO5" s="6" t="n">
        <v>4</v>
      </c>
      <c r="AP5" s="6" t="s">
        <v>58</v>
      </c>
      <c r="AQ5" s="7"/>
    </row>
    <row r="6" customFormat="false" ht="15.75" hidden="false" customHeight="false" outlineLevel="0" collapsed="false">
      <c r="AL6" s="2"/>
    </row>
    <row r="7" customFormat="false" ht="15.75" hidden="false" customHeight="false" outlineLevel="0" collapsed="false">
      <c r="AL7" s="2"/>
    </row>
    <row r="8" customFormat="false" ht="15.75" hidden="false" customHeight="false" outlineLevel="0" collapsed="false">
      <c r="AL8" s="8"/>
    </row>
    <row r="9" customFormat="false" ht="15.75" hidden="false" customHeight="false" outlineLevel="0" collapsed="false">
      <c r="AL9" s="8"/>
    </row>
    <row r="10" customFormat="false" ht="15.75" hidden="false" customHeight="false" outlineLevel="0" collapsed="false">
      <c r="AL10" s="8"/>
    </row>
  </sheetData>
  <hyperlinks>
    <hyperlink ref="G2" r:id="rId1" display="kontakt@mickiewicza38.pl"/>
    <hyperlink ref="H2" r:id="rId2" display="https://mickiewicza38.pl/"/>
    <hyperlink ref="G3" r:id="rId3" display="kontakt@mickiewicza38.pl"/>
    <hyperlink ref="H3" r:id="rId4" display="https://mickiewicza38.pl/"/>
    <hyperlink ref="G4" r:id="rId5" display="kontakt@mickiewicza38.pl"/>
    <hyperlink ref="H4" r:id="rId6" display="https://mickiewicza38.pl/"/>
    <hyperlink ref="G5" r:id="rId7" display="kontakt@mickiewicza38.pl"/>
    <hyperlink ref="H5" r:id="rId8" display="https://mickiewicza38.pl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2026-06-03T09:06:49Z</dcterms:created>
  <dc:creator>Zuzanna Przysucha</dc:creator>
  <dc:description/>
  <dc:language>en-US</dc:language>
  <cp:lastModifiedBy>Zuzanna Przysucha</cp:lastModifiedBy>
  <dcterms:modified xsi:type="dcterms:W3CDTF">2026-09-01T05:20:31Z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