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chał\Desktop\DEWELOPERKA\aaaaa.SKIERDY ul. Modlińska obok Be FIT\RAPORTOWANIE CEN\"/>
    </mc:Choice>
  </mc:AlternateContent>
  <xr:revisionPtr revIDLastSave="0" documentId="8_{4D48FE59-667E-48D8-8217-486DF32AB5F0}" xr6:coauthVersionLast="47" xr6:coauthVersionMax="47" xr10:uidLastSave="{00000000-0000-0000-0000-000000000000}"/>
  <bookViews>
    <workbookView xWindow="-108" yWindow="-108" windowWidth="23256" windowHeight="12576" xr2:uid="{336D2583-5C4C-4C42-9206-61D546232E49}"/>
  </bookViews>
  <sheets>
    <sheet name="Propozycja zakresu danych" sheetId="1" r:id="rId1"/>
    <sheet name="Wykaz kolumn w pioni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3" i="1" l="1"/>
  <c r="AQ2" i="1"/>
  <c r="AM3" i="1"/>
  <c r="AM2" i="1"/>
</calcChain>
</file>

<file path=xl/sharedStrings.xml><?xml version="1.0" encoding="utf-8"?>
<sst xmlns="http://schemas.openxmlformats.org/spreadsheetml/2006/main" count="227" uniqueCount="135">
  <si>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</si>
  <si>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</si>
  <si>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</si>
  <si>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</si>
  <si>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</si>
  <si>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</si>
  <si>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</si>
  <si>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</si>
  <si>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</si>
  <si>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</si>
  <si>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</si>
  <si>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</si>
  <si>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</si>
  <si>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</si>
  <si>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</si>
  <si>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</si>
  <si>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</si>
  <si>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</si>
  <si>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</si>
  <si>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</si>
  <si>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</si>
  <si>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</si>
  <si>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</si>
  <si>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</si>
  <si>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</si>
  <si>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</si>
  <si>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</si>
  <si>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</si>
  <si>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</si>
  <si>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</si>
  <si>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</si>
  <si>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</si>
  <si>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</si>
  <si>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</si>
  <si>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</si>
  <si>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Nr lokalu nadany przez dewelopera</t>
  </si>
  <si>
    <t>Wyszczególnienie cen i rodzajów pomieszczeń przynależnych z kolumny AN</t>
  </si>
  <si>
    <t>Wartość praw niezbędnych do korzystania z lokalu mieszkalnego lub domu jednorodzinnego [zł]</t>
  </si>
  <si>
    <t>Wyszczególnienie wartości i rodzajów praw z kolumny AP</t>
  </si>
  <si>
    <t>Wartość innych świadczeń pieniężnych, które nabywca zobowiązany jest spełnić na rzecz dewelopera w wykonaniu umowy przenoszącej własność [zł]</t>
  </si>
  <si>
    <t>Wyszczególnienie wartości i rodzajów innych świadczeń pieniężnych z kolumny AR</t>
  </si>
  <si>
    <t>KOLUMNA</t>
  </si>
  <si>
    <t>NAZWA KOLUMNY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</si>
  <si>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</si>
  <si>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</si>
  <si>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</si>
  <si>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</si>
  <si>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</si>
  <si>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</si>
  <si>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</si>
  <si>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</si>
  <si>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</si>
  <si>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</si>
  <si>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</si>
  <si>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</si>
  <si>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</si>
  <si>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</si>
  <si>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</si>
  <si>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</si>
  <si>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</si>
  <si>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</si>
  <si>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</si>
  <si>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</si>
  <si>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</si>
  <si>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</si>
  <si>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</si>
  <si>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</si>
  <si>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</si>
  <si>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</si>
  <si>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</si>
  <si>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</si>
  <si>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</si>
  <si>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</si>
  <si>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</si>
  <si>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</si>
  <si>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</si>
  <si>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</si>
  <si>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</si>
  <si>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</si>
  <si>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</si>
  <si>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</si>
  <si>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Cena m 2 powierzchni użytkowej lokalu mieszkalnego / domu jednorodzinnego [zł]</t>
  </si>
  <si>
    <t>AM</t>
  </si>
  <si>
    <t>Cena całej nieruchomości lub jej części, będących przedmiotem umowy [zł]</t>
  </si>
  <si>
    <t>AN</t>
  </si>
  <si>
    <t>AO</t>
  </si>
  <si>
    <t>AP</t>
  </si>
  <si>
    <t>AQ</t>
  </si>
  <si>
    <t>AR</t>
  </si>
  <si>
    <t>AS</t>
  </si>
  <si>
    <t>AT</t>
  </si>
  <si>
    <t>Data ostatniej zmiany ceny lub świadczeń pieniężnych</t>
  </si>
  <si>
    <t>AU</t>
  </si>
  <si>
    <t>Adres strony internetowej, pod którym dostępny jest prospekt informacyjny</t>
  </si>
  <si>
    <t xml:space="preserve">Rodzaj nieruchomości: lokal mieszkalny, dom jednorodzinny </t>
  </si>
  <si>
    <t>Rodzaj nieruchomości: lokal mieszkalny, dom jednorodzinny</t>
  </si>
  <si>
    <t>Cena pomieszczeń przynależnych, o których mowa w art. 2 ust. 4 ustawy z dnia 24 czerwca 1994 r. o własności lokali (jeśli nie została ujęta w kolumnach AL, AM) [zł]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</si>
  <si>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</si>
  <si>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</si>
  <si>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</si>
  <si>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</si>
  <si>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</si>
  <si>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</si>
  <si>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Data, od której cena obowiązuje</t>
  </si>
  <si>
    <t>Data, od której obowiązuje cena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</si>
  <si>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</si>
  <si>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</si>
  <si>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</si>
  <si>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</si>
  <si>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</si>
  <si>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</si>
  <si>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GOSK DEVELOPMENT SP. Z O.O.</t>
  </si>
  <si>
    <t>" WIŚLANY ZAKĄTEK"</t>
  </si>
  <si>
    <t>SP. Z O.O.</t>
  </si>
  <si>
    <t>MICHAL.GOSK@GOSKDEVELOPEMNT.PL</t>
  </si>
  <si>
    <t>WWW.GOSKDEVELOPMENT.PL</t>
  </si>
  <si>
    <t>MAZOWIECKIE</t>
  </si>
  <si>
    <t>WARSZAWA</t>
  </si>
  <si>
    <t xml:space="preserve">ks. Ignacego Kłopotowskiego </t>
  </si>
  <si>
    <t>03-717</t>
  </si>
  <si>
    <t>LEGIONOWO</t>
  </si>
  <si>
    <t>JABŁONNA</t>
  </si>
  <si>
    <t>SKIERDY</t>
  </si>
  <si>
    <t>MODLIŃSKA</t>
  </si>
  <si>
    <t>telefonicznie, mailowo</t>
  </si>
  <si>
    <t>05-101</t>
  </si>
  <si>
    <t>lokal mieszkalny</t>
  </si>
  <si>
    <t>2A</t>
  </si>
  <si>
    <t>3A</t>
  </si>
  <si>
    <t>LOKAL W DOMU JEDNORODZINNYM DWULOKALOWYM</t>
  </si>
  <si>
    <t>udział w działce stanowiącej dojazd do lokalu</t>
  </si>
  <si>
    <t>nie dotyczy</t>
  </si>
  <si>
    <t>koszt mediów od momentu wydania lokalu do czasu przeniesienia własności oraz koszt aktu notarialnego umowy deweloperskiej i umowy przenoszącej własność</t>
  </si>
  <si>
    <t>16 B/1</t>
  </si>
  <si>
    <t>16 C/1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</si>
</sst>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.5"/>
      <color rgb="FF000000"/>
      <name val="Arial"/>
      <family val="2"/>
      <charset val="238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A2E7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 style="thin">
        <color rgb="FF0A2E76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2" xfId="0" applyFont="1" applyFill="1" applyBorder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left" vertical="center" wrapText="1" readingOrder="1"/>
    </xf>
    <xf numFmtId="0" fontId="8" fillId="0" borderId="1" xfId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8" fillId="0" borderId="1" xfId="1" applyBorder="1" applyAlignment="1">
      <alignment vertical="center"/>
    </xf>
    <xf numFmtId="0" fontId="7" fillId="0" borderId="1" xfId="0" applyFont="1" applyBorder="1"/>
    <xf numFmtId="1" fontId="0" fillId="0" borderId="1" xfId="0" applyNumberFormat="1" applyBorder="1" applyAlignment="1">
      <alignment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oskdevelopment.pl/" TargetMode="External"/><Relationship Id="rId2" Type="http://schemas.openxmlformats.org/officeDocument/2006/relationships/hyperlink" Target="http://www.goskdevelopment.pl/" TargetMode="External"/><Relationship Id="rId1" Type="http://schemas.openxmlformats.org/officeDocument/2006/relationships/hyperlink" Target="mailto:MICHAL.GOSK@GOSKDEVELOPEMNT.PL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3"/>
  <sheetViews>
    <sheetView tabSelected="1" topLeftCell="AE1" zoomScale="120" zoomScaleNormal="120" workbookViewId="0">
      <selection activeCell="AF5" sqref="AF5"/>
    </sheetView>
  </sheetViews>
  <sheetFormatPr defaultColWidth="14.77734375" defaultRowHeight="14.4" x14ac:dyDescent="0.3"/>
  <cols>
    <col min="1" max="1" width="47.33203125" style="11" customWidth="1"/>
    <col min="2" max="2" width="22.77734375" style="12" customWidth="1"/>
    <col min="3" max="4" width="14.77734375" style="11"/>
    <col min="5" max="5" width="0" style="11" hidden="1" customWidth="1"/>
    <col min="6" max="8" width="14.77734375" style="11"/>
    <col min="9" max="9" width="38.44140625" style="11" customWidth="1"/>
    <col min="10" max="10" width="3.5546875" style="11" hidden="1" customWidth="1"/>
    <col min="11" max="11" width="29.6640625" style="11" customWidth="1"/>
    <col min="12" max="12" width="16.88671875" style="11" customWidth="1"/>
    <col min="13" max="15" width="14.77734375" style="11"/>
    <col min="16" max="16" width="27.5546875" style="11" customWidth="1"/>
    <col min="17" max="19" width="14.77734375" style="11"/>
    <col min="20" max="27" width="14.77734375" style="8"/>
    <col min="28" max="28" width="0" style="8" hidden="1" customWidth="1"/>
    <col min="29" max="29" width="19.88671875" style="8" customWidth="1"/>
    <col min="30" max="36" width="14.77734375" style="8"/>
    <col min="37" max="38" width="20.21875" style="8" customWidth="1"/>
    <col min="39" max="39" width="14.77734375" style="8"/>
    <col min="40" max="40" width="22.77734375" style="8" customWidth="1"/>
    <col min="41" max="41" width="14.77734375" style="8"/>
    <col min="42" max="42" width="19.77734375" style="8" customWidth="1"/>
    <col min="43" max="43" width="19.44140625" style="8" customWidth="1"/>
    <col min="44" max="44" width="19.5546875" style="8" customWidth="1"/>
    <col min="45" max="45" width="47" style="8" customWidth="1"/>
    <col min="46" max="46" width="17.77734375" style="8" customWidth="1"/>
    <col min="47" max="47" width="22.44140625" style="8" customWidth="1"/>
    <col min="48" max="48" width="21" style="8" customWidth="1"/>
    <col min="49" max="49" width="19.77734375" style="8" customWidth="1"/>
    <col min="50" max="50" width="14.77734375" style="8"/>
    <col min="51" max="51" width="19.21875" style="8" customWidth="1"/>
    <col min="52" max="52" width="20.5546875" style="8" customWidth="1"/>
    <col min="53" max="53" width="18.77734375" style="8" customWidth="1"/>
    <col min="54" max="57" width="14.77734375" style="8"/>
    <col min="58" max="58" width="30.33203125" style="8" customWidth="1"/>
    <col min="59" max="16384" width="14.77734375" style="8"/>
  </cols>
  <sheetData>
    <row r="1" spans="1:58" ht="187.2" x14ac:dyDescent="0.3">
      <c r="A1" s="6" t="s">
        <v>0</v>
      </c>
      <c r="B1" s="7" t="s">
        <v>110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31</v>
      </c>
      <c r="AH1" s="6" t="s">
        <v>32</v>
      </c>
      <c r="AI1" s="6" t="s">
        <v>33</v>
      </c>
      <c r="AJ1" s="6" t="s">
        <v>34</v>
      </c>
      <c r="AK1" s="6" t="s">
        <v>94</v>
      </c>
      <c r="AL1" s="6" t="s">
        <v>105</v>
      </c>
      <c r="AM1" s="6" t="s">
        <v>81</v>
      </c>
      <c r="AN1" s="6" t="s">
        <v>103</v>
      </c>
      <c r="AO1" s="6" t="s">
        <v>102</v>
      </c>
      <c r="AP1" s="6" t="s">
        <v>103</v>
      </c>
      <c r="AQ1" s="6" t="s">
        <v>109</v>
      </c>
      <c r="AR1" s="6" t="s">
        <v>103</v>
      </c>
      <c r="AS1" s="6" t="s">
        <v>98</v>
      </c>
      <c r="AT1" s="6" t="s">
        <v>99</v>
      </c>
      <c r="AU1" s="6" t="s">
        <v>97</v>
      </c>
      <c r="AV1" s="6" t="s">
        <v>103</v>
      </c>
      <c r="AW1" s="6" t="s">
        <v>106</v>
      </c>
      <c r="AX1" s="6" t="s">
        <v>107</v>
      </c>
      <c r="AY1" s="6" t="s">
        <v>108</v>
      </c>
      <c r="AZ1" s="6" t="s">
        <v>104</v>
      </c>
      <c r="BA1" s="6" t="s">
        <v>100</v>
      </c>
      <c r="BB1" s="6" t="s">
        <v>37</v>
      </c>
      <c r="BC1" s="6" t="s">
        <v>104</v>
      </c>
      <c r="BD1" s="6" t="s">
        <v>101</v>
      </c>
      <c r="BE1" s="6" t="s">
        <v>104</v>
      </c>
      <c r="BF1" s="6" t="s">
        <v>93</v>
      </c>
    </row>
    <row r="2" spans="1:58" x14ac:dyDescent="0.25">
      <c r="A2" s="6" t="s">
        <v>111</v>
      </c>
      <c r="B2" s="9" t="s">
        <v>112</v>
      </c>
      <c r="C2" s="10" t="s">
        <v>113</v>
      </c>
      <c r="D2" s="17">
        <v>874930</v>
      </c>
      <c r="E2" s="6"/>
      <c r="F2" s="17">
        <v>1133025123</v>
      </c>
      <c r="G2" s="17">
        <v>387814866</v>
      </c>
      <c r="H2" s="6">
        <v>519091183</v>
      </c>
      <c r="I2" s="14" t="s">
        <v>114</v>
      </c>
      <c r="J2" s="6"/>
      <c r="K2" s="14" t="s">
        <v>115</v>
      </c>
      <c r="L2" s="6" t="s">
        <v>116</v>
      </c>
      <c r="M2" s="6" t="s">
        <v>117</v>
      </c>
      <c r="N2" s="6" t="s">
        <v>117</v>
      </c>
      <c r="O2" s="6" t="s">
        <v>117</v>
      </c>
      <c r="P2" s="17" t="s">
        <v>118</v>
      </c>
      <c r="Q2" s="6">
        <v>22</v>
      </c>
      <c r="R2" s="6"/>
      <c r="S2" s="6" t="s">
        <v>119</v>
      </c>
      <c r="T2" s="10" t="s">
        <v>116</v>
      </c>
      <c r="U2" s="6" t="s">
        <v>117</v>
      </c>
      <c r="V2" s="6" t="s">
        <v>117</v>
      </c>
      <c r="W2" s="6" t="s">
        <v>117</v>
      </c>
      <c r="X2" s="17" t="s">
        <v>118</v>
      </c>
      <c r="Y2" s="6">
        <v>22</v>
      </c>
      <c r="Z2" s="10"/>
      <c r="AA2" s="6" t="s">
        <v>119</v>
      </c>
      <c r="AB2" s="10"/>
      <c r="AC2" s="10" t="s">
        <v>124</v>
      </c>
      <c r="AD2" s="10" t="s">
        <v>116</v>
      </c>
      <c r="AE2" s="10" t="s">
        <v>120</v>
      </c>
      <c r="AF2" s="10" t="s">
        <v>121</v>
      </c>
      <c r="AG2" s="10" t="s">
        <v>122</v>
      </c>
      <c r="AH2" s="10" t="s">
        <v>123</v>
      </c>
      <c r="AI2" s="10" t="s">
        <v>133</v>
      </c>
      <c r="AJ2" s="10" t="s">
        <v>125</v>
      </c>
      <c r="AK2" s="10" t="s">
        <v>126</v>
      </c>
      <c r="AL2" s="10" t="s">
        <v>127</v>
      </c>
      <c r="AM2" s="18">
        <f>899000/117.66</f>
        <v>7640.6595274519805</v>
      </c>
      <c r="AN2" s="15">
        <v>45901</v>
      </c>
      <c r="AO2" s="10">
        <v>899000</v>
      </c>
      <c r="AP2" s="15">
        <v>45901</v>
      </c>
      <c r="AQ2" s="10">
        <f>AO2</f>
        <v>899000</v>
      </c>
      <c r="AR2" s="15">
        <v>45901</v>
      </c>
      <c r="AS2" s="10" t="s">
        <v>129</v>
      </c>
      <c r="AT2" s="10" t="s">
        <v>127</v>
      </c>
      <c r="AU2" s="10"/>
      <c r="AV2" s="15">
        <v>45901</v>
      </c>
      <c r="AW2" s="10" t="s">
        <v>131</v>
      </c>
      <c r="AX2" s="10" t="s">
        <v>131</v>
      </c>
      <c r="AY2" s="10" t="s">
        <v>131</v>
      </c>
      <c r="AZ2" s="10" t="s">
        <v>131</v>
      </c>
      <c r="BA2" s="10" t="s">
        <v>130</v>
      </c>
      <c r="BB2" s="10">
        <v>500</v>
      </c>
      <c r="BC2" s="15">
        <v>45901</v>
      </c>
      <c r="BD2" s="10" t="s">
        <v>132</v>
      </c>
      <c r="BE2" s="15">
        <v>45901</v>
      </c>
      <c r="BF2" s="16" t="s">
        <v>115</v>
      </c>
    </row>
    <row r="3" spans="1:58" x14ac:dyDescent="0.25">
      <c r="A3" s="6" t="s">
        <v>111</v>
      </c>
      <c r="B3" s="9" t="s">
        <v>112</v>
      </c>
      <c r="C3" s="10" t="s">
        <v>113</v>
      </c>
      <c r="D3" s="17">
        <v>874930</v>
      </c>
      <c r="E3" s="6"/>
      <c r="F3" s="17">
        <v>1133025123</v>
      </c>
      <c r="G3" s="17">
        <v>387814866</v>
      </c>
      <c r="H3" s="6">
        <v>519091183</v>
      </c>
      <c r="I3" s="14" t="s">
        <v>114</v>
      </c>
      <c r="J3" s="6"/>
      <c r="K3" s="14" t="s">
        <v>115</v>
      </c>
      <c r="L3" s="6" t="s">
        <v>116</v>
      </c>
      <c r="M3" s="6" t="s">
        <v>117</v>
      </c>
      <c r="N3" s="6" t="s">
        <v>117</v>
      </c>
      <c r="O3" s="6" t="s">
        <v>117</v>
      </c>
      <c r="P3" s="17" t="s">
        <v>118</v>
      </c>
      <c r="Q3" s="6">
        <v>22</v>
      </c>
      <c r="R3" s="6"/>
      <c r="S3" s="6" t="s">
        <v>119</v>
      </c>
      <c r="T3" s="10" t="s">
        <v>116</v>
      </c>
      <c r="U3" s="6" t="s">
        <v>117</v>
      </c>
      <c r="V3" s="6" t="s">
        <v>117</v>
      </c>
      <c r="W3" s="6" t="s">
        <v>117</v>
      </c>
      <c r="X3" s="17" t="s">
        <v>118</v>
      </c>
      <c r="Y3" s="6">
        <v>22</v>
      </c>
      <c r="Z3" s="10"/>
      <c r="AA3" s="6" t="s">
        <v>119</v>
      </c>
      <c r="AB3" s="10"/>
      <c r="AC3" s="10" t="s">
        <v>124</v>
      </c>
      <c r="AD3" s="10" t="s">
        <v>116</v>
      </c>
      <c r="AE3" s="10" t="s">
        <v>120</v>
      </c>
      <c r="AF3" s="10" t="s">
        <v>121</v>
      </c>
      <c r="AG3" s="10" t="s">
        <v>122</v>
      </c>
      <c r="AH3" s="10" t="s">
        <v>123</v>
      </c>
      <c r="AI3" s="10" t="s">
        <v>134</v>
      </c>
      <c r="AJ3" s="10" t="s">
        <v>125</v>
      </c>
      <c r="AK3" s="10" t="s">
        <v>126</v>
      </c>
      <c r="AL3" s="10" t="s">
        <v>128</v>
      </c>
      <c r="AM3" s="18">
        <f t="shared" ref="AM3" si="0">899000/117.66</f>
        <v>7640.6595274519805</v>
      </c>
      <c r="AN3" s="15">
        <v>45901</v>
      </c>
      <c r="AO3" s="10">
        <v>869000</v>
      </c>
      <c r="AP3" s="15">
        <v>45901</v>
      </c>
      <c r="AQ3" s="10">
        <f t="shared" ref="AQ3" si="1">AO3</f>
        <v>869000</v>
      </c>
      <c r="AR3" s="15">
        <v>45901</v>
      </c>
      <c r="AS3" s="10" t="s">
        <v>129</v>
      </c>
      <c r="AT3" s="10" t="s">
        <v>128</v>
      </c>
      <c r="AU3" s="10"/>
      <c r="AV3" s="15">
        <v>45901</v>
      </c>
      <c r="AW3" s="10" t="s">
        <v>131</v>
      </c>
      <c r="AX3" s="10" t="s">
        <v>131</v>
      </c>
      <c r="AY3" s="10" t="s">
        <v>131</v>
      </c>
      <c r="AZ3" s="10" t="s">
        <v>131</v>
      </c>
      <c r="BA3" s="10" t="s">
        <v>130</v>
      </c>
      <c r="BB3" s="10">
        <v>500</v>
      </c>
      <c r="BC3" s="15">
        <v>45901</v>
      </c>
      <c r="BD3" s="10" t="s">
        <v>132</v>
      </c>
      <c r="BE3" s="15">
        <v>45901</v>
      </c>
      <c r="BF3" s="16" t="s">
        <v>115</v>
      </c>
    </row>
  </sheetData>
  <phoneticPr fontId="9" type="noConversion"/>
  <hyperlinks>
    <hyperlink ref="I2:I3" r:id="rId1" display="MICHAL.GOSK@GOSKDEVELOPEMNT.PL" xr:uid="{7AFCFC6C-1914-4B60-99D3-F3F89346845C}"/>
    <hyperlink ref="K2:K3" r:id="rId2" display="WWW.GOSKDEVELOPMENT.PL" xr:uid="{006FFA7F-34A9-433E-84F9-50BF79756F5E}"/>
    <hyperlink ref="BF2:BF3" r:id="rId3" display="WWW.GOSKDEVELOPMENT.PL" xr:uid="{E86F68C5-1AFA-40AA-B9CB-D60DB05D3031}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95C9B-CDAC-4906-84A7-9056141A043D}">
  <dimension ref="A1:B49"/>
  <sheetViews>
    <sheetView topLeftCell="B1" workbookViewId="0">
      <selection activeCell="B2" sqref="B2"/>
    </sheetView>
  </sheetViews>
  <sheetFormatPr defaultRowHeight="14.4" x14ac:dyDescent="0.3"/>
  <cols>
    <col min="1" max="1" width="16.44140625" customWidth="1"/>
    <col min="2" max="2" width="182.21875" customWidth="1"/>
  </cols>
  <sheetData>
    <row r="1" spans="1:2" s="2" customFormat="1" ht="20.100000000000001" customHeight="1" x14ac:dyDescent="0.3">
      <c r="A1" s="1" t="s">
        <v>41</v>
      </c>
      <c r="B1" s="1" t="s">
        <v>42</v>
      </c>
    </row>
    <row r="2" spans="1:2" s="2" customFormat="1" ht="20.100000000000001" customHeight="1" x14ac:dyDescent="0.3">
      <c r="A2" s="3" t="s">
        <v>43</v>
      </c>
      <c r="B2" s="3" t="s">
        <v>0</v>
      </c>
    </row>
    <row r="3" spans="1:2" s="2" customFormat="1" ht="20.100000000000001" customHeight="1" x14ac:dyDescent="0.3">
      <c r="A3" s="3"/>
      <c r="B3" s="13" t="s">
        <v>110</v>
      </c>
    </row>
    <row r="4" spans="1:2" s="2" customFormat="1" ht="20.100000000000001" customHeight="1" x14ac:dyDescent="0.3">
      <c r="A4" s="3" t="s">
        <v>44</v>
      </c>
      <c r="B4" s="3" t="s">
        <v>1</v>
      </c>
    </row>
    <row r="5" spans="1:2" s="2" customFormat="1" ht="20.100000000000001" customHeight="1" x14ac:dyDescent="0.3">
      <c r="A5" s="3" t="s">
        <v>45</v>
      </c>
      <c r="B5" s="3" t="s">
        <v>2</v>
      </c>
    </row>
    <row r="6" spans="1:2" s="2" customFormat="1" ht="20.100000000000001" customHeight="1" x14ac:dyDescent="0.3">
      <c r="A6" s="3" t="s">
        <v>46</v>
      </c>
      <c r="B6" s="3" t="s">
        <v>3</v>
      </c>
    </row>
    <row r="7" spans="1:2" s="2" customFormat="1" ht="20.100000000000001" customHeight="1" x14ac:dyDescent="0.3">
      <c r="A7" s="3" t="s">
        <v>47</v>
      </c>
      <c r="B7" s="3" t="s">
        <v>4</v>
      </c>
    </row>
    <row r="8" spans="1:2" s="2" customFormat="1" ht="20.100000000000001" customHeight="1" x14ac:dyDescent="0.3">
      <c r="A8" s="3" t="s">
        <v>48</v>
      </c>
      <c r="B8" s="3" t="s">
        <v>5</v>
      </c>
    </row>
    <row r="9" spans="1:2" s="2" customFormat="1" ht="20.100000000000001" customHeight="1" x14ac:dyDescent="0.3">
      <c r="A9" s="3" t="s">
        <v>49</v>
      </c>
      <c r="B9" s="3" t="s">
        <v>6</v>
      </c>
    </row>
    <row r="10" spans="1:2" s="2" customFormat="1" ht="20.100000000000001" customHeight="1" x14ac:dyDescent="0.3">
      <c r="A10" s="3" t="s">
        <v>50</v>
      </c>
      <c r="B10" s="3" t="s">
        <v>7</v>
      </c>
    </row>
    <row r="11" spans="1:2" s="2" customFormat="1" ht="20.100000000000001" customHeight="1" x14ac:dyDescent="0.3">
      <c r="A11" s="3" t="s">
        <v>51</v>
      </c>
      <c r="B11" s="3" t="s">
        <v>8</v>
      </c>
    </row>
    <row r="12" spans="1:2" s="2" customFormat="1" ht="20.100000000000001" customHeight="1" x14ac:dyDescent="0.3">
      <c r="A12" s="3" t="s">
        <v>52</v>
      </c>
      <c r="B12" s="3" t="s">
        <v>9</v>
      </c>
    </row>
    <row r="13" spans="1:2" s="2" customFormat="1" ht="20.100000000000001" customHeight="1" x14ac:dyDescent="0.3">
      <c r="A13" s="3" t="s">
        <v>53</v>
      </c>
      <c r="B13" s="3" t="s">
        <v>10</v>
      </c>
    </row>
    <row r="14" spans="1:2" s="2" customFormat="1" ht="20.100000000000001" customHeight="1" x14ac:dyDescent="0.3">
      <c r="A14" s="3" t="s">
        <v>54</v>
      </c>
      <c r="B14" s="3" t="s">
        <v>11</v>
      </c>
    </row>
    <row r="15" spans="1:2" s="2" customFormat="1" ht="20.100000000000001" customHeight="1" x14ac:dyDescent="0.3">
      <c r="A15" s="3" t="s">
        <v>55</v>
      </c>
      <c r="B15" s="3" t="s">
        <v>12</v>
      </c>
    </row>
    <row r="16" spans="1:2" s="2" customFormat="1" ht="20.100000000000001" customHeight="1" x14ac:dyDescent="0.3">
      <c r="A16" s="3" t="s">
        <v>56</v>
      </c>
      <c r="B16" s="3" t="s">
        <v>13</v>
      </c>
    </row>
    <row r="17" spans="1:2" s="2" customFormat="1" ht="20.100000000000001" customHeight="1" x14ac:dyDescent="0.3">
      <c r="A17" s="3" t="s">
        <v>57</v>
      </c>
      <c r="B17" s="3" t="s">
        <v>14</v>
      </c>
    </row>
    <row r="18" spans="1:2" s="2" customFormat="1" ht="20.100000000000001" customHeight="1" x14ac:dyDescent="0.3">
      <c r="A18" s="3" t="s">
        <v>58</v>
      </c>
      <c r="B18" s="3" t="s">
        <v>15</v>
      </c>
    </row>
    <row r="19" spans="1:2" s="2" customFormat="1" ht="20.100000000000001" customHeight="1" x14ac:dyDescent="0.3">
      <c r="A19" s="3" t="s">
        <v>59</v>
      </c>
      <c r="B19" s="3" t="s">
        <v>16</v>
      </c>
    </row>
    <row r="20" spans="1:2" s="2" customFormat="1" ht="20.100000000000001" customHeight="1" x14ac:dyDescent="0.3">
      <c r="A20" s="3" t="s">
        <v>60</v>
      </c>
      <c r="B20" s="3" t="s">
        <v>17</v>
      </c>
    </row>
    <row r="21" spans="1:2" s="2" customFormat="1" ht="20.100000000000001" customHeight="1" x14ac:dyDescent="0.3">
      <c r="A21" s="3" t="s">
        <v>61</v>
      </c>
      <c r="B21" s="3" t="s">
        <v>18</v>
      </c>
    </row>
    <row r="22" spans="1:2" s="2" customFormat="1" ht="20.100000000000001" customHeight="1" x14ac:dyDescent="0.3">
      <c r="A22" s="3" t="s">
        <v>62</v>
      </c>
      <c r="B22" s="3" t="s">
        <v>19</v>
      </c>
    </row>
    <row r="23" spans="1:2" s="2" customFormat="1" ht="20.100000000000001" customHeight="1" x14ac:dyDescent="0.3">
      <c r="A23" s="3" t="s">
        <v>63</v>
      </c>
      <c r="B23" s="3" t="s">
        <v>20</v>
      </c>
    </row>
    <row r="24" spans="1:2" s="2" customFormat="1" ht="20.100000000000001" customHeight="1" x14ac:dyDescent="0.3">
      <c r="A24" s="3" t="s">
        <v>64</v>
      </c>
      <c r="B24" s="3" t="s">
        <v>21</v>
      </c>
    </row>
    <row r="25" spans="1:2" s="2" customFormat="1" ht="20.100000000000001" customHeight="1" x14ac:dyDescent="0.3">
      <c r="A25" s="3" t="s">
        <v>65</v>
      </c>
      <c r="B25" s="3" t="s">
        <v>22</v>
      </c>
    </row>
    <row r="26" spans="1:2" s="2" customFormat="1" ht="20.100000000000001" customHeight="1" x14ac:dyDescent="0.3">
      <c r="A26" s="4" t="s">
        <v>66</v>
      </c>
      <c r="B26" s="4" t="s">
        <v>23</v>
      </c>
    </row>
    <row r="27" spans="1:2" s="2" customFormat="1" ht="20.100000000000001" customHeight="1" x14ac:dyDescent="0.3">
      <c r="A27" s="4" t="s">
        <v>67</v>
      </c>
      <c r="B27" s="4" t="s">
        <v>24</v>
      </c>
    </row>
    <row r="28" spans="1:2" s="2" customFormat="1" ht="20.100000000000001" customHeight="1" x14ac:dyDescent="0.3">
      <c r="A28" s="4" t="s">
        <v>68</v>
      </c>
      <c r="B28" s="4" t="s">
        <v>25</v>
      </c>
    </row>
    <row r="29" spans="1:2" s="2" customFormat="1" ht="20.100000000000001" customHeight="1" x14ac:dyDescent="0.3">
      <c r="A29" s="4" t="s">
        <v>69</v>
      </c>
      <c r="B29" s="4" t="s">
        <v>26</v>
      </c>
    </row>
    <row r="30" spans="1:2" s="2" customFormat="1" ht="20.100000000000001" customHeight="1" x14ac:dyDescent="0.3">
      <c r="A30" s="4" t="s">
        <v>70</v>
      </c>
      <c r="B30" s="4" t="s">
        <v>27</v>
      </c>
    </row>
    <row r="31" spans="1:2" s="2" customFormat="1" ht="20.100000000000001" customHeight="1" x14ac:dyDescent="0.3">
      <c r="A31" s="4" t="s">
        <v>71</v>
      </c>
      <c r="B31" s="4" t="s">
        <v>28</v>
      </c>
    </row>
    <row r="32" spans="1:2" s="2" customFormat="1" ht="20.100000000000001" customHeight="1" x14ac:dyDescent="0.3">
      <c r="A32" s="4" t="s">
        <v>72</v>
      </c>
      <c r="B32" s="4" t="s">
        <v>29</v>
      </c>
    </row>
    <row r="33" spans="1:2" s="2" customFormat="1" ht="20.100000000000001" customHeight="1" x14ac:dyDescent="0.3">
      <c r="A33" s="4" t="s">
        <v>73</v>
      </c>
      <c r="B33" s="4" t="s">
        <v>30</v>
      </c>
    </row>
    <row r="34" spans="1:2" s="2" customFormat="1" ht="20.100000000000001" customHeight="1" x14ac:dyDescent="0.3">
      <c r="A34" s="4" t="s">
        <v>74</v>
      </c>
      <c r="B34" s="4" t="s">
        <v>31</v>
      </c>
    </row>
    <row r="35" spans="1:2" s="2" customFormat="1" ht="20.100000000000001" customHeight="1" x14ac:dyDescent="0.3">
      <c r="A35" s="4" t="s">
        <v>75</v>
      </c>
      <c r="B35" s="4" t="s">
        <v>32</v>
      </c>
    </row>
    <row r="36" spans="1:2" s="2" customFormat="1" ht="20.100000000000001" customHeight="1" x14ac:dyDescent="0.3">
      <c r="A36" s="4" t="s">
        <v>76</v>
      </c>
      <c r="B36" s="4" t="s">
        <v>33</v>
      </c>
    </row>
    <row r="37" spans="1:2" s="2" customFormat="1" ht="20.100000000000001" customHeight="1" x14ac:dyDescent="0.3">
      <c r="A37" s="4" t="s">
        <v>77</v>
      </c>
      <c r="B37" s="4" t="s">
        <v>34</v>
      </c>
    </row>
    <row r="38" spans="1:2" s="2" customFormat="1" ht="20.100000000000001" customHeight="1" x14ac:dyDescent="0.3">
      <c r="A38" s="4" t="s">
        <v>78</v>
      </c>
      <c r="B38" s="4" t="s">
        <v>95</v>
      </c>
    </row>
    <row r="39" spans="1:2" s="2" customFormat="1" ht="20.100000000000001" customHeight="1" x14ac:dyDescent="0.3">
      <c r="A39" s="4" t="s">
        <v>79</v>
      </c>
      <c r="B39" s="4" t="s">
        <v>35</v>
      </c>
    </row>
    <row r="40" spans="1:2" s="2" customFormat="1" ht="20.100000000000001" customHeight="1" x14ac:dyDescent="0.3">
      <c r="A40" s="4" t="s">
        <v>80</v>
      </c>
      <c r="B40" s="4" t="s">
        <v>81</v>
      </c>
    </row>
    <row r="41" spans="1:2" s="2" customFormat="1" ht="20.100000000000001" customHeight="1" x14ac:dyDescent="0.3">
      <c r="A41" s="4" t="s">
        <v>82</v>
      </c>
      <c r="B41" s="4" t="s">
        <v>83</v>
      </c>
    </row>
    <row r="42" spans="1:2" s="2" customFormat="1" ht="20.100000000000001" customHeight="1" x14ac:dyDescent="0.3">
      <c r="A42" s="4" t="s">
        <v>84</v>
      </c>
      <c r="B42" s="4" t="s">
        <v>96</v>
      </c>
    </row>
    <row r="43" spans="1:2" s="2" customFormat="1" ht="20.100000000000001" customHeight="1" x14ac:dyDescent="0.3">
      <c r="A43" s="4" t="s">
        <v>85</v>
      </c>
      <c r="B43" s="4" t="s">
        <v>36</v>
      </c>
    </row>
    <row r="44" spans="1:2" s="2" customFormat="1" ht="20.100000000000001" customHeight="1" x14ac:dyDescent="0.3">
      <c r="A44" s="4" t="s">
        <v>86</v>
      </c>
      <c r="B44" s="4" t="s">
        <v>37</v>
      </c>
    </row>
    <row r="45" spans="1:2" s="2" customFormat="1" ht="20.100000000000001" customHeight="1" x14ac:dyDescent="0.3">
      <c r="A45" s="4" t="s">
        <v>87</v>
      </c>
      <c r="B45" s="4" t="s">
        <v>38</v>
      </c>
    </row>
    <row r="46" spans="1:2" s="2" customFormat="1" ht="20.100000000000001" customHeight="1" x14ac:dyDescent="0.3">
      <c r="A46" s="4" t="s">
        <v>88</v>
      </c>
      <c r="B46" s="4" t="s">
        <v>39</v>
      </c>
    </row>
    <row r="47" spans="1:2" s="2" customFormat="1" ht="20.100000000000001" customHeight="1" x14ac:dyDescent="0.3">
      <c r="A47" s="4" t="s">
        <v>89</v>
      </c>
      <c r="B47" s="4" t="s">
        <v>40</v>
      </c>
    </row>
    <row r="48" spans="1:2" s="2" customFormat="1" ht="20.100000000000001" customHeight="1" x14ac:dyDescent="0.3">
      <c r="A48" s="4" t="s">
        <v>90</v>
      </c>
      <c r="B48" s="4" t="s">
        <v>91</v>
      </c>
    </row>
    <row r="49" spans="1:2" s="2" customFormat="1" ht="20.100000000000001" customHeight="1" x14ac:dyDescent="0.3">
      <c r="A49" s="5" t="s">
        <v>92</v>
      </c>
      <c r="B49" s="5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Props1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Propozycja zakresu danych</vt:lpstr>
      <vt:lpstr>Wykaz kolumn w pionie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Michal G</cp:lastModifiedBy>
  <dcterms:created xsi:type="dcterms:W3CDTF">2025-06-06T11:45:57Z</dcterms:created>
  <dcterms:modified xsi:type="dcterms:W3CDTF">2026-09-09T19:34:31Z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