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filterPrivacy="1"/>
  <xr:revisionPtr revIDLastSave="0" documentId="13_ncr:1_{0C599439-0945-5C4E-9F97-856E15F457E1}" xr6:coauthVersionLast="36" xr6:coauthVersionMax="36" xr10:uidLastSave="{00000000-0000-0000-0000-000000000000}"/>
  <bookViews>
    <workbookView xWindow="1400" yWindow="500" windowWidth="38840" windowHeight="1954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2" i="7" l="1"/>
  <c r="AQ3" i="7" s="1"/>
  <c r="AQ4" i="7" s="1"/>
  <c r="AQ5" i="7" s="1"/>
</calcChain>
</file>

<file path=xl/sharedStrings.xml><?xml version="1.0" encoding="utf-8"?>
<sst xmlns="http://schemas.openxmlformats.org/spreadsheetml/2006/main" count="230" uniqueCount="88">
  <si>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</si>
  <si>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</si>
  <si>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</si>
  <si>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</si>
  <si>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</si>
  <si>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</si>
  <si>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</si>
  <si>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</si>
  <si>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</si>
  <si>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</si>
  <si>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</si>
  <si>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</si>
  <si>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</si>
  <si>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</si>
  <si>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</si>
  <si>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</si>
  <si>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</si>
  <si>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</si>
  <si>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</si>
  <si>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</si>
  <si>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</si>
  <si>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</si>
  <si>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Warszawa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</si>
  <si>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</si>
  <si>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</si>
  <si>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</si>
  <si>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</si>
  <si>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</si>
  <si>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</si>
  <si>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</si>
  <si>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</si>
  <si>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</si>
  <si>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</si>
  <si>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</si>
  <si>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</si>
  <si>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</si>
  <si>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</si>
  <si>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</si>
  <si>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</si>
  <si>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</si>
  <si>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</si>
  <si>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</si>
  <si>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</si>
  <si>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</si>
  <si>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</si>
  <si>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</si>
  <si>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</si>
  <si>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</si>
  <si>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</si>
  <si>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</si>
  <si>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</si>
  <si>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</si>
  <si>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</si>
  <si>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</si>
  <si>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</si>
  <si>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</si>
  <si>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</si>
  <si>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</si>
  <si>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</si>
  <si>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AMA-BUD</t>
  </si>
  <si>
    <t>Spółka z ograniczoną odpowiedzielnością</t>
  </si>
  <si>
    <t>sprzedaz@ama-bud.pl</t>
  </si>
  <si>
    <t>www.ama-bud.pl</t>
  </si>
  <si>
    <t>Białołęka</t>
  </si>
  <si>
    <t>61a</t>
  </si>
  <si>
    <t>03-144</t>
  </si>
  <si>
    <t>nie dotyczy</t>
  </si>
  <si>
    <t>brak</t>
  </si>
  <si>
    <t>Warszawski</t>
  </si>
  <si>
    <t>Światowida</t>
  </si>
  <si>
    <t>ul. Odkryta</t>
  </si>
  <si>
    <t>ul.Światowida</t>
  </si>
  <si>
    <t>Mazowieckie</t>
  </si>
  <si>
    <t>03-140</t>
  </si>
  <si>
    <t>14</t>
  </si>
  <si>
    <t>23</t>
  </si>
  <si>
    <t>30</t>
  </si>
  <si>
    <t>32</t>
  </si>
  <si>
    <t>(22) 302-06-01</t>
  </si>
  <si>
    <t xml:space="preserve">606-358-177; sprzedaz@ama-bud.pl </t>
  </si>
  <si>
    <t xml:space="preserve">Istnieje możliwość zakupu pojedyńczego miejsca postojowego w podziemnej hali garażowej lub miejsca postojowego zewnętrznego. </t>
  </si>
  <si>
    <t>Sposób kontaktu nabywcy z deweloperem numer telefonu,mail</t>
  </si>
  <si>
    <t>KL</t>
  </si>
  <si>
    <t>Koszty zarządzania, administrowania częściami wspólnymi i eksploatacji lokali mieszkalnych do momentu przekazania nieruchomości w zarząd wspólnoty mieszkaniowej</t>
  </si>
  <si>
    <t>MP-MZ</t>
  </si>
  <si>
    <t>Prawo własności, prawo wyłacznego korzystania z części wspólnych tj. ogródków, balkonów, tarasów. - miejscea postojowe w garażu podziemnym, miejsca postojowe zewnętrzne, komórki lokatorskie</t>
  </si>
  <si>
    <t>x</t>
  </si>
  <si>
    <t>Komórka lokatorska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</si>
</sst>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charset val="238"/>
      <scheme val="minor"/>
    </font>
    <font>
      <sz val="11"/>
      <color rgb="FF00000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right"/>
    </xf>
    <xf numFmtId="3" fontId="0" fillId="0" borderId="0" xfId="0" applyNumberFormat="1"/>
    <xf numFmtId="49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1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wrapText="1"/>
    </xf>
    <xf numFmtId="165" fontId="1" fillId="0" borderId="0" xfId="0" applyNumberFormat="1" applyFont="1" applyAlignment="1">
      <alignment wrapText="1"/>
    </xf>
    <xf numFmtId="0" fontId="1" fillId="0" borderId="0" xfId="0" applyFont="1"/>
    <xf numFmtId="0" fontId="0" fillId="0" borderId="0" xfId="0" applyNumberFormat="1" applyAlignment="1">
      <alignment wrapText="1"/>
    </xf>
    <xf numFmtId="0" fontId="1" fillId="0" borderId="0" xfId="0" applyFont="1" applyFill="1" applyAlignment="1">
      <alignment wrapText="1"/>
    </xf>
    <xf numFmtId="165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L9"/>
  <sheetViews>
    <sheetView tabSelected="1" topLeftCell="Z1" workbookViewId="0">
      <selection activeCell="AL5" sqref="AL5"/>
    </sheetView>
  </sheetViews>
  <sheetFormatPr baseColWidth="10" defaultColWidth="8.83203125" defaultRowHeight="14"/>
  <cols>
    <col min="1" max="1" width="17.5" customWidth="1"/>
    <col min="2" max="2" width="38.83203125" customWidth="1"/>
    <col min="3" max="3" width="11.5" customWidth="1"/>
    <col min="4" max="4" width="16.5" customWidth="1"/>
    <col min="5" max="5" width="13.5" customWidth="1"/>
    <col min="6" max="6" width="20.5" customWidth="1"/>
    <col min="7" max="7" width="14" customWidth="1"/>
    <col min="8" max="8" width="22.6640625" customWidth="1"/>
    <col min="9" max="9" width="12.1640625" customWidth="1"/>
    <col min="10" max="10" width="25.6640625" customWidth="1"/>
    <col min="11" max="11" width="28.33203125" customWidth="1"/>
    <col min="12" max="12" width="18.1640625" customWidth="1"/>
    <col min="13" max="13" width="25.83203125" customWidth="1"/>
    <col min="14" max="14" width="24.5" customWidth="1"/>
    <col min="15" max="15" width="19.6640625" customWidth="1"/>
    <col min="16" max="16" width="16.5" customWidth="1"/>
    <col min="17" max="17" width="14.83203125" customWidth="1"/>
    <col min="18" max="18" width="17.33203125" customWidth="1"/>
    <col min="19" max="19" width="16.33203125" customWidth="1"/>
    <col min="20" max="20" width="25" customWidth="1"/>
    <col min="21" max="21" width="22.1640625" customWidth="1"/>
    <col min="22" max="22" width="19.6640625" customWidth="1"/>
    <col min="23" max="23" width="18.1640625" customWidth="1"/>
    <col min="24" max="24" width="34.5" customWidth="1"/>
    <col min="25" max="25" width="21.33203125" customWidth="1"/>
    <col min="26" max="26" width="14.1640625" customWidth="1"/>
    <col min="27" max="27" width="12.33203125" customWidth="1"/>
    <col min="28" max="28" width="32" customWidth="1"/>
    <col min="29" max="29" width="17.5" customWidth="1"/>
    <col min="30" max="30" width="18.1640625" customWidth="1"/>
    <col min="31" max="32" width="15.83203125" customWidth="1"/>
    <col min="33" max="33" width="17.83203125" customWidth="1"/>
    <col min="34" max="34" width="28.33203125" customWidth="1"/>
    <col min="35" max="35" width="18.5" customWidth="1"/>
    <col min="36" max="36" width="21" customWidth="1"/>
    <col min="37" max="37" width="16.6640625" customWidth="1"/>
    <col min="38" max="38" width="17.5" customWidth="1"/>
    <col min="39" max="39" width="23.6640625" customWidth="1"/>
    <col min="40" max="40" width="21.83203125" customWidth="1"/>
    <col min="41" max="41" width="37.1640625" bestFit="1" customWidth="1"/>
    <col min="42" max="42" width="27.6640625" customWidth="1"/>
    <col min="43" max="43" width="34.5" customWidth="1"/>
    <col min="44" max="44" width="23.5" customWidth="1"/>
    <col min="45" max="45" width="25" customWidth="1"/>
    <col min="46" max="46" width="14.83203125" customWidth="1"/>
    <col min="47" max="47" width="36.6640625" bestFit="1" customWidth="1"/>
    <col min="48" max="48" width="39.5" customWidth="1"/>
    <col min="49" max="49" width="29.6640625" customWidth="1"/>
    <col min="50" max="50" width="22.83203125" customWidth="1"/>
    <col min="51" max="51" width="36.6640625" bestFit="1" customWidth="1"/>
    <col min="52" max="52" width="39.1640625" customWidth="1"/>
    <col min="53" max="53" width="33.83203125" customWidth="1"/>
    <col min="54" max="54" width="44.5" customWidth="1"/>
    <col min="55" max="55" width="30.5" customWidth="1"/>
    <col min="56" max="56" width="29" customWidth="1"/>
    <col min="57" max="57" width="43.1640625" customWidth="1"/>
    <col min="58" max="58" width="32.6640625" customWidth="1"/>
  </cols>
  <sheetData>
    <row r="1" spans="1:64" s="12" customFormat="1" ht="132" customHeigh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46</v>
      </c>
      <c r="L1" s="8" t="s">
        <v>23</v>
      </c>
      <c r="M1" s="8" t="s">
        <v>24</v>
      </c>
      <c r="N1" s="8" t="s">
        <v>25</v>
      </c>
      <c r="O1" s="8" t="s">
        <v>26</v>
      </c>
      <c r="P1" s="8" t="s">
        <v>27</v>
      </c>
      <c r="Q1" s="8" t="s">
        <v>28</v>
      </c>
      <c r="R1" s="8" t="s">
        <v>29</v>
      </c>
      <c r="S1" s="8" t="s">
        <v>30</v>
      </c>
      <c r="T1" s="8" t="s">
        <v>31</v>
      </c>
      <c r="U1" s="8" t="s">
        <v>32</v>
      </c>
      <c r="V1" s="8" t="s">
        <v>37</v>
      </c>
      <c r="W1" s="8" t="s">
        <v>33</v>
      </c>
      <c r="X1" s="9" t="s">
        <v>34</v>
      </c>
      <c r="Y1" s="9" t="s">
        <v>35</v>
      </c>
      <c r="Z1" s="10" t="s">
        <v>36</v>
      </c>
      <c r="AA1" s="14" t="s">
        <v>10</v>
      </c>
      <c r="AB1" s="8" t="s">
        <v>81</v>
      </c>
      <c r="AC1" s="8" t="s">
        <v>38</v>
      </c>
      <c r="AD1" s="8" t="s">
        <v>39</v>
      </c>
      <c r="AE1" s="8" t="s">
        <v>40</v>
      </c>
      <c r="AF1" s="8" t="s">
        <v>41</v>
      </c>
      <c r="AG1" s="8" t="s">
        <v>42</v>
      </c>
      <c r="AH1" s="8" t="s">
        <v>43</v>
      </c>
      <c r="AI1" s="10" t="s">
        <v>44</v>
      </c>
      <c r="AJ1" s="8" t="s">
        <v>15</v>
      </c>
      <c r="AK1" s="8" t="s">
        <v>19</v>
      </c>
      <c r="AL1" s="8" t="s">
        <v>13</v>
      </c>
      <c r="AM1" s="11" t="s">
        <v>47</v>
      </c>
      <c r="AN1" s="8" t="s">
        <v>51</v>
      </c>
      <c r="AO1" s="11" t="s">
        <v>48</v>
      </c>
      <c r="AP1" s="14" t="s">
        <v>52</v>
      </c>
      <c r="AQ1" s="11" t="s">
        <v>49</v>
      </c>
      <c r="AR1" s="8" t="s">
        <v>45</v>
      </c>
      <c r="AS1" s="8" t="s">
        <v>50</v>
      </c>
      <c r="AT1" s="8" t="s">
        <v>21</v>
      </c>
      <c r="AU1" s="11" t="s">
        <v>53</v>
      </c>
      <c r="AV1" s="8" t="s">
        <v>54</v>
      </c>
      <c r="AW1" s="8" t="s">
        <v>55</v>
      </c>
      <c r="AX1" s="8" t="s">
        <v>20</v>
      </c>
      <c r="AY1" s="11" t="s">
        <v>58</v>
      </c>
      <c r="AZ1" s="8" t="s">
        <v>16</v>
      </c>
      <c r="BA1" s="8" t="s">
        <v>11</v>
      </c>
      <c r="BB1" s="11" t="s">
        <v>56</v>
      </c>
      <c r="BC1" s="8" t="s">
        <v>17</v>
      </c>
      <c r="BD1" s="8" t="s">
        <v>12</v>
      </c>
      <c r="BE1" s="11" t="s">
        <v>57</v>
      </c>
      <c r="BF1" s="8" t="s">
        <v>14</v>
      </c>
      <c r="BG1" s="8"/>
      <c r="BH1" s="8"/>
      <c r="BI1" s="8"/>
      <c r="BJ1" s="8"/>
      <c r="BK1" s="8"/>
      <c r="BL1" s="8"/>
    </row>
    <row r="2" spans="1:64" ht="75">
      <c r="A2" s="4" t="s">
        <v>59</v>
      </c>
      <c r="B2" s="4" t="s">
        <v>60</v>
      </c>
      <c r="C2" s="1">
        <v>110154</v>
      </c>
      <c r="D2" s="1" t="s">
        <v>66</v>
      </c>
      <c r="E2" s="1">
        <v>5242271337</v>
      </c>
      <c r="F2" s="1">
        <v>14914462</v>
      </c>
      <c r="G2" s="1" t="s">
        <v>78</v>
      </c>
      <c r="H2" s="4" t="s">
        <v>61</v>
      </c>
      <c r="I2" s="1" t="s">
        <v>67</v>
      </c>
      <c r="J2" s="4" t="s">
        <v>62</v>
      </c>
      <c r="K2" s="4" t="s">
        <v>72</v>
      </c>
      <c r="L2" s="4" t="s">
        <v>68</v>
      </c>
      <c r="M2" s="4" t="s">
        <v>63</v>
      </c>
      <c r="N2" s="4" t="s">
        <v>22</v>
      </c>
      <c r="O2" s="4" t="s">
        <v>69</v>
      </c>
      <c r="P2" s="1" t="s">
        <v>64</v>
      </c>
      <c r="Q2" s="1">
        <v>4</v>
      </c>
      <c r="R2" s="2" t="s">
        <v>65</v>
      </c>
      <c r="S2" s="4" t="s">
        <v>72</v>
      </c>
      <c r="T2" s="4" t="s">
        <v>68</v>
      </c>
      <c r="U2" s="4" t="s">
        <v>63</v>
      </c>
      <c r="V2" s="4" t="s">
        <v>22</v>
      </c>
      <c r="W2" s="4" t="s">
        <v>71</v>
      </c>
      <c r="X2" s="1" t="s">
        <v>64</v>
      </c>
      <c r="Y2" s="1">
        <v>4</v>
      </c>
      <c r="Z2" s="2" t="s">
        <v>65</v>
      </c>
      <c r="AA2" s="4" t="s">
        <v>67</v>
      </c>
      <c r="AB2" s="4" t="s">
        <v>79</v>
      </c>
      <c r="AC2" s="4" t="s">
        <v>72</v>
      </c>
      <c r="AD2" s="4" t="s">
        <v>68</v>
      </c>
      <c r="AE2" s="4" t="s">
        <v>63</v>
      </c>
      <c r="AF2" s="4" t="s">
        <v>22</v>
      </c>
      <c r="AG2" s="4" t="s">
        <v>70</v>
      </c>
      <c r="AH2" s="1">
        <v>13</v>
      </c>
      <c r="AI2" s="2" t="s">
        <v>73</v>
      </c>
      <c r="AJ2" s="4" t="s">
        <v>18</v>
      </c>
      <c r="AK2" s="5" t="s">
        <v>74</v>
      </c>
      <c r="AL2" s="6">
        <v>14163</v>
      </c>
      <c r="AM2" s="3">
        <v>46057</v>
      </c>
      <c r="AN2" s="6">
        <v>1269000</v>
      </c>
      <c r="AO2" s="3">
        <v>46057</v>
      </c>
      <c r="AP2" s="6" t="s">
        <v>86</v>
      </c>
      <c r="AQ2" s="3" t="e">
        <f>#REF!</f>
        <v>#REF!</v>
      </c>
      <c r="AR2" s="7" t="s">
        <v>80</v>
      </c>
      <c r="AS2" s="7" t="s">
        <v>84</v>
      </c>
      <c r="AT2" s="6">
        <v>49900</v>
      </c>
      <c r="AU2" s="15">
        <v>46133</v>
      </c>
      <c r="AV2" s="7" t="s">
        <v>87</v>
      </c>
      <c r="AW2" s="7" t="s">
        <v>82</v>
      </c>
      <c r="AX2" s="6">
        <v>24900</v>
      </c>
      <c r="AY2" s="15">
        <v>46057</v>
      </c>
      <c r="AZ2" s="7" t="s">
        <v>85</v>
      </c>
      <c r="BA2" s="1" t="s">
        <v>86</v>
      </c>
      <c r="BB2" s="3" t="s">
        <v>86</v>
      </c>
      <c r="BC2" s="13" t="s">
        <v>83</v>
      </c>
      <c r="BD2" s="1" t="s">
        <v>86</v>
      </c>
      <c r="BE2" s="3" t="s">
        <v>86</v>
      </c>
      <c r="BF2" s="4" t="s">
        <v>62</v>
      </c>
    </row>
    <row r="3" spans="1:64" ht="75">
      <c r="A3" s="4" t="s">
        <v>59</v>
      </c>
      <c r="B3" s="4" t="s">
        <v>60</v>
      </c>
      <c r="C3" s="1">
        <v>110154</v>
      </c>
      <c r="D3" s="1" t="s">
        <v>66</v>
      </c>
      <c r="E3" s="1">
        <v>5242271337</v>
      </c>
      <c r="F3" s="1">
        <v>14914462</v>
      </c>
      <c r="G3" s="1" t="s">
        <v>78</v>
      </c>
      <c r="H3" s="4" t="s">
        <v>61</v>
      </c>
      <c r="I3" s="1" t="s">
        <v>67</v>
      </c>
      <c r="J3" s="4" t="s">
        <v>62</v>
      </c>
      <c r="K3" s="4" t="s">
        <v>72</v>
      </c>
      <c r="L3" s="4" t="s">
        <v>68</v>
      </c>
      <c r="M3" s="4" t="s">
        <v>63</v>
      </c>
      <c r="N3" s="4" t="s">
        <v>22</v>
      </c>
      <c r="O3" s="4" t="s">
        <v>69</v>
      </c>
      <c r="P3" s="1" t="s">
        <v>64</v>
      </c>
      <c r="Q3" s="1">
        <v>4</v>
      </c>
      <c r="R3" s="2" t="s">
        <v>65</v>
      </c>
      <c r="S3" s="4" t="s">
        <v>72</v>
      </c>
      <c r="T3" s="4" t="s">
        <v>68</v>
      </c>
      <c r="U3" s="4" t="s">
        <v>63</v>
      </c>
      <c r="V3" s="4" t="s">
        <v>22</v>
      </c>
      <c r="W3" s="4" t="s">
        <v>71</v>
      </c>
      <c r="X3" s="1" t="s">
        <v>64</v>
      </c>
      <c r="Y3" s="1">
        <v>4</v>
      </c>
      <c r="Z3" s="2" t="s">
        <v>65</v>
      </c>
      <c r="AA3" s="4" t="s">
        <v>67</v>
      </c>
      <c r="AB3" s="4" t="s">
        <v>79</v>
      </c>
      <c r="AC3" s="4" t="s">
        <v>72</v>
      </c>
      <c r="AD3" s="4" t="s">
        <v>68</v>
      </c>
      <c r="AE3" s="4" t="s">
        <v>63</v>
      </c>
      <c r="AF3" s="4" t="s">
        <v>22</v>
      </c>
      <c r="AG3" s="4" t="s">
        <v>70</v>
      </c>
      <c r="AH3" s="1">
        <v>13</v>
      </c>
      <c r="AI3" s="2" t="s">
        <v>73</v>
      </c>
      <c r="AJ3" s="4" t="s">
        <v>18</v>
      </c>
      <c r="AK3" s="5" t="s">
        <v>75</v>
      </c>
      <c r="AL3" s="6">
        <v>15955</v>
      </c>
      <c r="AM3" s="3">
        <v>46057</v>
      </c>
      <c r="AN3" s="6">
        <v>1229000</v>
      </c>
      <c r="AO3" s="3">
        <v>46057</v>
      </c>
      <c r="AP3" s="6" t="s">
        <v>86</v>
      </c>
      <c r="AQ3" s="3" t="e">
        <f>#REF!</f>
        <v>#REF!</v>
      </c>
      <c r="AR3" s="7" t="s">
        <v>80</v>
      </c>
      <c r="AS3" s="7" t="s">
        <v>84</v>
      </c>
      <c r="AT3" s="6">
        <v>49900</v>
      </c>
      <c r="AU3" s="15">
        <v>46133</v>
      </c>
      <c r="AV3" s="7" t="s">
        <v>87</v>
      </c>
      <c r="AW3" s="7" t="s">
        <v>82</v>
      </c>
      <c r="AX3" s="6">
        <v>24900</v>
      </c>
      <c r="AY3" s="15">
        <v>46057</v>
      </c>
      <c r="AZ3" s="7" t="s">
        <v>85</v>
      </c>
      <c r="BA3" s="1" t="s">
        <v>86</v>
      </c>
      <c r="BB3" s="3" t="s">
        <v>86</v>
      </c>
      <c r="BC3" s="13" t="s">
        <v>83</v>
      </c>
      <c r="BD3" s="1" t="s">
        <v>86</v>
      </c>
      <c r="BE3" s="3" t="s">
        <v>86</v>
      </c>
      <c r="BF3" s="4" t="s">
        <v>62</v>
      </c>
    </row>
    <row r="4" spans="1:64" ht="75">
      <c r="A4" s="4" t="s">
        <v>59</v>
      </c>
      <c r="B4" s="4" t="s">
        <v>60</v>
      </c>
      <c r="C4" s="1">
        <v>110154</v>
      </c>
      <c r="D4" s="1" t="s">
        <v>66</v>
      </c>
      <c r="E4" s="1">
        <v>5242271337</v>
      </c>
      <c r="F4" s="1">
        <v>14914462</v>
      </c>
      <c r="G4" s="1" t="s">
        <v>78</v>
      </c>
      <c r="H4" s="4" t="s">
        <v>61</v>
      </c>
      <c r="I4" s="1" t="s">
        <v>67</v>
      </c>
      <c r="J4" s="4" t="s">
        <v>62</v>
      </c>
      <c r="K4" s="4" t="s">
        <v>72</v>
      </c>
      <c r="L4" s="4" t="s">
        <v>68</v>
      </c>
      <c r="M4" s="4" t="s">
        <v>63</v>
      </c>
      <c r="N4" s="4" t="s">
        <v>22</v>
      </c>
      <c r="O4" s="4" t="s">
        <v>69</v>
      </c>
      <c r="P4" s="1" t="s">
        <v>64</v>
      </c>
      <c r="Q4" s="1">
        <v>4</v>
      </c>
      <c r="R4" s="2" t="s">
        <v>65</v>
      </c>
      <c r="S4" s="4" t="s">
        <v>72</v>
      </c>
      <c r="T4" s="4" t="s">
        <v>68</v>
      </c>
      <c r="U4" s="4" t="s">
        <v>63</v>
      </c>
      <c r="V4" s="4" t="s">
        <v>22</v>
      </c>
      <c r="W4" s="4" t="s">
        <v>71</v>
      </c>
      <c r="X4" s="1" t="s">
        <v>64</v>
      </c>
      <c r="Y4" s="1">
        <v>4</v>
      </c>
      <c r="Z4" s="2" t="s">
        <v>65</v>
      </c>
      <c r="AA4" s="4" t="s">
        <v>67</v>
      </c>
      <c r="AB4" s="4" t="s">
        <v>79</v>
      </c>
      <c r="AC4" s="4" t="s">
        <v>72</v>
      </c>
      <c r="AD4" s="4" t="s">
        <v>68</v>
      </c>
      <c r="AE4" s="4" t="s">
        <v>63</v>
      </c>
      <c r="AF4" s="4" t="s">
        <v>22</v>
      </c>
      <c r="AG4" s="4" t="s">
        <v>70</v>
      </c>
      <c r="AH4" s="1">
        <v>13</v>
      </c>
      <c r="AI4" s="2" t="s">
        <v>73</v>
      </c>
      <c r="AJ4" s="4" t="s">
        <v>18</v>
      </c>
      <c r="AK4" s="5" t="s">
        <v>76</v>
      </c>
      <c r="AL4" s="6">
        <v>15233</v>
      </c>
      <c r="AM4" s="3">
        <v>46057</v>
      </c>
      <c r="AN4" s="6">
        <v>1369000</v>
      </c>
      <c r="AO4" s="3">
        <v>46057</v>
      </c>
      <c r="AP4" s="6" t="s">
        <v>86</v>
      </c>
      <c r="AQ4" s="3" t="e">
        <f t="shared" ref="AQ4:AQ5" si="0">AQ3</f>
        <v>#REF!</v>
      </c>
      <c r="AR4" s="7" t="s">
        <v>80</v>
      </c>
      <c r="AS4" s="7" t="s">
        <v>84</v>
      </c>
      <c r="AT4" s="6">
        <v>49900</v>
      </c>
      <c r="AU4" s="15">
        <v>46133</v>
      </c>
      <c r="AV4" s="7" t="s">
        <v>87</v>
      </c>
      <c r="AW4" s="7" t="s">
        <v>82</v>
      </c>
      <c r="AX4" s="6">
        <v>24900</v>
      </c>
      <c r="AY4" s="15">
        <v>46057</v>
      </c>
      <c r="AZ4" s="7" t="s">
        <v>85</v>
      </c>
      <c r="BA4" s="1" t="s">
        <v>86</v>
      </c>
      <c r="BB4" s="3" t="s">
        <v>86</v>
      </c>
      <c r="BC4" s="13" t="s">
        <v>83</v>
      </c>
      <c r="BD4" s="1" t="s">
        <v>86</v>
      </c>
      <c r="BE4" s="3" t="s">
        <v>86</v>
      </c>
      <c r="BF4" s="4" t="s">
        <v>62</v>
      </c>
    </row>
    <row r="5" spans="1:64" ht="75">
      <c r="A5" s="4" t="s">
        <v>59</v>
      </c>
      <c r="B5" s="4" t="s">
        <v>60</v>
      </c>
      <c r="C5" s="1">
        <v>110154</v>
      </c>
      <c r="D5" s="1" t="s">
        <v>66</v>
      </c>
      <c r="E5" s="1">
        <v>5242271337</v>
      </c>
      <c r="F5" s="1">
        <v>14914462</v>
      </c>
      <c r="G5" s="1" t="s">
        <v>78</v>
      </c>
      <c r="H5" s="4" t="s">
        <v>61</v>
      </c>
      <c r="I5" s="1" t="s">
        <v>67</v>
      </c>
      <c r="J5" s="4" t="s">
        <v>62</v>
      </c>
      <c r="K5" s="4" t="s">
        <v>72</v>
      </c>
      <c r="L5" s="4" t="s">
        <v>68</v>
      </c>
      <c r="M5" s="4" t="s">
        <v>63</v>
      </c>
      <c r="N5" s="4" t="s">
        <v>22</v>
      </c>
      <c r="O5" s="4" t="s">
        <v>69</v>
      </c>
      <c r="P5" s="1" t="s">
        <v>64</v>
      </c>
      <c r="Q5" s="1">
        <v>4</v>
      </c>
      <c r="R5" s="2" t="s">
        <v>65</v>
      </c>
      <c r="S5" s="4" t="s">
        <v>72</v>
      </c>
      <c r="T5" s="4" t="s">
        <v>68</v>
      </c>
      <c r="U5" s="4" t="s">
        <v>63</v>
      </c>
      <c r="V5" s="4" t="s">
        <v>22</v>
      </c>
      <c r="W5" s="4" t="s">
        <v>71</v>
      </c>
      <c r="X5" s="1" t="s">
        <v>64</v>
      </c>
      <c r="Y5" s="1">
        <v>4</v>
      </c>
      <c r="Z5" s="2" t="s">
        <v>65</v>
      </c>
      <c r="AA5" s="4" t="s">
        <v>67</v>
      </c>
      <c r="AB5" s="4" t="s">
        <v>79</v>
      </c>
      <c r="AC5" s="4" t="s">
        <v>72</v>
      </c>
      <c r="AD5" s="4" t="s">
        <v>68</v>
      </c>
      <c r="AE5" s="4" t="s">
        <v>63</v>
      </c>
      <c r="AF5" s="4" t="s">
        <v>22</v>
      </c>
      <c r="AG5" s="4" t="s">
        <v>70</v>
      </c>
      <c r="AH5" s="1">
        <v>13</v>
      </c>
      <c r="AI5" s="2" t="s">
        <v>73</v>
      </c>
      <c r="AJ5" s="4" t="s">
        <v>18</v>
      </c>
      <c r="AK5" s="5" t="s">
        <v>77</v>
      </c>
      <c r="AL5" s="6">
        <v>16863</v>
      </c>
      <c r="AM5" s="3">
        <v>46057</v>
      </c>
      <c r="AN5" s="6">
        <v>1119000</v>
      </c>
      <c r="AO5" s="3">
        <v>46057</v>
      </c>
      <c r="AP5" s="6" t="s">
        <v>86</v>
      </c>
      <c r="AQ5" s="3" t="e">
        <f t="shared" si="0"/>
        <v>#REF!</v>
      </c>
      <c r="AR5" s="7" t="s">
        <v>80</v>
      </c>
      <c r="AS5" s="7" t="s">
        <v>84</v>
      </c>
      <c r="AT5" s="6">
        <v>49900</v>
      </c>
      <c r="AU5" s="15">
        <v>46133</v>
      </c>
      <c r="AV5" s="7" t="s">
        <v>87</v>
      </c>
      <c r="AW5" s="7" t="s">
        <v>82</v>
      </c>
      <c r="AX5" s="6">
        <v>24900</v>
      </c>
      <c r="AY5" s="15">
        <v>46057</v>
      </c>
      <c r="AZ5" s="7" t="s">
        <v>85</v>
      </c>
      <c r="BA5" s="1" t="s">
        <v>86</v>
      </c>
      <c r="BB5" s="3" t="s">
        <v>86</v>
      </c>
      <c r="BC5" s="13" t="s">
        <v>83</v>
      </c>
      <c r="BD5" s="1" t="s">
        <v>86</v>
      </c>
      <c r="BE5" s="3" t="s">
        <v>86</v>
      </c>
      <c r="BF5" s="4" t="s">
        <v>62</v>
      </c>
    </row>
    <row r="6" spans="1:64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5"/>
      <c r="AL6" s="6"/>
      <c r="AM6" s="3"/>
      <c r="AN6" s="6"/>
      <c r="AO6" s="3"/>
      <c r="AP6" s="6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64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5"/>
      <c r="AL7" s="6"/>
      <c r="AM7" s="3"/>
      <c r="AN7" s="6"/>
      <c r="AO7" s="3"/>
      <c r="AP7" s="6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64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6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64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6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</sheetData>
  <pageMargins left="0.7" right="0.7" top="0.75" bottom="0.75" header="0.3" footer="0.3"/>
  <pageSetup paperSize="9" orientation="portrait" horizontalDpi="0" verticalDpi="0"/>
  <ignoredErrors>
    <ignoredError sqref="AK3:AK4 AK2 AK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2026-09-11T10:10:22Z</dcterms:modified>
</cp:coreProperties>
</file>