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20" windowHeight="110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  <c r="N2" i="1"/>
  <c r="N3" i="1"/>
</calcChain>
</file>

<file path=xl/sharedStrings.xml><?xml version="1.0" encoding="utf-8"?>
<sst xmlns="http://schemas.openxmlformats.org/spreadsheetml/2006/main" count="116" uniqueCount="32">
  <si>
    <t>L.P</t>
  </si>
  <si>
    <t xml:space="preserve">ADRES INWESTYCJI </t>
  </si>
  <si>
    <t xml:space="preserve">CENA POMIESZCZEŃ PRZYNALEŻNYCH </t>
  </si>
  <si>
    <t xml:space="preserve">INNE ŚWIADCZENIA, KTÓRE NABYWCA ZOB OWIĄZANY JEST SPEŁNIĆ NA RZECZ DEWELOPERA W WYKONANIU UMOWY PRZENOSZĄCEJ WŁASNOŚĆ </t>
  </si>
  <si>
    <t xml:space="preserve">NUMER DZIAŁKI </t>
  </si>
  <si>
    <t xml:space="preserve">OZNACZENIE LOKALU </t>
  </si>
  <si>
    <t>210/124</t>
  </si>
  <si>
    <t>210/125</t>
  </si>
  <si>
    <t>210/126</t>
  </si>
  <si>
    <t>210/128</t>
  </si>
  <si>
    <t>210/131</t>
  </si>
  <si>
    <t>A</t>
  </si>
  <si>
    <t>B</t>
  </si>
  <si>
    <t xml:space="preserve">NIE DOTYCZY </t>
  </si>
  <si>
    <t xml:space="preserve">NAZWA DEWELOPERA </t>
  </si>
  <si>
    <t xml:space="preserve">ADRES SIEDZIBY DEWELOPERA </t>
  </si>
  <si>
    <t xml:space="preserve">REGON </t>
  </si>
  <si>
    <t xml:space="preserve">NEXECO SP. ZO.O. </t>
  </si>
  <si>
    <t xml:space="preserve">UL. BELWEDERSKA 2, 06-400 KARGOSZYN </t>
  </si>
  <si>
    <t>Adres poczty elektronicznej</t>
  </si>
  <si>
    <t>osiedlewillowa@gmail.com</t>
  </si>
  <si>
    <t>Adres strony internetowej dewelopera</t>
  </si>
  <si>
    <t>Adres lokalu w którym prowadzona jest sprzedaż</t>
  </si>
  <si>
    <t>www.willowaosiedle.pl</t>
  </si>
  <si>
    <t>adres siedziby dewelopera</t>
  </si>
  <si>
    <t>Nr telefonu biura sprzedaży</t>
  </si>
  <si>
    <t>Sposób kontaktu nabywcy z deweloperem</t>
  </si>
  <si>
    <t>telefoniczny, pisemny, elektroniczny na podane dane teleadresowe</t>
  </si>
  <si>
    <t xml:space="preserve">KARGOSZYN, GMINA CIECHANÓW, WOJ. MAZOWIECKIE </t>
  </si>
  <si>
    <t>POWIERZCHNIA (m2)</t>
  </si>
  <si>
    <t xml:space="preserve">CENA BRUTTO ZA METR 2 POWIERZNI UŻYTKOWEJ (zł) </t>
  </si>
  <si>
    <t>CENA CAŁKOWITA BRUTTO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</si>
</sst>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illowaosiedle.pl/" TargetMode="External"/><Relationship Id="rId13" Type="http://schemas.openxmlformats.org/officeDocument/2006/relationships/hyperlink" Target="mailto:osiedlewillowa@gmail.com" TargetMode="External"/><Relationship Id="rId18" Type="http://schemas.openxmlformats.org/officeDocument/2006/relationships/hyperlink" Target="http://www.willowaosiedle.pl/" TargetMode="External"/><Relationship Id="rId3" Type="http://schemas.openxmlformats.org/officeDocument/2006/relationships/hyperlink" Target="mailto:osiedlewillowa@gmail.com" TargetMode="External"/><Relationship Id="rId7" Type="http://schemas.openxmlformats.org/officeDocument/2006/relationships/hyperlink" Target="mailto:osiedlewillowa@gmail.com" TargetMode="External"/><Relationship Id="rId12" Type="http://schemas.openxmlformats.org/officeDocument/2006/relationships/hyperlink" Target="http://www.willowaosiedle.pl/" TargetMode="External"/><Relationship Id="rId17" Type="http://schemas.openxmlformats.org/officeDocument/2006/relationships/hyperlink" Target="mailto:osiedlewillowa@gmail.com" TargetMode="External"/><Relationship Id="rId2" Type="http://schemas.openxmlformats.org/officeDocument/2006/relationships/hyperlink" Target="http://www.willowaosiedle.pl/" TargetMode="External"/><Relationship Id="rId16" Type="http://schemas.openxmlformats.org/officeDocument/2006/relationships/hyperlink" Target="http://www.willowaosiedle.pl/" TargetMode="External"/><Relationship Id="rId1" Type="http://schemas.openxmlformats.org/officeDocument/2006/relationships/hyperlink" Target="mailto:osiedlewillowa@gmail.com" TargetMode="External"/><Relationship Id="rId6" Type="http://schemas.openxmlformats.org/officeDocument/2006/relationships/hyperlink" Target="http://www.willowaosiedle.pl/" TargetMode="External"/><Relationship Id="rId11" Type="http://schemas.openxmlformats.org/officeDocument/2006/relationships/hyperlink" Target="mailto:osiedlewillowa@gmail.com" TargetMode="External"/><Relationship Id="rId5" Type="http://schemas.openxmlformats.org/officeDocument/2006/relationships/hyperlink" Target="mailto:osiedlewillowa@gmail.com" TargetMode="External"/><Relationship Id="rId15" Type="http://schemas.openxmlformats.org/officeDocument/2006/relationships/hyperlink" Target="mailto:osiedlewillowa@gmail.com" TargetMode="External"/><Relationship Id="rId10" Type="http://schemas.openxmlformats.org/officeDocument/2006/relationships/hyperlink" Target="http://www.willowaosiedle.pl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willowaosiedle.pl/" TargetMode="External"/><Relationship Id="rId9" Type="http://schemas.openxmlformats.org/officeDocument/2006/relationships/hyperlink" Target="mailto:osiedlewillowa@gmail.com" TargetMode="External"/><Relationship Id="rId14" Type="http://schemas.openxmlformats.org/officeDocument/2006/relationships/hyperlink" Target="http://www.willowaosiedle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O2" sqref="O2"/>
    </sheetView>
  </sheetViews>
  <sheetFormatPr defaultRowHeight="14.5" x14ac:dyDescent="0.35"/>
  <cols>
    <col min="1" max="1" width="3.453125" bestFit="1" customWidth="1"/>
    <col min="2" max="2" width="16.1796875" bestFit="1" customWidth="1"/>
    <col min="3" max="3" width="15.81640625" customWidth="1"/>
    <col min="4" max="4" width="10.1796875" customWidth="1"/>
    <col min="5" max="5" width="11.54296875" customWidth="1"/>
    <col min="6" max="6" width="22.1796875" customWidth="1"/>
    <col min="7" max="7" width="10.1796875" customWidth="1"/>
    <col min="8" max="8" width="11.54296875" bestFit="1" customWidth="1"/>
    <col min="9" max="9" width="12.54296875" customWidth="1"/>
    <col min="10" max="10" width="31.26953125" style="2" customWidth="1"/>
    <col min="11" max="11" width="14" style="12" bestFit="1" customWidth="1"/>
    <col min="12" max="12" width="18.453125" style="12" bestFit="1" customWidth="1"/>
    <col min="13" max="13" width="17.1796875" style="12" customWidth="1"/>
    <col min="14" max="14" width="20.26953125" style="12" customWidth="1"/>
    <col min="15" max="15" width="24.26953125" style="12" customWidth="1"/>
    <col min="16" max="16" width="20.453125" style="12" customWidth="1"/>
    <col min="17" max="17" width="33.81640625" style="12" customWidth="1"/>
  </cols>
  <sheetData>
    <row r="1" spans="1:17" s="1" customFormat="1" ht="78" x14ac:dyDescent="0.35">
      <c r="A1" s="3" t="s">
        <v>0</v>
      </c>
      <c r="B1" s="3" t="s">
        <v>14</v>
      </c>
      <c r="C1" s="3" t="s">
        <v>15</v>
      </c>
      <c r="D1" s="3" t="s">
        <v>16</v>
      </c>
      <c r="E1" s="16" t="s">
        <v>19</v>
      </c>
      <c r="F1" s="16" t="s">
        <v>21</v>
      </c>
      <c r="G1" s="3" t="s">
        <v>22</v>
      </c>
      <c r="H1" s="3" t="s">
        <v>25</v>
      </c>
      <c r="I1" s="3" t="s">
        <v>26</v>
      </c>
      <c r="J1" s="11" t="s">
        <v>1</v>
      </c>
      <c r="K1" s="11" t="s">
        <v>4</v>
      </c>
      <c r="L1" s="11" t="s">
        <v>5</v>
      </c>
      <c r="M1" s="11" t="s">
        <v>29</v>
      </c>
      <c r="N1" s="11" t="s">
        <v>30</v>
      </c>
      <c r="O1" s="5" t="s">
        <v>31</v>
      </c>
      <c r="P1" s="11" t="s">
        <v>2</v>
      </c>
      <c r="Q1" s="11" t="s">
        <v>3</v>
      </c>
    </row>
    <row r="2" spans="1:17" ht="78" x14ac:dyDescent="0.35">
      <c r="A2" s="4">
        <v>1</v>
      </c>
      <c r="B2" s="5" t="s">
        <v>17</v>
      </c>
      <c r="C2" s="6" t="s">
        <v>18</v>
      </c>
      <c r="D2" s="7">
        <v>386132610</v>
      </c>
      <c r="E2" s="8" t="s">
        <v>20</v>
      </c>
      <c r="F2" s="8" t="s">
        <v>23</v>
      </c>
      <c r="G2" s="6" t="s">
        <v>24</v>
      </c>
      <c r="H2" s="9">
        <v>783599200</v>
      </c>
      <c r="I2" s="6" t="s">
        <v>27</v>
      </c>
      <c r="J2" s="10" t="s">
        <v>28</v>
      </c>
      <c r="K2" s="7" t="s">
        <v>6</v>
      </c>
      <c r="L2" s="7" t="s">
        <v>11</v>
      </c>
      <c r="M2" s="13">
        <v>153.21</v>
      </c>
      <c r="N2" s="14">
        <f t="shared" ref="N2:N10" si="0">O2/M2</f>
        <v>4562.3653808498138</v>
      </c>
      <c r="O2" s="14">
        <v>699000</v>
      </c>
      <c r="P2" s="7" t="s">
        <v>13</v>
      </c>
      <c r="Q2" s="7" t="s">
        <v>13</v>
      </c>
    </row>
    <row r="3" spans="1:17" ht="78" x14ac:dyDescent="0.35">
      <c r="A3" s="4">
        <v>2</v>
      </c>
      <c r="B3" s="5" t="s">
        <v>17</v>
      </c>
      <c r="C3" s="6" t="s">
        <v>18</v>
      </c>
      <c r="D3" s="7">
        <v>386132610</v>
      </c>
      <c r="E3" s="8" t="s">
        <v>20</v>
      </c>
      <c r="F3" s="8" t="s">
        <v>23</v>
      </c>
      <c r="G3" s="6" t="s">
        <v>24</v>
      </c>
      <c r="H3" s="9">
        <v>783599200</v>
      </c>
      <c r="I3" s="6" t="s">
        <v>27</v>
      </c>
      <c r="J3" s="10" t="s">
        <v>28</v>
      </c>
      <c r="K3" s="7" t="s">
        <v>6</v>
      </c>
      <c r="L3" s="7" t="s">
        <v>12</v>
      </c>
      <c r="M3" s="13">
        <v>153.21</v>
      </c>
      <c r="N3" s="14">
        <f t="shared" si="0"/>
        <v>4236.015925853404</v>
      </c>
      <c r="O3" s="14">
        <v>649000</v>
      </c>
      <c r="P3" s="7" t="s">
        <v>13</v>
      </c>
      <c r="Q3" s="7" t="s">
        <v>13</v>
      </c>
    </row>
    <row r="4" spans="1:17" ht="78" x14ac:dyDescent="0.35">
      <c r="A4" s="4">
        <v>3</v>
      </c>
      <c r="B4" s="5" t="s">
        <v>17</v>
      </c>
      <c r="C4" s="6" t="s">
        <v>18</v>
      </c>
      <c r="D4" s="7">
        <v>386132610</v>
      </c>
      <c r="E4" s="8" t="s">
        <v>20</v>
      </c>
      <c r="F4" s="8" t="s">
        <v>23</v>
      </c>
      <c r="G4" s="6" t="s">
        <v>24</v>
      </c>
      <c r="H4" s="9">
        <v>783599200</v>
      </c>
      <c r="I4" s="6" t="s">
        <v>27</v>
      </c>
      <c r="J4" s="10" t="s">
        <v>28</v>
      </c>
      <c r="K4" s="7" t="s">
        <v>7</v>
      </c>
      <c r="L4" s="7" t="s">
        <v>11</v>
      </c>
      <c r="M4" s="13">
        <v>153.21</v>
      </c>
      <c r="N4" s="14">
        <f t="shared" si="0"/>
        <v>4236.015925853404</v>
      </c>
      <c r="O4" s="14">
        <v>649000</v>
      </c>
      <c r="P4" s="7" t="s">
        <v>13</v>
      </c>
      <c r="Q4" s="7" t="s">
        <v>13</v>
      </c>
    </row>
    <row r="5" spans="1:17" ht="78" x14ac:dyDescent="0.35">
      <c r="A5" s="4">
        <v>4</v>
      </c>
      <c r="B5" s="5" t="s">
        <v>17</v>
      </c>
      <c r="C5" s="6" t="s">
        <v>18</v>
      </c>
      <c r="D5" s="7">
        <v>386132610</v>
      </c>
      <c r="E5" s="8" t="s">
        <v>20</v>
      </c>
      <c r="F5" s="8" t="s">
        <v>23</v>
      </c>
      <c r="G5" s="6" t="s">
        <v>24</v>
      </c>
      <c r="H5" s="9">
        <v>783599200</v>
      </c>
      <c r="I5" s="6" t="s">
        <v>27</v>
      </c>
      <c r="J5" s="10" t="s">
        <v>28</v>
      </c>
      <c r="K5" s="7" t="s">
        <v>7</v>
      </c>
      <c r="L5" s="7" t="s">
        <v>12</v>
      </c>
      <c r="M5" s="13">
        <v>153.66</v>
      </c>
      <c r="N5" s="14">
        <f t="shared" si="0"/>
        <v>4653.130287648054</v>
      </c>
      <c r="O5" s="14">
        <v>715000</v>
      </c>
      <c r="P5" s="7" t="s">
        <v>13</v>
      </c>
      <c r="Q5" s="7" t="s">
        <v>13</v>
      </c>
    </row>
    <row r="6" spans="1:17" ht="78" x14ac:dyDescent="0.35">
      <c r="A6" s="4">
        <v>5</v>
      </c>
      <c r="B6" s="5" t="s">
        <v>17</v>
      </c>
      <c r="C6" s="6" t="s">
        <v>18</v>
      </c>
      <c r="D6" s="7">
        <v>386132610</v>
      </c>
      <c r="E6" s="8" t="s">
        <v>20</v>
      </c>
      <c r="F6" s="8" t="s">
        <v>23</v>
      </c>
      <c r="G6" s="6" t="s">
        <v>24</v>
      </c>
      <c r="H6" s="9">
        <v>783599200</v>
      </c>
      <c r="I6" s="6" t="s">
        <v>27</v>
      </c>
      <c r="J6" s="10" t="s">
        <v>28</v>
      </c>
      <c r="K6" s="7" t="s">
        <v>8</v>
      </c>
      <c r="L6" s="7" t="s">
        <v>13</v>
      </c>
      <c r="M6" s="13">
        <v>153.19</v>
      </c>
      <c r="N6" s="14">
        <f t="shared" si="0"/>
        <v>4693.5178536457997</v>
      </c>
      <c r="O6" s="14">
        <v>719000</v>
      </c>
      <c r="P6" s="7" t="s">
        <v>13</v>
      </c>
      <c r="Q6" s="7" t="s">
        <v>13</v>
      </c>
    </row>
    <row r="7" spans="1:17" ht="78" x14ac:dyDescent="0.35">
      <c r="A7" s="4">
        <v>6</v>
      </c>
      <c r="B7" s="5" t="s">
        <v>17</v>
      </c>
      <c r="C7" s="6" t="s">
        <v>18</v>
      </c>
      <c r="D7" s="7">
        <v>386132610</v>
      </c>
      <c r="E7" s="8" t="s">
        <v>20</v>
      </c>
      <c r="F7" s="8" t="s">
        <v>23</v>
      </c>
      <c r="G7" s="6" t="s">
        <v>24</v>
      </c>
      <c r="H7" s="9">
        <v>783599200</v>
      </c>
      <c r="I7" s="6" t="s">
        <v>27</v>
      </c>
      <c r="J7" s="10" t="s">
        <v>28</v>
      </c>
      <c r="K7" s="7" t="s">
        <v>9</v>
      </c>
      <c r="L7" s="7" t="s">
        <v>11</v>
      </c>
      <c r="M7" s="13">
        <v>153.19</v>
      </c>
      <c r="N7" s="14">
        <f t="shared" si="0"/>
        <v>4438.9320451726617</v>
      </c>
      <c r="O7" s="14">
        <v>680000</v>
      </c>
      <c r="P7" s="7" t="s">
        <v>13</v>
      </c>
      <c r="Q7" s="7" t="s">
        <v>13</v>
      </c>
    </row>
    <row r="8" spans="1:17" ht="76.5" x14ac:dyDescent="0.25">
      <c r="A8" s="4">
        <v>7</v>
      </c>
      <c r="B8" s="5" t="s">
        <v>17</v>
      </c>
      <c r="C8" s="6" t="s">
        <v>18</v>
      </c>
      <c r="D8" s="7">
        <v>386132610</v>
      </c>
      <c r="E8" s="8" t="s">
        <v>20</v>
      </c>
      <c r="F8" s="8" t="s">
        <v>23</v>
      </c>
      <c r="G8" s="6" t="s">
        <v>24</v>
      </c>
      <c r="H8" s="9">
        <v>783599200</v>
      </c>
      <c r="I8" s="6" t="s">
        <v>27</v>
      </c>
      <c r="J8" s="10" t="s">
        <v>28</v>
      </c>
      <c r="K8" s="7" t="s">
        <v>9</v>
      </c>
      <c r="L8" s="7" t="s">
        <v>12</v>
      </c>
      <c r="M8" s="13">
        <v>153.19</v>
      </c>
      <c r="N8" s="14">
        <f t="shared" si="0"/>
        <v>4562.9610287877804</v>
      </c>
      <c r="O8" s="14">
        <v>699000</v>
      </c>
      <c r="P8" s="7" t="s">
        <v>13</v>
      </c>
      <c r="Q8" s="7" t="s">
        <v>13</v>
      </c>
    </row>
    <row r="9" spans="1:17" ht="78" x14ac:dyDescent="0.35">
      <c r="A9" s="4">
        <v>8</v>
      </c>
      <c r="B9" s="5" t="s">
        <v>17</v>
      </c>
      <c r="C9" s="6" t="s">
        <v>18</v>
      </c>
      <c r="D9" s="7">
        <v>386132610</v>
      </c>
      <c r="E9" s="8" t="s">
        <v>20</v>
      </c>
      <c r="F9" s="8" t="s">
        <v>23</v>
      </c>
      <c r="G9" s="6" t="s">
        <v>24</v>
      </c>
      <c r="H9" s="9">
        <v>783599200</v>
      </c>
      <c r="I9" s="6" t="s">
        <v>27</v>
      </c>
      <c r="J9" s="10" t="s">
        <v>28</v>
      </c>
      <c r="K9" s="7" t="s">
        <v>10</v>
      </c>
      <c r="L9" s="7" t="s">
        <v>11</v>
      </c>
      <c r="M9" s="13">
        <v>153.19</v>
      </c>
      <c r="N9" s="14">
        <f t="shared" si="0"/>
        <v>4562.9610287877804</v>
      </c>
      <c r="O9" s="14">
        <v>699000</v>
      </c>
      <c r="P9" s="7" t="s">
        <v>13</v>
      </c>
      <c r="Q9" s="7" t="s">
        <v>13</v>
      </c>
    </row>
    <row r="10" spans="1:17" ht="78" x14ac:dyDescent="0.35">
      <c r="A10" s="4">
        <v>9</v>
      </c>
      <c r="B10" s="5" t="s">
        <v>17</v>
      </c>
      <c r="C10" s="6" t="s">
        <v>18</v>
      </c>
      <c r="D10" s="7">
        <v>386132610</v>
      </c>
      <c r="E10" s="8" t="s">
        <v>20</v>
      </c>
      <c r="F10" s="8" t="s">
        <v>23</v>
      </c>
      <c r="G10" s="6" t="s">
        <v>24</v>
      </c>
      <c r="H10" s="9">
        <v>783599200</v>
      </c>
      <c r="I10" s="6" t="s">
        <v>27</v>
      </c>
      <c r="J10" s="10" t="s">
        <v>28</v>
      </c>
      <c r="K10" s="7" t="s">
        <v>10</v>
      </c>
      <c r="L10" s="7" t="s">
        <v>12</v>
      </c>
      <c r="M10" s="13">
        <v>153.19</v>
      </c>
      <c r="N10" s="14">
        <f t="shared" si="0"/>
        <v>4562.9610287877804</v>
      </c>
      <c r="O10" s="14">
        <v>699000</v>
      </c>
      <c r="P10" s="7" t="s">
        <v>13</v>
      </c>
      <c r="Q10" s="7" t="s">
        <v>13</v>
      </c>
    </row>
    <row r="11" spans="1:17" x14ac:dyDescent="0.35">
      <c r="N11" s="15"/>
    </row>
    <row r="12" spans="1:17" x14ac:dyDescent="0.35">
      <c r="N12" s="15"/>
    </row>
  </sheetData>
  <hyperlinks>
    <hyperlink ref="E2" r:id="rId1"/>
    <hyperlink ref="F2" r:id="rId2"/>
    <hyperlink ref="E3" r:id="rId3"/>
    <hyperlink ref="F3" r:id="rId4"/>
    <hyperlink ref="E4" r:id="rId5"/>
    <hyperlink ref="F4" r:id="rId6"/>
    <hyperlink ref="E5" r:id="rId7"/>
    <hyperlink ref="F5" r:id="rId8"/>
    <hyperlink ref="E6" r:id="rId9"/>
    <hyperlink ref="F6" r:id="rId10"/>
    <hyperlink ref="E7" r:id="rId11"/>
    <hyperlink ref="F7" r:id="rId12"/>
    <hyperlink ref="E8" r:id="rId13"/>
    <hyperlink ref="F8" r:id="rId14"/>
    <hyperlink ref="E9" r:id="rId15"/>
    <hyperlink ref="F9" r:id="rId16"/>
    <hyperlink ref="E10" r:id="rId17"/>
    <hyperlink ref="F10" r:id="rId18"/>
  </hyperlinks>
  <pageMargins left="0.7" right="0.7" top="0.75" bottom="0.75" header="0.3" footer="0.3"/>
  <pageSetup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2025-09-08T17:50:37Z</dcterms:created>
  <dcterms:modified xsi:type="dcterms:W3CDTF">2025-09-11T19:02:19Z</dcterms:modified>
</cp:coreProperties>
</file>