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8544FB26-82DE-4EF2-A690-BBE0F49511DA}" xr6:coauthVersionLast="47" xr6:coauthVersionMax="47" xr10:uidLastSave="{00000000-0000-0000-0000-000000000000}"/>
  <bookViews>
    <workbookView xWindow="-120" yWindow="-120" windowWidth="20730" windowHeight="11160" xr2:uid="{49B19FDD-DD45-4541-808C-475CE9608AD9}"/>
  </bookViews>
  <sheets>
    <sheet name="KPO" sheetId="1" r:id="rId1"/>
  </sheets>
  <definedNames>
    <definedName name="_xlnm.Print_Area" localSheetId="0">KPO!$A$1:$F$119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6" i="1" l="1"/>
  <c r="D206" i="1"/>
  <c r="C206" i="1"/>
  <c r="B206" i="1"/>
  <c r="D185" i="1"/>
  <c r="E176" i="1"/>
  <c r="D176" i="1"/>
  <c r="C176" i="1"/>
  <c r="B176" i="1"/>
  <c r="D155" i="1"/>
  <c r="E146" i="1"/>
  <c r="D146" i="1"/>
  <c r="C146" i="1"/>
  <c r="B146" i="1"/>
  <c r="D125" i="1"/>
  <c r="E116" i="1"/>
  <c r="D116" i="1"/>
  <c r="C116" i="1"/>
  <c r="B116" i="1"/>
  <c r="D95" i="1"/>
  <c r="D65" i="1"/>
  <c r="E56" i="1"/>
  <c r="D56" i="1"/>
  <c r="C56" i="1"/>
  <c r="B56" i="1"/>
  <c r="D35" i="1"/>
</calcChain>
</file>

<file path=xl/sharedStrings.xml><?xml version="1.0" encoding="utf-8"?>
<sst xmlns="http://schemas.openxmlformats.org/spreadsheetml/2006/main" count="218" uniqueCount="41">
  <si>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</si>
  <si>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</si>
  <si>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</si>
  <si>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</si>
  <si>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</si>
  <si>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</si>
  <si>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</si>
  <si>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</si>
  <si>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</si>
  <si>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</si>
  <si>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</si>
  <si>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</si>
  <si>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</si>
  <si>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</si>
  <si>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</si>
  <si>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</si>
  <si>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</si>
  <si>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</si>
  <si>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</si>
  <si>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</si>
  <si>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</si>
  <si>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</si>
  <si>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</si>
  <si>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</si>
  <si>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</si>
  <si>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</si>
  <si>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</si>
  <si>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</si>
  <si>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3. Wsparcie w zakresie przetwarzania lub wprowadzania do obrotu produktów rolnych, spożywczych oraz rybołówstwa lub akwakultury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</si>
  <si>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</si>
  <si>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</si>
  <si>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</si>
  <si>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</si>
  <si>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30.06.2023 r.</t>
  </si>
  <si>
    <t>Źródło: System Informacji Zarządczej ARiMR
Data sporządzenia: 20.07.2023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</si>
  <si>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25.07.2023 r.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</si>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</sst>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3" fillId="2" borderId="4" xfId="3" applyFont="1" applyFill="1" applyBorder="1" applyAlignment="1">
      <alignment horizontal="center" vertical="center" wrapText="1"/>
    </xf>
    <xf numFmtId="3" fontId="3" fillId="0" borderId="4" xfId="1" applyNumberFormat="1" applyFont="1" applyBorder="1"/>
    <xf numFmtId="4" fontId="3" fillId="0" borderId="4" xfId="1" applyNumberFormat="1" applyFont="1" applyBorder="1"/>
    <xf numFmtId="3" fontId="4" fillId="3" borderId="4" xfId="1" applyNumberFormat="1" applyFont="1" applyFill="1" applyBorder="1"/>
    <xf numFmtId="4" fontId="4" fillId="3" borderId="4" xfId="1" applyNumberFormat="1" applyFont="1" applyFill="1" applyBorder="1"/>
    <xf numFmtId="0" fontId="7" fillId="0" borderId="0" xfId="3" applyFont="1" applyAlignment="1">
      <alignment vertical="center"/>
    </xf>
    <xf numFmtId="0" fontId="3" fillId="0" borderId="0" xfId="0" applyFont="1"/>
    <xf numFmtId="0" fontId="4" fillId="0" borderId="0" xfId="4" applyFont="1" applyAlignment="1">
      <alignment vertical="center" wrapText="1"/>
    </xf>
    <xf numFmtId="0" fontId="3" fillId="0" borderId="4" xfId="1" applyFont="1" applyBorder="1"/>
    <xf numFmtId="0" fontId="4" fillId="3" borderId="4" xfId="1" applyFont="1" applyFill="1" applyBorder="1"/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4" fillId="0" borderId="0" xfId="4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164" fontId="4" fillId="0" borderId="0" xfId="1" applyNumberFormat="1" applyFont="1" applyAlignment="1">
      <alignment horizontal="center" vertical="center" wrapText="1"/>
    </xf>
    <xf numFmtId="0" fontId="3" fillId="0" borderId="0" xfId="1" applyFont="1"/>
    <xf numFmtId="0" fontId="8" fillId="0" borderId="0" xfId="1" applyFont="1"/>
    <xf numFmtId="0" fontId="4" fillId="0" borderId="0" xfId="1" applyFont="1" applyAlignment="1">
      <alignment horizontal="left" vertical="center" wrapText="1"/>
    </xf>
    <xf numFmtId="0" fontId="9" fillId="0" borderId="0" xfId="4" applyFont="1" applyAlignment="1">
      <alignment horizontal="left" vertical="center" wrapText="1"/>
    </xf>
    <xf numFmtId="0" fontId="8" fillId="0" borderId="0" xfId="0" applyFont="1"/>
    <xf numFmtId="0" fontId="9" fillId="0" borderId="0" xfId="4" applyFont="1" applyAlignment="1">
      <alignment vertical="center" wrapText="1"/>
    </xf>
    <xf numFmtId="0" fontId="9" fillId="0" borderId="0" xfId="4" applyFont="1" applyAlignment="1">
      <alignment horizontal="left" vertical="center" wrapText="1"/>
    </xf>
    <xf numFmtId="0" fontId="3" fillId="0" borderId="0" xfId="1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3" fillId="0" borderId="4" xfId="0" applyFont="1" applyBorder="1"/>
    <xf numFmtId="3" fontId="11" fillId="0" borderId="4" xfId="0" applyNumberFormat="1" applyFont="1" applyBorder="1"/>
    <xf numFmtId="4" fontId="11" fillId="0" borderId="4" xfId="0" applyNumberFormat="1" applyFont="1" applyBorder="1"/>
    <xf numFmtId="0" fontId="10" fillId="3" borderId="4" xfId="0" applyFont="1" applyFill="1" applyBorder="1"/>
    <xf numFmtId="3" fontId="13" fillId="3" borderId="4" xfId="0" applyNumberFormat="1" applyFont="1" applyFill="1" applyBorder="1"/>
    <xf numFmtId="4" fontId="13" fillId="3" borderId="4" xfId="0" applyNumberFormat="1" applyFont="1" applyFill="1" applyBorder="1"/>
    <xf numFmtId="0" fontId="4" fillId="0" borderId="0" xfId="1" applyFont="1" applyAlignment="1">
      <alignment vertical="center"/>
    </xf>
  </cellXfs>
  <cellStyles count="5">
    <cellStyle name="Normalny" xfId="0" builtinId="0"/>
    <cellStyle name="Normalny 2" xfId="3" xr:uid="{6A157496-6855-42EC-BE69-613ACB6169A4}"/>
    <cellStyle name="Normalny 87" xfId="1" xr:uid="{F107F4E6-2D94-49BC-A824-E0F720A7CC16}"/>
    <cellStyle name="Normalny_RAP-FS(ROL)_OR00_16-08-2004" xfId="4" xr:uid="{A4091FDD-B697-402E-91C9-986FDD5E00E5}"/>
    <cellStyle name="Normalny_raport tygodniowy" xfId="2" xr:uid="{BBAFD838-7DCA-4402-BB90-50DC63883C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2B3C-7515-4E33-B15B-83387F82A8BD}">
  <sheetPr>
    <tabColor rgb="FF92D050"/>
  </sheetPr>
  <dimension ref="A1:O209"/>
  <sheetViews>
    <sheetView tabSelected="1" view="pageBreakPreview" zoomScale="60" zoomScaleNormal="100" workbookViewId="0">
      <selection activeCell="D14" sqref="D14"/>
    </sheetView>
  </sheetViews>
  <sheetFormatPr defaultRowHeight="12.75" x14ac:dyDescent="0.2"/>
  <cols>
    <col min="1" max="1" width="24.5703125" style="21" customWidth="1"/>
    <col min="2" max="2" width="23.42578125" style="21" customWidth="1"/>
    <col min="3" max="3" width="27.28515625" style="21" customWidth="1"/>
    <col min="4" max="4" width="20.28515625" style="21" customWidth="1"/>
    <col min="5" max="5" width="25.85546875" style="21" customWidth="1"/>
    <col min="6" max="16384" width="9.140625" style="21"/>
  </cols>
  <sheetData>
    <row r="1" spans="1:5" x14ac:dyDescent="0.2">
      <c r="A1" s="20" t="s">
        <v>0</v>
      </c>
    </row>
    <row r="2" spans="1:5" x14ac:dyDescent="0.2">
      <c r="A2" s="20" t="s">
        <v>1</v>
      </c>
      <c r="B2" s="20"/>
      <c r="C2" s="20"/>
      <c r="D2" s="20"/>
      <c r="E2" s="20"/>
    </row>
    <row r="3" spans="1:5" x14ac:dyDescent="0.2">
      <c r="A3" s="22" t="s">
        <v>2</v>
      </c>
      <c r="B3" s="22"/>
      <c r="C3" s="22"/>
      <c r="D3" s="22"/>
      <c r="E3" s="22"/>
    </row>
    <row r="4" spans="1:5" x14ac:dyDescent="0.2">
      <c r="A4" s="20" t="s">
        <v>3</v>
      </c>
      <c r="B4" s="20"/>
      <c r="C4" s="20"/>
      <c r="D4" s="20"/>
      <c r="E4" s="20"/>
    </row>
    <row r="5" spans="1:5" x14ac:dyDescent="0.2">
      <c r="A5" s="18" t="s">
        <v>4</v>
      </c>
      <c r="B5" s="18"/>
      <c r="C5" s="18"/>
      <c r="D5" s="19" t="s">
        <v>33</v>
      </c>
      <c r="E5" s="19"/>
    </row>
    <row r="6" spans="1:5" x14ac:dyDescent="0.2">
      <c r="A6" s="20"/>
      <c r="B6" s="20"/>
      <c r="C6" s="20"/>
      <c r="D6" s="20"/>
      <c r="E6" s="20"/>
    </row>
    <row r="7" spans="1:5" x14ac:dyDescent="0.2">
      <c r="A7" s="11" t="s">
        <v>5</v>
      </c>
      <c r="B7" s="14" t="s">
        <v>6</v>
      </c>
      <c r="C7" s="15"/>
      <c r="D7" s="16" t="s">
        <v>7</v>
      </c>
      <c r="E7" s="16"/>
    </row>
    <row r="8" spans="1:5" x14ac:dyDescent="0.2">
      <c r="A8" s="12"/>
      <c r="B8" s="1" t="s">
        <v>8</v>
      </c>
      <c r="C8" s="1" t="s">
        <v>9</v>
      </c>
      <c r="D8" s="1" t="s">
        <v>8</v>
      </c>
      <c r="E8" s="1" t="s">
        <v>10</v>
      </c>
    </row>
    <row r="9" spans="1:5" x14ac:dyDescent="0.2">
      <c r="A9" s="13"/>
      <c r="B9" s="1">
        <v>1</v>
      </c>
      <c r="C9" s="1">
        <v>2</v>
      </c>
      <c r="D9" s="1">
        <v>3</v>
      </c>
      <c r="E9" s="1">
        <v>4</v>
      </c>
    </row>
    <row r="10" spans="1:5" x14ac:dyDescent="0.2">
      <c r="A10" s="9" t="s">
        <v>11</v>
      </c>
      <c r="B10" s="2">
        <v>88</v>
      </c>
      <c r="C10" s="3">
        <v>216678615.07000008</v>
      </c>
      <c r="D10" s="2">
        <v>12</v>
      </c>
      <c r="E10" s="3">
        <v>31330941.650000006</v>
      </c>
    </row>
    <row r="11" spans="1:5" x14ac:dyDescent="0.2">
      <c r="A11" s="9" t="s">
        <v>12</v>
      </c>
      <c r="B11" s="2">
        <v>136</v>
      </c>
      <c r="C11" s="3">
        <v>476901804.36000001</v>
      </c>
      <c r="D11" s="2">
        <v>28</v>
      </c>
      <c r="E11" s="3">
        <v>90050422.959999993</v>
      </c>
    </row>
    <row r="12" spans="1:5" x14ac:dyDescent="0.2">
      <c r="A12" s="9" t="s">
        <v>13</v>
      </c>
      <c r="B12" s="2">
        <v>202</v>
      </c>
      <c r="C12" s="3">
        <v>611801720.00000024</v>
      </c>
      <c r="D12" s="2">
        <v>36</v>
      </c>
      <c r="E12" s="3">
        <v>79951780.590000004</v>
      </c>
    </row>
    <row r="13" spans="1:5" x14ac:dyDescent="0.2">
      <c r="A13" s="9" t="s">
        <v>14</v>
      </c>
      <c r="B13" s="2">
        <v>65</v>
      </c>
      <c r="C13" s="3">
        <v>174985998.66999999</v>
      </c>
      <c r="D13" s="2">
        <v>3</v>
      </c>
      <c r="E13" s="3">
        <v>12517649.830000002</v>
      </c>
    </row>
    <row r="14" spans="1:5" x14ac:dyDescent="0.2">
      <c r="A14" s="9" t="s">
        <v>15</v>
      </c>
      <c r="B14" s="2">
        <v>190</v>
      </c>
      <c r="C14" s="3">
        <v>758342134.98000014</v>
      </c>
      <c r="D14" s="2">
        <v>15</v>
      </c>
      <c r="E14" s="3">
        <v>50096493.690000005</v>
      </c>
    </row>
    <row r="15" spans="1:5" x14ac:dyDescent="0.2">
      <c r="A15" s="9" t="s">
        <v>16</v>
      </c>
      <c r="B15" s="2">
        <v>141</v>
      </c>
      <c r="C15" s="3">
        <v>270021444.31999987</v>
      </c>
      <c r="D15" s="2">
        <v>16</v>
      </c>
      <c r="E15" s="3">
        <v>36772496.759999998</v>
      </c>
    </row>
    <row r="16" spans="1:5" x14ac:dyDescent="0.2">
      <c r="A16" s="9" t="s">
        <v>17</v>
      </c>
      <c r="B16" s="2">
        <v>317</v>
      </c>
      <c r="C16" s="3">
        <v>1165260323.3400004</v>
      </c>
      <c r="D16" s="2">
        <v>28</v>
      </c>
      <c r="E16" s="3">
        <v>97342451.549999997</v>
      </c>
    </row>
    <row r="17" spans="1:15" x14ac:dyDescent="0.2">
      <c r="A17" s="9" t="s">
        <v>18</v>
      </c>
      <c r="B17" s="2">
        <v>54</v>
      </c>
      <c r="C17" s="3">
        <v>156999405.72000003</v>
      </c>
      <c r="D17" s="2">
        <v>9</v>
      </c>
      <c r="E17" s="3">
        <v>22050897.879999999</v>
      </c>
    </row>
    <row r="18" spans="1:15" x14ac:dyDescent="0.2">
      <c r="A18" s="9" t="s">
        <v>19</v>
      </c>
      <c r="B18" s="2">
        <v>61</v>
      </c>
      <c r="C18" s="3">
        <v>120124089.38</v>
      </c>
      <c r="D18" s="2">
        <v>19</v>
      </c>
      <c r="E18" s="3">
        <v>47706551.960000001</v>
      </c>
    </row>
    <row r="19" spans="1:15" x14ac:dyDescent="0.2">
      <c r="A19" s="9" t="s">
        <v>20</v>
      </c>
      <c r="B19" s="2">
        <v>86</v>
      </c>
      <c r="C19" s="3">
        <v>258827382.89999992</v>
      </c>
      <c r="D19" s="2">
        <v>14</v>
      </c>
      <c r="E19" s="3">
        <v>34822852.539999999</v>
      </c>
    </row>
    <row r="20" spans="1:15" x14ac:dyDescent="0.2">
      <c r="A20" s="9" t="s">
        <v>21</v>
      </c>
      <c r="B20" s="2">
        <v>88</v>
      </c>
      <c r="C20" s="3">
        <v>318622175.88</v>
      </c>
      <c r="D20" s="2">
        <v>8</v>
      </c>
      <c r="E20" s="3">
        <v>47636761.449999996</v>
      </c>
    </row>
    <row r="21" spans="1:15" x14ac:dyDescent="0.2">
      <c r="A21" s="9" t="s">
        <v>22</v>
      </c>
      <c r="B21" s="2">
        <v>113</v>
      </c>
      <c r="C21" s="3">
        <v>233614219.94999999</v>
      </c>
      <c r="D21" s="2">
        <v>9</v>
      </c>
      <c r="E21" s="3">
        <v>25391679.530000001</v>
      </c>
    </row>
    <row r="22" spans="1:15" x14ac:dyDescent="0.2">
      <c r="A22" s="9" t="s">
        <v>23</v>
      </c>
      <c r="B22" s="2">
        <v>67</v>
      </c>
      <c r="C22" s="3">
        <v>144070629.49999997</v>
      </c>
      <c r="D22" s="2">
        <v>19</v>
      </c>
      <c r="E22" s="3">
        <v>54133593.510000005</v>
      </c>
    </row>
    <row r="23" spans="1:15" x14ac:dyDescent="0.2">
      <c r="A23" s="9" t="s">
        <v>24</v>
      </c>
      <c r="B23" s="2">
        <v>92</v>
      </c>
      <c r="C23" s="3">
        <v>274762074.61000001</v>
      </c>
      <c r="D23" s="2">
        <v>10</v>
      </c>
      <c r="E23" s="3">
        <v>18751756.41</v>
      </c>
    </row>
    <row r="24" spans="1:15" x14ac:dyDescent="0.2">
      <c r="A24" s="9" t="s">
        <v>25</v>
      </c>
      <c r="B24" s="2">
        <v>252</v>
      </c>
      <c r="C24" s="3">
        <v>778698947.03000009</v>
      </c>
      <c r="D24" s="2">
        <v>10</v>
      </c>
      <c r="E24" s="3">
        <v>20502804.740000002</v>
      </c>
    </row>
    <row r="25" spans="1:15" x14ac:dyDescent="0.2">
      <c r="A25" s="9" t="s">
        <v>26</v>
      </c>
      <c r="B25" s="2">
        <v>104</v>
      </c>
      <c r="C25" s="3">
        <v>287481941.68999994</v>
      </c>
      <c r="D25" s="2">
        <v>9</v>
      </c>
      <c r="E25" s="3">
        <v>24464267.780000001</v>
      </c>
    </row>
    <row r="26" spans="1:15" x14ac:dyDescent="0.2">
      <c r="A26" s="10" t="s">
        <v>27</v>
      </c>
      <c r="B26" s="4">
        <v>2056</v>
      </c>
      <c r="C26" s="5">
        <v>6247192907.3999996</v>
      </c>
      <c r="D26" s="4">
        <v>245</v>
      </c>
      <c r="E26" s="5">
        <v>693523402.82999992</v>
      </c>
      <c r="I26" s="23"/>
      <c r="J26" s="23"/>
      <c r="K26" s="23"/>
      <c r="L26" s="23"/>
      <c r="M26" s="23"/>
      <c r="N26" s="23"/>
      <c r="O26" s="23"/>
    </row>
    <row r="27" spans="1:15" x14ac:dyDescent="0.2">
      <c r="A27" s="6"/>
      <c r="B27" s="20"/>
      <c r="C27" s="20"/>
      <c r="D27" s="20"/>
      <c r="E27" s="20"/>
      <c r="I27" s="23"/>
      <c r="J27" s="23"/>
      <c r="K27" s="23"/>
      <c r="L27" s="23"/>
      <c r="M27" s="24"/>
      <c r="N27" s="24"/>
      <c r="O27" s="24"/>
    </row>
    <row r="28" spans="1:15" ht="58.5" customHeight="1" x14ac:dyDescent="0.2">
      <c r="A28" s="17" t="s">
        <v>34</v>
      </c>
      <c r="B28" s="17"/>
      <c r="C28" s="17"/>
      <c r="D28" s="17"/>
      <c r="E28" s="17"/>
      <c r="F28" s="25"/>
      <c r="G28" s="25"/>
      <c r="I28" s="26"/>
      <c r="J28" s="26"/>
      <c r="K28" s="26"/>
      <c r="L28" s="26"/>
      <c r="M28" s="24"/>
      <c r="N28" s="24"/>
      <c r="O28" s="24"/>
    </row>
    <row r="29" spans="1:15" ht="37.5" customHeight="1" x14ac:dyDescent="0.2">
      <c r="A29" s="17" t="s">
        <v>35</v>
      </c>
      <c r="B29" s="17"/>
      <c r="C29" s="17"/>
      <c r="D29" s="17"/>
      <c r="E29" s="17"/>
      <c r="F29" s="24"/>
      <c r="G29" s="24"/>
      <c r="I29" s="26"/>
      <c r="J29" s="26"/>
      <c r="K29" s="26"/>
      <c r="L29" s="26"/>
      <c r="M29" s="24"/>
      <c r="N29" s="24"/>
      <c r="O29" s="24"/>
    </row>
    <row r="30" spans="1:15" ht="15" customHeight="1" x14ac:dyDescent="0.2">
      <c r="A30" s="26"/>
      <c r="B30" s="26"/>
      <c r="C30" s="26"/>
      <c r="D30" s="26"/>
      <c r="E30" s="26"/>
      <c r="F30" s="24"/>
      <c r="G30" s="24"/>
      <c r="I30" s="26"/>
      <c r="J30" s="26"/>
      <c r="K30" s="26"/>
      <c r="L30" s="26"/>
      <c r="M30" s="24"/>
      <c r="N30" s="24"/>
      <c r="O30" s="24"/>
    </row>
    <row r="31" spans="1:15" ht="15" customHeight="1" x14ac:dyDescent="0.2">
      <c r="A31" s="20" t="s">
        <v>0</v>
      </c>
      <c r="B31" s="20"/>
      <c r="C31" s="20"/>
      <c r="D31" s="20"/>
      <c r="E31" s="20"/>
      <c r="F31" s="24"/>
      <c r="G31" s="24"/>
      <c r="I31" s="26"/>
      <c r="J31" s="26"/>
      <c r="K31" s="26"/>
      <c r="L31" s="26"/>
      <c r="M31" s="24"/>
      <c r="N31" s="24"/>
      <c r="O31" s="24"/>
    </row>
    <row r="32" spans="1:15" ht="16.5" customHeight="1" x14ac:dyDescent="0.2">
      <c r="A32" s="20" t="s">
        <v>1</v>
      </c>
      <c r="B32" s="20"/>
      <c r="C32" s="20"/>
      <c r="D32" s="20"/>
      <c r="E32" s="20"/>
      <c r="F32" s="24"/>
      <c r="G32" s="24"/>
      <c r="I32" s="26"/>
      <c r="J32" s="26"/>
      <c r="K32" s="26"/>
      <c r="L32" s="26"/>
      <c r="M32" s="24"/>
      <c r="N32" s="24"/>
      <c r="O32" s="24"/>
    </row>
    <row r="33" spans="1:15" ht="34.5" customHeight="1" x14ac:dyDescent="0.2">
      <c r="A33" s="22" t="s">
        <v>36</v>
      </c>
      <c r="B33" s="22"/>
      <c r="C33" s="22"/>
      <c r="D33" s="22"/>
      <c r="E33" s="22"/>
      <c r="F33" s="24"/>
      <c r="G33" s="24"/>
      <c r="I33" s="26"/>
      <c r="J33" s="26"/>
      <c r="K33" s="26"/>
      <c r="L33" s="26"/>
      <c r="M33" s="24"/>
      <c r="N33" s="24"/>
      <c r="O33" s="24"/>
    </row>
    <row r="34" spans="1:15" ht="13.5" customHeight="1" x14ac:dyDescent="0.2">
      <c r="A34" s="20" t="s">
        <v>37</v>
      </c>
      <c r="B34" s="20"/>
      <c r="C34" s="20"/>
      <c r="D34" s="20"/>
      <c r="E34" s="20"/>
      <c r="F34" s="24"/>
      <c r="G34" s="24"/>
      <c r="I34" s="26"/>
      <c r="J34" s="26"/>
      <c r="K34" s="26"/>
      <c r="L34" s="26"/>
      <c r="M34" s="24"/>
      <c r="N34" s="24"/>
      <c r="O34" s="24"/>
    </row>
    <row r="35" spans="1:15" ht="15" customHeight="1" x14ac:dyDescent="0.2">
      <c r="A35" s="27" t="s">
        <v>4</v>
      </c>
      <c r="B35" s="27"/>
      <c r="C35" s="27"/>
      <c r="D35" s="19" t="str">
        <f>D5</f>
        <v>30.06.2023 r.</v>
      </c>
      <c r="E35" s="19"/>
      <c r="F35" s="24"/>
      <c r="G35" s="24"/>
      <c r="I35" s="26"/>
      <c r="J35" s="26"/>
      <c r="K35" s="26"/>
      <c r="L35" s="26"/>
      <c r="M35" s="24"/>
      <c r="N35" s="24"/>
      <c r="O35" s="24"/>
    </row>
    <row r="36" spans="1:15" ht="15" customHeight="1" x14ac:dyDescent="0.2">
      <c r="A36"/>
      <c r="B36"/>
      <c r="C36"/>
      <c r="D36"/>
      <c r="E36"/>
      <c r="F36" s="24"/>
      <c r="G36" s="24"/>
      <c r="I36" s="26"/>
      <c r="J36" s="26"/>
      <c r="K36" s="26"/>
      <c r="L36" s="26"/>
      <c r="M36" s="24"/>
      <c r="N36" s="24"/>
      <c r="O36" s="24"/>
    </row>
    <row r="37" spans="1:15" ht="15" customHeight="1" x14ac:dyDescent="0.2">
      <c r="A37" s="11" t="s">
        <v>5</v>
      </c>
      <c r="B37" s="14" t="s">
        <v>6</v>
      </c>
      <c r="C37" s="15"/>
      <c r="D37" s="16" t="s">
        <v>7</v>
      </c>
      <c r="E37" s="16"/>
      <c r="F37" s="24"/>
      <c r="G37" s="24"/>
      <c r="I37" s="26"/>
      <c r="J37" s="26"/>
      <c r="K37" s="26"/>
      <c r="L37" s="26"/>
      <c r="M37" s="24"/>
      <c r="N37" s="24"/>
      <c r="O37" s="24"/>
    </row>
    <row r="38" spans="1:15" ht="15" customHeight="1" x14ac:dyDescent="0.2">
      <c r="A38" s="12"/>
      <c r="B38" s="1" t="s">
        <v>8</v>
      </c>
      <c r="C38" s="1" t="s">
        <v>9</v>
      </c>
      <c r="D38" s="1" t="s">
        <v>8</v>
      </c>
      <c r="E38" s="1" t="s">
        <v>10</v>
      </c>
      <c r="F38" s="24"/>
      <c r="G38" s="24"/>
      <c r="I38" s="26"/>
      <c r="J38" s="26"/>
      <c r="K38" s="26"/>
      <c r="L38" s="26"/>
      <c r="M38" s="24"/>
      <c r="N38" s="24"/>
      <c r="O38" s="24"/>
    </row>
    <row r="39" spans="1:15" ht="15" customHeight="1" x14ac:dyDescent="0.2">
      <c r="A39" s="13"/>
      <c r="B39" s="1">
        <v>1</v>
      </c>
      <c r="C39" s="1">
        <v>2</v>
      </c>
      <c r="D39" s="1">
        <v>3</v>
      </c>
      <c r="E39" s="1">
        <v>4</v>
      </c>
      <c r="F39" s="24"/>
      <c r="G39" s="24"/>
      <c r="I39" s="26"/>
      <c r="J39" s="26"/>
      <c r="K39" s="26"/>
      <c r="L39" s="26"/>
      <c r="M39" s="24"/>
      <c r="N39" s="24"/>
      <c r="O39" s="24"/>
    </row>
    <row r="40" spans="1:15" ht="15" customHeight="1" x14ac:dyDescent="0.2">
      <c r="A40" s="9" t="s">
        <v>11</v>
      </c>
      <c r="B40" s="2">
        <v>6</v>
      </c>
      <c r="C40" s="3">
        <v>24692523.469999999</v>
      </c>
      <c r="D40" s="2">
        <v>0</v>
      </c>
      <c r="E40" s="3">
        <v>0</v>
      </c>
      <c r="F40" s="24"/>
      <c r="G40" s="24"/>
      <c r="I40" s="26"/>
      <c r="J40" s="26"/>
      <c r="K40" s="26"/>
      <c r="L40" s="26"/>
      <c r="M40" s="24"/>
      <c r="N40" s="24"/>
      <c r="O40" s="24"/>
    </row>
    <row r="41" spans="1:15" ht="15" customHeight="1" x14ac:dyDescent="0.2">
      <c r="A41" s="9" t="s">
        <v>12</v>
      </c>
      <c r="B41" s="2">
        <v>9</v>
      </c>
      <c r="C41" s="3">
        <v>61303187.75</v>
      </c>
      <c r="D41" s="2">
        <v>0</v>
      </c>
      <c r="E41" s="3">
        <v>0</v>
      </c>
      <c r="F41" s="24"/>
      <c r="G41" s="24"/>
      <c r="I41" s="26"/>
      <c r="J41" s="26"/>
      <c r="K41" s="26"/>
      <c r="L41" s="26"/>
      <c r="M41" s="24"/>
      <c r="N41" s="24"/>
      <c r="O41" s="24"/>
    </row>
    <row r="42" spans="1:15" ht="15" customHeight="1" x14ac:dyDescent="0.2">
      <c r="A42" s="9" t="s">
        <v>13</v>
      </c>
      <c r="B42" s="2">
        <v>31</v>
      </c>
      <c r="C42" s="3">
        <v>212387324.22999999</v>
      </c>
      <c r="D42" s="2">
        <v>0</v>
      </c>
      <c r="E42" s="3">
        <v>0</v>
      </c>
      <c r="F42" s="24"/>
      <c r="G42" s="24"/>
      <c r="I42" s="26"/>
      <c r="J42" s="26"/>
      <c r="K42" s="26"/>
      <c r="L42" s="26"/>
      <c r="M42" s="24"/>
      <c r="N42" s="24"/>
      <c r="O42" s="24"/>
    </row>
    <row r="43" spans="1:15" ht="15" customHeight="1" x14ac:dyDescent="0.2">
      <c r="A43" s="9" t="s">
        <v>14</v>
      </c>
      <c r="B43" s="2">
        <v>4</v>
      </c>
      <c r="C43" s="3">
        <v>13217218.199999999</v>
      </c>
      <c r="D43" s="2">
        <v>0</v>
      </c>
      <c r="E43" s="3">
        <v>0</v>
      </c>
      <c r="F43" s="24"/>
      <c r="G43" s="24"/>
      <c r="I43" s="26"/>
      <c r="J43" s="26"/>
      <c r="K43" s="26"/>
      <c r="L43" s="26"/>
      <c r="M43" s="24"/>
      <c r="N43" s="24"/>
      <c r="O43" s="24"/>
    </row>
    <row r="44" spans="1:15" ht="15" customHeight="1" x14ac:dyDescent="0.2">
      <c r="A44" s="9" t="s">
        <v>15</v>
      </c>
      <c r="B44" s="2">
        <v>28</v>
      </c>
      <c r="C44" s="3">
        <v>159141462.46000001</v>
      </c>
      <c r="D44" s="2">
        <v>0</v>
      </c>
      <c r="E44" s="3">
        <v>0</v>
      </c>
      <c r="F44" s="24"/>
      <c r="G44" s="24"/>
      <c r="I44" s="26"/>
      <c r="J44" s="26"/>
      <c r="K44" s="26"/>
      <c r="L44" s="26"/>
      <c r="M44" s="24"/>
      <c r="N44" s="24"/>
      <c r="O44" s="24"/>
    </row>
    <row r="45" spans="1:15" ht="15" customHeight="1" x14ac:dyDescent="0.2">
      <c r="A45" s="9" t="s">
        <v>16</v>
      </c>
      <c r="B45" s="2">
        <v>6</v>
      </c>
      <c r="C45" s="3">
        <v>36384550.159999996</v>
      </c>
      <c r="D45" s="2">
        <v>0</v>
      </c>
      <c r="E45" s="3">
        <v>0</v>
      </c>
      <c r="F45" s="24"/>
      <c r="G45" s="24"/>
      <c r="I45" s="26"/>
      <c r="J45" s="26"/>
      <c r="K45" s="26"/>
      <c r="L45" s="26"/>
      <c r="M45" s="24"/>
      <c r="N45" s="24"/>
      <c r="O45" s="24"/>
    </row>
    <row r="46" spans="1:15" ht="15" customHeight="1" x14ac:dyDescent="0.2">
      <c r="A46" s="9" t="s">
        <v>17</v>
      </c>
      <c r="B46" s="2">
        <v>17</v>
      </c>
      <c r="C46" s="3">
        <v>103641122.2</v>
      </c>
      <c r="D46" s="2">
        <v>0</v>
      </c>
      <c r="E46" s="3">
        <v>0</v>
      </c>
      <c r="F46" s="24"/>
      <c r="G46" s="24"/>
      <c r="I46" s="26"/>
      <c r="J46" s="26"/>
      <c r="K46" s="26"/>
      <c r="L46" s="26"/>
      <c r="M46" s="24"/>
      <c r="N46" s="24"/>
      <c r="O46" s="24"/>
    </row>
    <row r="47" spans="1:15" ht="15" customHeight="1" x14ac:dyDescent="0.2">
      <c r="A47" s="9" t="s">
        <v>18</v>
      </c>
      <c r="B47" s="2">
        <v>6</v>
      </c>
      <c r="C47" s="3">
        <v>30087404.770000003</v>
      </c>
      <c r="D47" s="2">
        <v>0</v>
      </c>
      <c r="E47" s="3">
        <v>0</v>
      </c>
      <c r="F47" s="24"/>
      <c r="G47" s="24"/>
      <c r="I47" s="26"/>
      <c r="J47" s="26"/>
      <c r="K47" s="26"/>
      <c r="L47" s="26"/>
      <c r="M47" s="24"/>
      <c r="N47" s="24"/>
      <c r="O47" s="24"/>
    </row>
    <row r="48" spans="1:15" ht="15" customHeight="1" x14ac:dyDescent="0.2">
      <c r="A48" s="9" t="s">
        <v>19</v>
      </c>
      <c r="B48" s="2">
        <v>8</v>
      </c>
      <c r="C48" s="3">
        <v>43156762.379999995</v>
      </c>
      <c r="D48" s="2">
        <v>0</v>
      </c>
      <c r="E48" s="3">
        <v>0</v>
      </c>
      <c r="F48" s="24"/>
      <c r="G48" s="24"/>
      <c r="I48" s="26"/>
      <c r="J48" s="26"/>
      <c r="K48" s="26"/>
      <c r="L48" s="26"/>
      <c r="M48" s="24"/>
      <c r="N48" s="24"/>
      <c r="O48" s="24"/>
    </row>
    <row r="49" spans="1:15" ht="15" customHeight="1" x14ac:dyDescent="0.2">
      <c r="A49" s="9" t="s">
        <v>20</v>
      </c>
      <c r="B49" s="2">
        <v>11</v>
      </c>
      <c r="C49" s="3">
        <v>60682689.240000002</v>
      </c>
      <c r="D49" s="2">
        <v>0</v>
      </c>
      <c r="E49" s="3">
        <v>0</v>
      </c>
      <c r="F49" s="24"/>
      <c r="G49" s="24"/>
      <c r="I49" s="26"/>
      <c r="J49" s="26"/>
      <c r="K49" s="26"/>
      <c r="L49" s="26"/>
      <c r="M49" s="24"/>
      <c r="N49" s="24"/>
      <c r="O49" s="24"/>
    </row>
    <row r="50" spans="1:15" ht="15" customHeight="1" x14ac:dyDescent="0.2">
      <c r="A50" s="9" t="s">
        <v>21</v>
      </c>
      <c r="B50" s="2">
        <v>8</v>
      </c>
      <c r="C50" s="3">
        <v>48180833.099999994</v>
      </c>
      <c r="D50" s="2">
        <v>0</v>
      </c>
      <c r="E50" s="3">
        <v>0</v>
      </c>
      <c r="F50" s="24"/>
      <c r="G50" s="24"/>
      <c r="I50" s="26"/>
      <c r="J50" s="26"/>
      <c r="K50" s="26"/>
      <c r="L50" s="26"/>
      <c r="M50" s="24"/>
      <c r="N50" s="24"/>
      <c r="O50" s="24"/>
    </row>
    <row r="51" spans="1:15" ht="15" customHeight="1" x14ac:dyDescent="0.2">
      <c r="A51" s="9" t="s">
        <v>22</v>
      </c>
      <c r="B51" s="2">
        <v>5</v>
      </c>
      <c r="C51" s="3">
        <v>27164356.030000001</v>
      </c>
      <c r="D51" s="2">
        <v>0</v>
      </c>
      <c r="E51" s="3">
        <v>0</v>
      </c>
      <c r="F51" s="24"/>
      <c r="G51" s="24"/>
      <c r="I51" s="26"/>
      <c r="J51" s="26"/>
      <c r="K51" s="26"/>
      <c r="L51" s="26"/>
      <c r="M51" s="24"/>
      <c r="N51" s="24"/>
      <c r="O51" s="24"/>
    </row>
    <row r="52" spans="1:15" ht="15" customHeight="1" x14ac:dyDescent="0.2">
      <c r="A52" s="9" t="s">
        <v>23</v>
      </c>
      <c r="B52" s="2">
        <v>7</v>
      </c>
      <c r="C52" s="3">
        <v>34493655.859999999</v>
      </c>
      <c r="D52" s="2">
        <v>0</v>
      </c>
      <c r="E52" s="3">
        <v>0</v>
      </c>
      <c r="F52" s="24"/>
      <c r="G52" s="24"/>
      <c r="I52" s="26"/>
      <c r="J52" s="26"/>
      <c r="K52" s="26"/>
      <c r="L52" s="26"/>
      <c r="M52" s="24"/>
      <c r="N52" s="24"/>
      <c r="O52" s="24"/>
    </row>
    <row r="53" spans="1:15" ht="15" customHeight="1" x14ac:dyDescent="0.2">
      <c r="A53" s="9" t="s">
        <v>24</v>
      </c>
      <c r="B53" s="2">
        <v>8</v>
      </c>
      <c r="C53" s="3">
        <v>70818529.780000001</v>
      </c>
      <c r="D53" s="2">
        <v>0</v>
      </c>
      <c r="E53" s="3">
        <v>0</v>
      </c>
      <c r="F53" s="24"/>
      <c r="G53" s="24"/>
      <c r="I53" s="26"/>
      <c r="J53" s="26"/>
      <c r="K53" s="26"/>
      <c r="L53" s="26"/>
      <c r="M53" s="24"/>
      <c r="N53" s="24"/>
      <c r="O53" s="24"/>
    </row>
    <row r="54" spans="1:15" ht="15" customHeight="1" x14ac:dyDescent="0.2">
      <c r="A54" s="9" t="s">
        <v>25</v>
      </c>
      <c r="B54" s="2">
        <v>19</v>
      </c>
      <c r="C54" s="3">
        <v>79511940.950000003</v>
      </c>
      <c r="D54" s="2">
        <v>0</v>
      </c>
      <c r="E54" s="3">
        <v>0</v>
      </c>
      <c r="F54" s="24"/>
      <c r="G54" s="24"/>
      <c r="I54" s="26"/>
      <c r="J54" s="26"/>
      <c r="K54" s="26"/>
      <c r="L54" s="26"/>
      <c r="M54" s="24"/>
      <c r="N54" s="24"/>
      <c r="O54" s="24"/>
    </row>
    <row r="55" spans="1:15" ht="15" customHeight="1" x14ac:dyDescent="0.2">
      <c r="A55" s="9" t="s">
        <v>26</v>
      </c>
      <c r="B55" s="2">
        <v>9</v>
      </c>
      <c r="C55" s="3">
        <v>67673497.890000001</v>
      </c>
      <c r="D55" s="2">
        <v>0</v>
      </c>
      <c r="E55" s="3">
        <v>0</v>
      </c>
      <c r="F55" s="24"/>
      <c r="G55" s="24"/>
      <c r="I55" s="26"/>
      <c r="J55" s="26"/>
      <c r="K55" s="26"/>
      <c r="L55" s="26"/>
      <c r="M55" s="24"/>
      <c r="N55" s="24"/>
      <c r="O55" s="24"/>
    </row>
    <row r="56" spans="1:15" ht="15" customHeight="1" x14ac:dyDescent="0.2">
      <c r="A56" s="10" t="s">
        <v>27</v>
      </c>
      <c r="B56" s="4">
        <f>SUM(B40:B55)</f>
        <v>182</v>
      </c>
      <c r="C56" s="5">
        <f>SUM(C40:C55)</f>
        <v>1072537058.47</v>
      </c>
      <c r="D56" s="4">
        <f>SUM(D40:D55)</f>
        <v>0</v>
      </c>
      <c r="E56" s="5">
        <f>SUM(E40:E55)</f>
        <v>0</v>
      </c>
      <c r="F56" s="24"/>
      <c r="G56" s="24"/>
      <c r="I56" s="26"/>
      <c r="J56" s="26"/>
      <c r="K56" s="26"/>
      <c r="L56" s="26"/>
      <c r="M56" s="24"/>
      <c r="N56" s="24"/>
      <c r="O56" s="24"/>
    </row>
    <row r="57" spans="1:15" ht="15" customHeight="1" x14ac:dyDescent="0.2">
      <c r="A57" s="26"/>
      <c r="B57" s="26"/>
      <c r="C57" s="26"/>
      <c r="D57" s="26"/>
      <c r="E57" s="26"/>
      <c r="F57" s="24"/>
      <c r="G57" s="24"/>
      <c r="I57" s="26"/>
      <c r="J57" s="26"/>
      <c r="K57" s="26"/>
      <c r="L57" s="26"/>
      <c r="M57" s="24"/>
      <c r="N57" s="24"/>
      <c r="O57" s="24"/>
    </row>
    <row r="58" spans="1:15" ht="61.5" customHeight="1" x14ac:dyDescent="0.2">
      <c r="A58" s="17" t="s">
        <v>34</v>
      </c>
      <c r="B58" s="17"/>
      <c r="C58" s="17"/>
      <c r="D58" s="17"/>
      <c r="E58" s="17"/>
      <c r="F58" s="24"/>
      <c r="G58" s="24"/>
      <c r="I58" s="26"/>
      <c r="J58" s="26"/>
      <c r="K58" s="26"/>
      <c r="L58" s="26"/>
      <c r="M58" s="24"/>
      <c r="N58" s="24"/>
      <c r="O58" s="24"/>
    </row>
    <row r="59" spans="1:15" ht="38.25" customHeight="1" x14ac:dyDescent="0.2">
      <c r="A59" s="17" t="s">
        <v>35</v>
      </c>
      <c r="B59" s="17"/>
      <c r="C59" s="17"/>
      <c r="D59" s="17"/>
      <c r="E59" s="17"/>
      <c r="F59" s="24"/>
      <c r="G59" s="24"/>
      <c r="I59" s="26"/>
      <c r="J59" s="26"/>
      <c r="K59" s="26"/>
      <c r="L59" s="26"/>
      <c r="M59" s="24"/>
      <c r="N59" s="24"/>
      <c r="O59" s="24"/>
    </row>
    <row r="60" spans="1:15" ht="15" customHeight="1" x14ac:dyDescent="0.2">
      <c r="A60" s="26"/>
      <c r="B60" s="26"/>
      <c r="C60" s="26"/>
      <c r="D60" s="26"/>
      <c r="E60" s="26"/>
      <c r="F60" s="24"/>
      <c r="G60" s="24"/>
      <c r="I60" s="26"/>
      <c r="J60" s="26"/>
      <c r="K60" s="26"/>
      <c r="L60" s="26"/>
      <c r="M60" s="24"/>
      <c r="N60" s="24"/>
      <c r="O60" s="24"/>
    </row>
    <row r="61" spans="1:15" ht="15" customHeight="1" x14ac:dyDescent="0.2">
      <c r="A61" s="20" t="s">
        <v>0</v>
      </c>
      <c r="B61" s="20"/>
      <c r="C61" s="20"/>
      <c r="D61" s="20"/>
      <c r="E61" s="20"/>
      <c r="F61" s="20"/>
    </row>
    <row r="62" spans="1:15" x14ac:dyDescent="0.2">
      <c r="A62" s="20" t="s">
        <v>1</v>
      </c>
      <c r="B62" s="20"/>
      <c r="C62" s="20"/>
      <c r="D62" s="20"/>
      <c r="E62" s="20"/>
      <c r="F62" s="20"/>
    </row>
    <row r="63" spans="1:15" x14ac:dyDescent="0.2">
      <c r="A63" s="22" t="s">
        <v>28</v>
      </c>
      <c r="B63" s="22"/>
      <c r="C63" s="22"/>
      <c r="D63" s="22"/>
      <c r="E63" s="22"/>
      <c r="F63" s="22"/>
    </row>
    <row r="64" spans="1:15" x14ac:dyDescent="0.2">
      <c r="A64" s="20" t="s">
        <v>3</v>
      </c>
      <c r="B64" s="20"/>
      <c r="C64" s="20"/>
      <c r="D64" s="20"/>
      <c r="E64" s="20"/>
      <c r="F64" s="20"/>
    </row>
    <row r="65" spans="1:6" ht="13.5" customHeight="1" x14ac:dyDescent="0.2">
      <c r="A65" s="18" t="s">
        <v>4</v>
      </c>
      <c r="B65" s="18"/>
      <c r="C65" s="18"/>
      <c r="D65" s="19" t="str">
        <f>D5</f>
        <v>30.06.2023 r.</v>
      </c>
      <c r="E65" s="19"/>
      <c r="F65" s="20"/>
    </row>
    <row r="66" spans="1:6" x14ac:dyDescent="0.2">
      <c r="A66" s="20"/>
      <c r="B66" s="20"/>
      <c r="C66" s="20"/>
      <c r="D66" s="20"/>
      <c r="E66" s="20"/>
      <c r="F66" s="20"/>
    </row>
    <row r="67" spans="1:6" x14ac:dyDescent="0.2">
      <c r="A67" s="11" t="s">
        <v>5</v>
      </c>
      <c r="B67" s="14" t="s">
        <v>6</v>
      </c>
      <c r="C67" s="15"/>
      <c r="D67" s="16" t="s">
        <v>7</v>
      </c>
      <c r="E67" s="16"/>
      <c r="F67" s="20"/>
    </row>
    <row r="68" spans="1:6" x14ac:dyDescent="0.2">
      <c r="A68" s="12"/>
      <c r="B68" s="1" t="s">
        <v>8</v>
      </c>
      <c r="C68" s="1" t="s">
        <v>9</v>
      </c>
      <c r="D68" s="1" t="s">
        <v>8</v>
      </c>
      <c r="E68" s="1" t="s">
        <v>10</v>
      </c>
      <c r="F68" s="20"/>
    </row>
    <row r="69" spans="1:6" x14ac:dyDescent="0.2">
      <c r="A69" s="13"/>
      <c r="B69" s="1">
        <v>1</v>
      </c>
      <c r="C69" s="1">
        <v>2</v>
      </c>
      <c r="D69" s="1">
        <v>3</v>
      </c>
      <c r="E69" s="1">
        <v>4</v>
      </c>
      <c r="F69" s="20"/>
    </row>
    <row r="70" spans="1:6" x14ac:dyDescent="0.2">
      <c r="A70" s="9" t="s">
        <v>11</v>
      </c>
      <c r="B70" s="2">
        <v>25</v>
      </c>
      <c r="C70" s="3">
        <v>6680259.3300000001</v>
      </c>
      <c r="D70" s="2">
        <v>2</v>
      </c>
      <c r="E70" s="3">
        <v>400243.56</v>
      </c>
      <c r="F70" s="20"/>
    </row>
    <row r="71" spans="1:6" x14ac:dyDescent="0.2">
      <c r="A71" s="9" t="s">
        <v>12</v>
      </c>
      <c r="B71" s="2">
        <v>32</v>
      </c>
      <c r="C71" s="3">
        <v>10505813.15</v>
      </c>
      <c r="D71" s="2">
        <v>8</v>
      </c>
      <c r="E71" s="3">
        <v>2319172.65</v>
      </c>
      <c r="F71" s="20"/>
    </row>
    <row r="72" spans="1:6" x14ac:dyDescent="0.2">
      <c r="A72" s="9" t="s">
        <v>13</v>
      </c>
      <c r="B72" s="2">
        <v>81</v>
      </c>
      <c r="C72" s="3">
        <v>25005679.100000001</v>
      </c>
      <c r="D72" s="2">
        <v>0</v>
      </c>
      <c r="E72" s="3">
        <v>0</v>
      </c>
      <c r="F72" s="20"/>
    </row>
    <row r="73" spans="1:6" x14ac:dyDescent="0.2">
      <c r="A73" s="9" t="s">
        <v>14</v>
      </c>
      <c r="B73" s="2">
        <v>33</v>
      </c>
      <c r="C73" s="3">
        <v>11057051.059999999</v>
      </c>
      <c r="D73" s="2">
        <v>1</v>
      </c>
      <c r="E73" s="3">
        <v>105000</v>
      </c>
      <c r="F73" s="20"/>
    </row>
    <row r="74" spans="1:6" x14ac:dyDescent="0.2">
      <c r="A74" s="9" t="s">
        <v>15</v>
      </c>
      <c r="B74" s="2">
        <v>68</v>
      </c>
      <c r="C74" s="3">
        <v>19117508.959999997</v>
      </c>
      <c r="D74" s="2">
        <v>1</v>
      </c>
      <c r="E74" s="3">
        <v>59146.5</v>
      </c>
      <c r="F74" s="20"/>
    </row>
    <row r="75" spans="1:6" x14ac:dyDescent="0.2">
      <c r="A75" s="9" t="s">
        <v>16</v>
      </c>
      <c r="B75" s="2">
        <v>62</v>
      </c>
      <c r="C75" s="3">
        <v>16000349.519999998</v>
      </c>
      <c r="D75" s="2">
        <v>2</v>
      </c>
      <c r="E75" s="3">
        <v>264286.32</v>
      </c>
      <c r="F75" s="20"/>
    </row>
    <row r="76" spans="1:6" x14ac:dyDescent="0.2">
      <c r="A76" s="9" t="s">
        <v>17</v>
      </c>
      <c r="B76" s="2">
        <v>112</v>
      </c>
      <c r="C76" s="3">
        <v>38536929.059999987</v>
      </c>
      <c r="D76" s="2">
        <v>0</v>
      </c>
      <c r="E76" s="3">
        <v>0</v>
      </c>
      <c r="F76" s="20"/>
    </row>
    <row r="77" spans="1:6" x14ac:dyDescent="0.2">
      <c r="A77" s="9" t="s">
        <v>18</v>
      </c>
      <c r="B77" s="2">
        <v>9</v>
      </c>
      <c r="C77" s="3">
        <v>2688381.54</v>
      </c>
      <c r="D77" s="2">
        <v>0</v>
      </c>
      <c r="E77" s="3">
        <v>0</v>
      </c>
      <c r="F77" s="20"/>
    </row>
    <row r="78" spans="1:6" x14ac:dyDescent="0.2">
      <c r="A78" s="9" t="s">
        <v>19</v>
      </c>
      <c r="B78" s="2">
        <v>19</v>
      </c>
      <c r="C78" s="3">
        <v>6201225.7000000011</v>
      </c>
      <c r="D78" s="2">
        <v>2</v>
      </c>
      <c r="E78" s="3">
        <v>110945.5</v>
      </c>
      <c r="F78" s="20"/>
    </row>
    <row r="79" spans="1:6" x14ac:dyDescent="0.2">
      <c r="A79" s="9" t="s">
        <v>20</v>
      </c>
      <c r="B79" s="2">
        <v>33</v>
      </c>
      <c r="C79" s="3">
        <v>10133622.359999999</v>
      </c>
      <c r="D79" s="2">
        <v>1</v>
      </c>
      <c r="E79" s="3">
        <v>500000</v>
      </c>
      <c r="F79" s="20"/>
    </row>
    <row r="80" spans="1:6" x14ac:dyDescent="0.2">
      <c r="A80" s="9" t="s">
        <v>21</v>
      </c>
      <c r="B80" s="2">
        <v>24</v>
      </c>
      <c r="C80" s="3">
        <v>7089736.8100000024</v>
      </c>
      <c r="D80" s="2">
        <v>2</v>
      </c>
      <c r="E80" s="3">
        <v>143758.35</v>
      </c>
      <c r="F80" s="20"/>
    </row>
    <row r="81" spans="1:7" x14ac:dyDescent="0.2">
      <c r="A81" s="9" t="s">
        <v>22</v>
      </c>
      <c r="B81" s="2">
        <v>25</v>
      </c>
      <c r="C81" s="3">
        <v>3677330.8999999994</v>
      </c>
      <c r="D81" s="2">
        <v>3</v>
      </c>
      <c r="E81" s="3">
        <v>278428.5</v>
      </c>
      <c r="F81" s="20"/>
    </row>
    <row r="82" spans="1:7" x14ac:dyDescent="0.2">
      <c r="A82" s="9" t="s">
        <v>23</v>
      </c>
      <c r="B82" s="2">
        <v>36</v>
      </c>
      <c r="C82" s="3">
        <v>13187394.420000002</v>
      </c>
      <c r="D82" s="2">
        <v>1</v>
      </c>
      <c r="E82" s="3">
        <v>21325.24</v>
      </c>
      <c r="F82" s="20"/>
    </row>
    <row r="83" spans="1:7" x14ac:dyDescent="0.2">
      <c r="A83" s="9" t="s">
        <v>24</v>
      </c>
      <c r="B83" s="2">
        <v>36</v>
      </c>
      <c r="C83" s="3">
        <v>13611249.700000001</v>
      </c>
      <c r="D83" s="2">
        <v>1</v>
      </c>
      <c r="E83" s="3">
        <v>500000</v>
      </c>
      <c r="F83" s="20"/>
    </row>
    <row r="84" spans="1:7" x14ac:dyDescent="0.2">
      <c r="A84" s="9" t="s">
        <v>25</v>
      </c>
      <c r="B84" s="2">
        <v>63</v>
      </c>
      <c r="C84" s="3">
        <v>20427303.84</v>
      </c>
      <c r="D84" s="2">
        <v>18</v>
      </c>
      <c r="E84" s="3">
        <v>4958674.0999999996</v>
      </c>
      <c r="F84" s="20"/>
    </row>
    <row r="85" spans="1:7" x14ac:dyDescent="0.2">
      <c r="A85" s="9" t="s">
        <v>26</v>
      </c>
      <c r="B85" s="2">
        <v>16</v>
      </c>
      <c r="C85" s="3">
        <v>4342621.0100000007</v>
      </c>
      <c r="D85" s="2">
        <v>0</v>
      </c>
      <c r="E85" s="3">
        <v>0</v>
      </c>
      <c r="F85" s="20"/>
    </row>
    <row r="86" spans="1:7" x14ac:dyDescent="0.2">
      <c r="A86" s="10" t="s">
        <v>27</v>
      </c>
      <c r="B86" s="4">
        <v>674</v>
      </c>
      <c r="C86" s="5">
        <v>208262456.45999995</v>
      </c>
      <c r="D86" s="4">
        <v>42</v>
      </c>
      <c r="E86" s="5">
        <v>9660980.7199999988</v>
      </c>
      <c r="F86" s="20"/>
    </row>
    <row r="87" spans="1:7" x14ac:dyDescent="0.2">
      <c r="A87" s="20"/>
      <c r="B87" s="20"/>
      <c r="C87" s="20"/>
      <c r="D87" s="20"/>
      <c r="E87" s="20"/>
      <c r="F87" s="20"/>
    </row>
    <row r="88" spans="1:7" ht="63" customHeight="1" x14ac:dyDescent="0.2">
      <c r="A88" s="17" t="s">
        <v>34</v>
      </c>
      <c r="B88" s="17"/>
      <c r="C88" s="17"/>
      <c r="D88" s="17"/>
      <c r="E88" s="17"/>
      <c r="F88" s="8"/>
      <c r="G88" s="25"/>
    </row>
    <row r="89" spans="1:7" ht="33" customHeight="1" x14ac:dyDescent="0.2">
      <c r="A89" s="17" t="s">
        <v>35</v>
      </c>
      <c r="B89" s="17"/>
      <c r="C89" s="17"/>
      <c r="D89" s="17"/>
      <c r="E89" s="17"/>
      <c r="F89" s="7"/>
      <c r="G89" s="24"/>
    </row>
    <row r="91" spans="1:7" x14ac:dyDescent="0.2">
      <c r="A91" s="7" t="s">
        <v>0</v>
      </c>
      <c r="B91" s="7"/>
      <c r="C91" s="7"/>
      <c r="D91" s="7"/>
      <c r="E91" s="7"/>
      <c r="F91" s="7"/>
    </row>
    <row r="92" spans="1:7" x14ac:dyDescent="0.2">
      <c r="A92" s="28" t="s">
        <v>1</v>
      </c>
      <c r="B92" s="7"/>
      <c r="C92" s="7"/>
      <c r="D92" s="7"/>
      <c r="E92" s="7"/>
      <c r="F92" s="7"/>
    </row>
    <row r="93" spans="1:7" ht="14.25" x14ac:dyDescent="0.2">
      <c r="A93" s="29" t="s">
        <v>38</v>
      </c>
      <c r="B93" s="29"/>
      <c r="C93" s="29"/>
      <c r="D93" s="29"/>
      <c r="E93" s="29"/>
      <c r="F93" s="29"/>
    </row>
    <row r="94" spans="1:7" x14ac:dyDescent="0.2">
      <c r="A94" s="28" t="s">
        <v>39</v>
      </c>
      <c r="B94" s="7"/>
      <c r="C94" s="7"/>
      <c r="D94" s="7"/>
      <c r="E94" s="7"/>
      <c r="F94" s="7"/>
    </row>
    <row r="95" spans="1:7" ht="15" x14ac:dyDescent="0.2">
      <c r="A95" s="30" t="s">
        <v>4</v>
      </c>
      <c r="B95" s="30"/>
      <c r="C95" s="30"/>
      <c r="D95" s="19" t="str">
        <f>D5</f>
        <v>30.06.2023 r.</v>
      </c>
      <c r="E95" s="19"/>
      <c r="F95" s="7"/>
    </row>
    <row r="96" spans="1:7" x14ac:dyDescent="0.2">
      <c r="A96" s="7"/>
      <c r="B96" s="7"/>
      <c r="C96" s="7"/>
      <c r="D96" s="7"/>
      <c r="E96" s="7"/>
      <c r="F96" s="7"/>
    </row>
    <row r="97" spans="1:6" ht="15" x14ac:dyDescent="0.2">
      <c r="A97" s="11" t="s">
        <v>5</v>
      </c>
      <c r="B97" s="14" t="s">
        <v>6</v>
      </c>
      <c r="C97" s="15"/>
      <c r="D97" s="31" t="s">
        <v>7</v>
      </c>
      <c r="E97" s="31"/>
      <c r="F97" s="7"/>
    </row>
    <row r="98" spans="1:6" ht="15" x14ac:dyDescent="0.2">
      <c r="A98" s="12"/>
      <c r="B98" s="1" t="s">
        <v>8</v>
      </c>
      <c r="C98" s="1" t="s">
        <v>9</v>
      </c>
      <c r="D98" s="32" t="s">
        <v>8</v>
      </c>
      <c r="E98" s="32" t="s">
        <v>10</v>
      </c>
      <c r="F98" s="7"/>
    </row>
    <row r="99" spans="1:6" x14ac:dyDescent="0.2">
      <c r="A99" s="13"/>
      <c r="B99" s="33">
        <v>1</v>
      </c>
      <c r="C99" s="33">
        <v>2</v>
      </c>
      <c r="D99" s="33">
        <v>3</v>
      </c>
      <c r="E99" s="33">
        <v>4</v>
      </c>
      <c r="F99" s="7"/>
    </row>
    <row r="100" spans="1:6" ht="15" x14ac:dyDescent="0.25">
      <c r="A100" s="34" t="s">
        <v>11</v>
      </c>
      <c r="B100" s="35">
        <v>192</v>
      </c>
      <c r="C100" s="36">
        <v>8711089.9300000016</v>
      </c>
      <c r="D100" s="2">
        <v>0</v>
      </c>
      <c r="E100" s="3">
        <v>0</v>
      </c>
      <c r="F100" s="7"/>
    </row>
    <row r="101" spans="1:6" ht="15" x14ac:dyDescent="0.25">
      <c r="A101" s="34" t="s">
        <v>12</v>
      </c>
      <c r="B101" s="35">
        <v>960</v>
      </c>
      <c r="C101" s="36">
        <v>38763278.93</v>
      </c>
      <c r="D101" s="2">
        <v>0</v>
      </c>
      <c r="E101" s="3">
        <v>0</v>
      </c>
      <c r="F101" s="7"/>
    </row>
    <row r="102" spans="1:6" ht="15" x14ac:dyDescent="0.25">
      <c r="A102" s="34" t="s">
        <v>13</v>
      </c>
      <c r="B102" s="35">
        <v>990</v>
      </c>
      <c r="C102" s="36">
        <v>40343313.789999977</v>
      </c>
      <c r="D102" s="2">
        <v>0</v>
      </c>
      <c r="E102" s="3">
        <v>0</v>
      </c>
      <c r="F102" s="7"/>
    </row>
    <row r="103" spans="1:6" ht="15" x14ac:dyDescent="0.25">
      <c r="A103" s="34" t="s">
        <v>14</v>
      </c>
      <c r="B103" s="35">
        <v>103</v>
      </c>
      <c r="C103" s="36">
        <v>4333100.6300000008</v>
      </c>
      <c r="D103" s="2">
        <v>0</v>
      </c>
      <c r="E103" s="3">
        <v>0</v>
      </c>
      <c r="F103" s="7"/>
    </row>
    <row r="104" spans="1:6" ht="15" x14ac:dyDescent="0.25">
      <c r="A104" s="34" t="s">
        <v>15</v>
      </c>
      <c r="B104" s="35">
        <v>954</v>
      </c>
      <c r="C104" s="36">
        <v>38599446.480000012</v>
      </c>
      <c r="D104" s="2">
        <v>0</v>
      </c>
      <c r="E104" s="3">
        <v>0</v>
      </c>
      <c r="F104" s="7"/>
    </row>
    <row r="105" spans="1:6" ht="15" x14ac:dyDescent="0.25">
      <c r="A105" s="34" t="s">
        <v>16</v>
      </c>
      <c r="B105" s="35">
        <v>440</v>
      </c>
      <c r="C105" s="36">
        <v>14410046.479999997</v>
      </c>
      <c r="D105" s="2">
        <v>0</v>
      </c>
      <c r="E105" s="3">
        <v>0</v>
      </c>
      <c r="F105" s="7"/>
    </row>
    <row r="106" spans="1:6" ht="15" x14ac:dyDescent="0.25">
      <c r="A106" s="34" t="s">
        <v>17</v>
      </c>
      <c r="B106" s="35">
        <v>865</v>
      </c>
      <c r="C106" s="36">
        <v>35837954.999999985</v>
      </c>
      <c r="D106" s="2">
        <v>0</v>
      </c>
      <c r="E106" s="3">
        <v>0</v>
      </c>
      <c r="F106" s="7"/>
    </row>
    <row r="107" spans="1:6" ht="15" x14ac:dyDescent="0.25">
      <c r="A107" s="34" t="s">
        <v>18</v>
      </c>
      <c r="B107" s="35">
        <v>216</v>
      </c>
      <c r="C107" s="36">
        <v>9060024.3299999982</v>
      </c>
      <c r="D107" s="2">
        <v>0</v>
      </c>
      <c r="E107" s="3">
        <v>0</v>
      </c>
      <c r="F107" s="7"/>
    </row>
    <row r="108" spans="1:6" ht="15" x14ac:dyDescent="0.25">
      <c r="A108" s="34" t="s">
        <v>19</v>
      </c>
      <c r="B108" s="35">
        <v>399</v>
      </c>
      <c r="C108" s="36">
        <v>12565561.660000002</v>
      </c>
      <c r="D108" s="2">
        <v>0</v>
      </c>
      <c r="E108" s="3">
        <v>0</v>
      </c>
      <c r="F108" s="7"/>
    </row>
    <row r="109" spans="1:6" ht="15" x14ac:dyDescent="0.25">
      <c r="A109" s="34" t="s">
        <v>20</v>
      </c>
      <c r="B109" s="35">
        <v>555</v>
      </c>
      <c r="C109" s="36">
        <v>22996886.489999998</v>
      </c>
      <c r="D109" s="2">
        <v>0</v>
      </c>
      <c r="E109" s="3">
        <v>0</v>
      </c>
      <c r="F109" s="7"/>
    </row>
    <row r="110" spans="1:6" ht="15" x14ac:dyDescent="0.25">
      <c r="A110" s="34" t="s">
        <v>21</v>
      </c>
      <c r="B110" s="35">
        <v>333</v>
      </c>
      <c r="C110" s="36">
        <v>13570093.910000006</v>
      </c>
      <c r="D110" s="2">
        <v>0</v>
      </c>
      <c r="E110" s="3">
        <v>0</v>
      </c>
      <c r="F110" s="7"/>
    </row>
    <row r="111" spans="1:6" ht="15" x14ac:dyDescent="0.25">
      <c r="A111" s="34" t="s">
        <v>22</v>
      </c>
      <c r="B111" s="35">
        <v>372</v>
      </c>
      <c r="C111" s="36">
        <v>14506436.200000001</v>
      </c>
      <c r="D111" s="2">
        <v>0</v>
      </c>
      <c r="E111" s="3">
        <v>0</v>
      </c>
      <c r="F111" s="7"/>
    </row>
    <row r="112" spans="1:6" ht="15" x14ac:dyDescent="0.25">
      <c r="A112" s="34" t="s">
        <v>23</v>
      </c>
      <c r="B112" s="35">
        <v>594</v>
      </c>
      <c r="C112" s="36">
        <v>20196892.009999998</v>
      </c>
      <c r="D112" s="2">
        <v>0</v>
      </c>
      <c r="E112" s="3">
        <v>0</v>
      </c>
      <c r="F112" s="7"/>
    </row>
    <row r="113" spans="1:6" ht="15" x14ac:dyDescent="0.25">
      <c r="A113" s="34" t="s">
        <v>24</v>
      </c>
      <c r="B113" s="35">
        <v>295</v>
      </c>
      <c r="C113" s="36">
        <v>13610707.460000003</v>
      </c>
      <c r="D113" s="2">
        <v>0</v>
      </c>
      <c r="E113" s="3">
        <v>0</v>
      </c>
      <c r="F113" s="7"/>
    </row>
    <row r="114" spans="1:6" ht="15" x14ac:dyDescent="0.25">
      <c r="A114" s="34" t="s">
        <v>25</v>
      </c>
      <c r="B114" s="35">
        <v>1249</v>
      </c>
      <c r="C114" s="36">
        <v>52091231.279999971</v>
      </c>
      <c r="D114" s="2">
        <v>0</v>
      </c>
      <c r="E114" s="3">
        <v>0</v>
      </c>
      <c r="F114" s="7"/>
    </row>
    <row r="115" spans="1:6" ht="15" x14ac:dyDescent="0.25">
      <c r="A115" s="34" t="s">
        <v>26</v>
      </c>
      <c r="B115" s="35">
        <v>112</v>
      </c>
      <c r="C115" s="36">
        <v>5152338.959999999</v>
      </c>
      <c r="D115" s="2">
        <v>0</v>
      </c>
      <c r="E115" s="3">
        <v>0</v>
      </c>
      <c r="F115" s="7"/>
    </row>
    <row r="116" spans="1:6" ht="14.25" x14ac:dyDescent="0.2">
      <c r="A116" s="37" t="s">
        <v>27</v>
      </c>
      <c r="B116" s="38">
        <f>SUM(B100:B115)</f>
        <v>8629</v>
      </c>
      <c r="C116" s="39">
        <f t="shared" ref="C116:E116" si="0">SUM(C100:C115)</f>
        <v>344748403.53999984</v>
      </c>
      <c r="D116" s="38">
        <f t="shared" si="0"/>
        <v>0</v>
      </c>
      <c r="E116" s="39">
        <f t="shared" si="0"/>
        <v>0</v>
      </c>
      <c r="F116" s="7"/>
    </row>
    <row r="118" spans="1:6" ht="59.25" customHeight="1" x14ac:dyDescent="0.2">
      <c r="A118" s="17" t="s">
        <v>34</v>
      </c>
      <c r="B118" s="17"/>
      <c r="C118" s="17"/>
      <c r="D118" s="17"/>
      <c r="E118" s="17"/>
    </row>
    <row r="119" spans="1:6" ht="36" customHeight="1" x14ac:dyDescent="0.2">
      <c r="A119" s="17" t="s">
        <v>35</v>
      </c>
      <c r="B119" s="17"/>
      <c r="C119" s="17"/>
      <c r="D119" s="17"/>
      <c r="E119" s="17"/>
    </row>
    <row r="121" spans="1:6" x14ac:dyDescent="0.2">
      <c r="A121" s="7" t="s">
        <v>0</v>
      </c>
      <c r="B121" s="7"/>
      <c r="C121" s="7"/>
      <c r="D121" s="7"/>
      <c r="E121" s="7"/>
      <c r="F121" s="7"/>
    </row>
    <row r="122" spans="1:6" x14ac:dyDescent="0.2">
      <c r="A122" s="28" t="s">
        <v>1</v>
      </c>
      <c r="B122" s="7"/>
      <c r="C122" s="7"/>
      <c r="D122" s="7"/>
      <c r="E122" s="7"/>
      <c r="F122" s="7"/>
    </row>
    <row r="123" spans="1:6" ht="14.25" x14ac:dyDescent="0.2">
      <c r="A123" s="29" t="s">
        <v>40</v>
      </c>
      <c r="B123" s="29"/>
      <c r="C123" s="29"/>
      <c r="D123" s="29"/>
      <c r="E123" s="29"/>
      <c r="F123" s="29"/>
    </row>
    <row r="124" spans="1:6" x14ac:dyDescent="0.2">
      <c r="A124" s="28" t="s">
        <v>37</v>
      </c>
      <c r="B124" s="7"/>
      <c r="C124" s="7"/>
      <c r="D124" s="7"/>
      <c r="E124" s="7"/>
      <c r="F124" s="7"/>
    </row>
    <row r="125" spans="1:6" ht="15" x14ac:dyDescent="0.2">
      <c r="A125" s="30" t="s">
        <v>4</v>
      </c>
      <c r="B125" s="30"/>
      <c r="C125" s="30"/>
      <c r="D125" s="19" t="str">
        <f>D5</f>
        <v>30.06.2023 r.</v>
      </c>
      <c r="E125" s="19"/>
      <c r="F125" s="7"/>
    </row>
    <row r="126" spans="1:6" x14ac:dyDescent="0.2">
      <c r="A126" s="7"/>
      <c r="B126" s="7"/>
      <c r="C126" s="7"/>
      <c r="D126" s="7"/>
      <c r="E126" s="7"/>
      <c r="F126" s="7"/>
    </row>
    <row r="127" spans="1:6" ht="15" x14ac:dyDescent="0.2">
      <c r="A127" s="11" t="s">
        <v>5</v>
      </c>
      <c r="B127" s="14" t="s">
        <v>6</v>
      </c>
      <c r="C127" s="15"/>
      <c r="D127" s="31" t="s">
        <v>7</v>
      </c>
      <c r="E127" s="31"/>
      <c r="F127" s="7"/>
    </row>
    <row r="128" spans="1:6" ht="15" x14ac:dyDescent="0.2">
      <c r="A128" s="12"/>
      <c r="B128" s="1" t="s">
        <v>8</v>
      </c>
      <c r="C128" s="1" t="s">
        <v>9</v>
      </c>
      <c r="D128" s="32" t="s">
        <v>8</v>
      </c>
      <c r="E128" s="32" t="s">
        <v>10</v>
      </c>
      <c r="F128" s="7"/>
    </row>
    <row r="129" spans="1:6" x14ac:dyDescent="0.2">
      <c r="A129" s="13"/>
      <c r="B129" s="33">
        <v>1</v>
      </c>
      <c r="C129" s="33">
        <v>2</v>
      </c>
      <c r="D129" s="33">
        <v>3</v>
      </c>
      <c r="E129" s="33">
        <v>4</v>
      </c>
      <c r="F129" s="7"/>
    </row>
    <row r="130" spans="1:6" ht="15" x14ac:dyDescent="0.25">
      <c r="A130" s="34" t="s">
        <v>11</v>
      </c>
      <c r="B130" s="35">
        <v>2</v>
      </c>
      <c r="C130" s="36">
        <v>4686487.79</v>
      </c>
      <c r="D130" s="2">
        <v>0</v>
      </c>
      <c r="E130" s="3">
        <v>0</v>
      </c>
      <c r="F130" s="7"/>
    </row>
    <row r="131" spans="1:6" ht="15" x14ac:dyDescent="0.25">
      <c r="A131" s="34" t="s">
        <v>12</v>
      </c>
      <c r="B131" s="35">
        <v>1</v>
      </c>
      <c r="C131" s="36">
        <v>50000</v>
      </c>
      <c r="D131" s="2">
        <v>0</v>
      </c>
      <c r="E131" s="3">
        <v>0</v>
      </c>
      <c r="F131" s="7"/>
    </row>
    <row r="132" spans="1:6" ht="15" x14ac:dyDescent="0.25">
      <c r="A132" s="34" t="s">
        <v>13</v>
      </c>
      <c r="B132" s="35">
        <v>7</v>
      </c>
      <c r="C132" s="36">
        <v>12125004.909999998</v>
      </c>
      <c r="D132" s="2">
        <v>0</v>
      </c>
      <c r="E132" s="3">
        <v>0</v>
      </c>
      <c r="F132" s="7"/>
    </row>
    <row r="133" spans="1:6" ht="15" x14ac:dyDescent="0.25">
      <c r="A133" s="34" t="s">
        <v>14</v>
      </c>
      <c r="B133" s="35">
        <v>1</v>
      </c>
      <c r="C133" s="36">
        <v>3325016.2</v>
      </c>
      <c r="D133" s="2">
        <v>0</v>
      </c>
      <c r="E133" s="3">
        <v>0</v>
      </c>
      <c r="F133" s="7"/>
    </row>
    <row r="134" spans="1:6" ht="15" x14ac:dyDescent="0.25">
      <c r="A134" s="34" t="s">
        <v>15</v>
      </c>
      <c r="B134" s="35">
        <v>2</v>
      </c>
      <c r="C134" s="36">
        <v>5543022.9299999997</v>
      </c>
      <c r="D134" s="2">
        <v>0</v>
      </c>
      <c r="E134" s="3">
        <v>0</v>
      </c>
      <c r="F134" s="7"/>
    </row>
    <row r="135" spans="1:6" ht="15" x14ac:dyDescent="0.25">
      <c r="A135" s="34" t="s">
        <v>16</v>
      </c>
      <c r="B135" s="35">
        <v>3</v>
      </c>
      <c r="C135" s="36">
        <v>5508332.3799999999</v>
      </c>
      <c r="D135" s="2">
        <v>0</v>
      </c>
      <c r="E135" s="3">
        <v>0</v>
      </c>
      <c r="F135" s="7"/>
    </row>
    <row r="136" spans="1:6" ht="15" x14ac:dyDescent="0.25">
      <c r="A136" s="34" t="s">
        <v>17</v>
      </c>
      <c r="B136" s="35">
        <v>5</v>
      </c>
      <c r="C136" s="36">
        <v>18574729.890000001</v>
      </c>
      <c r="D136" s="2">
        <v>0</v>
      </c>
      <c r="E136" s="3">
        <v>0</v>
      </c>
      <c r="F136" s="7"/>
    </row>
    <row r="137" spans="1:6" ht="15" x14ac:dyDescent="0.25">
      <c r="A137" s="34" t="s">
        <v>18</v>
      </c>
      <c r="B137" s="35">
        <v>1</v>
      </c>
      <c r="C137" s="36">
        <v>50001.74</v>
      </c>
      <c r="D137" s="2">
        <v>0</v>
      </c>
      <c r="E137" s="3">
        <v>0</v>
      </c>
      <c r="F137" s="7"/>
    </row>
    <row r="138" spans="1:6" ht="15" x14ac:dyDescent="0.25">
      <c r="A138" s="34" t="s">
        <v>19</v>
      </c>
      <c r="B138" s="35">
        <v>3</v>
      </c>
      <c r="C138" s="36">
        <v>11546323.779999999</v>
      </c>
      <c r="D138" s="2">
        <v>0</v>
      </c>
      <c r="E138" s="3">
        <v>0</v>
      </c>
      <c r="F138" s="7"/>
    </row>
    <row r="139" spans="1:6" ht="15" x14ac:dyDescent="0.25">
      <c r="A139" s="34" t="s">
        <v>20</v>
      </c>
      <c r="B139" s="35">
        <v>0</v>
      </c>
      <c r="C139" s="36">
        <v>0</v>
      </c>
      <c r="D139" s="2">
        <v>0</v>
      </c>
      <c r="E139" s="3">
        <v>0</v>
      </c>
      <c r="F139" s="7"/>
    </row>
    <row r="140" spans="1:6" ht="15" x14ac:dyDescent="0.25">
      <c r="A140" s="34" t="s">
        <v>21</v>
      </c>
      <c r="B140" s="35">
        <v>3</v>
      </c>
      <c r="C140" s="36">
        <v>8142342.5999999996</v>
      </c>
      <c r="D140" s="2">
        <v>0</v>
      </c>
      <c r="E140" s="3">
        <v>0</v>
      </c>
      <c r="F140" s="7"/>
    </row>
    <row r="141" spans="1:6" ht="15" x14ac:dyDescent="0.25">
      <c r="A141" s="34" t="s">
        <v>22</v>
      </c>
      <c r="B141" s="35">
        <v>1</v>
      </c>
      <c r="C141" s="36">
        <v>3905904.82</v>
      </c>
      <c r="D141" s="2">
        <v>0</v>
      </c>
      <c r="E141" s="3">
        <v>0</v>
      </c>
      <c r="F141" s="7"/>
    </row>
    <row r="142" spans="1:6" ht="15" x14ac:dyDescent="0.25">
      <c r="A142" s="34" t="s">
        <v>23</v>
      </c>
      <c r="B142" s="35">
        <v>3</v>
      </c>
      <c r="C142" s="36">
        <v>8556603.5</v>
      </c>
      <c r="D142" s="2">
        <v>0</v>
      </c>
      <c r="E142" s="3">
        <v>0</v>
      </c>
      <c r="F142" s="7"/>
    </row>
    <row r="143" spans="1:6" ht="15" x14ac:dyDescent="0.25">
      <c r="A143" s="34" t="s">
        <v>24</v>
      </c>
      <c r="B143" s="35">
        <v>0</v>
      </c>
      <c r="C143" s="36">
        <v>0</v>
      </c>
      <c r="D143" s="2">
        <v>0</v>
      </c>
      <c r="E143" s="3">
        <v>0</v>
      </c>
      <c r="F143" s="7"/>
    </row>
    <row r="144" spans="1:6" ht="15" x14ac:dyDescent="0.25">
      <c r="A144" s="34" t="s">
        <v>25</v>
      </c>
      <c r="B144" s="35">
        <v>1</v>
      </c>
      <c r="C144" s="36">
        <v>3998379.51</v>
      </c>
      <c r="D144" s="2">
        <v>0</v>
      </c>
      <c r="E144" s="3">
        <v>0</v>
      </c>
      <c r="F144" s="7"/>
    </row>
    <row r="145" spans="1:6" ht="15" x14ac:dyDescent="0.25">
      <c r="A145" s="34" t="s">
        <v>26</v>
      </c>
      <c r="B145" s="35">
        <v>7</v>
      </c>
      <c r="C145" s="36">
        <v>16693924.68</v>
      </c>
      <c r="D145" s="2">
        <v>0</v>
      </c>
      <c r="E145" s="3">
        <v>0</v>
      </c>
      <c r="F145" s="7"/>
    </row>
    <row r="146" spans="1:6" ht="14.25" x14ac:dyDescent="0.2">
      <c r="A146" s="37" t="s">
        <v>27</v>
      </c>
      <c r="B146" s="38">
        <f>SUM(B130:B145)</f>
        <v>40</v>
      </c>
      <c r="C146" s="39">
        <f t="shared" ref="C146:E146" si="1">SUM(C130:C145)</f>
        <v>102706074.72999999</v>
      </c>
      <c r="D146" s="38">
        <f t="shared" si="1"/>
        <v>0</v>
      </c>
      <c r="E146" s="39">
        <f t="shared" si="1"/>
        <v>0</v>
      </c>
      <c r="F146" s="7"/>
    </row>
    <row r="148" spans="1:6" ht="66.75" customHeight="1" x14ac:dyDescent="0.2">
      <c r="A148" s="17" t="s">
        <v>34</v>
      </c>
      <c r="B148" s="17"/>
      <c r="C148" s="17"/>
      <c r="D148" s="17"/>
      <c r="E148" s="17"/>
    </row>
    <row r="149" spans="1:6" ht="39" customHeight="1" x14ac:dyDescent="0.2">
      <c r="A149" s="17" t="s">
        <v>35</v>
      </c>
      <c r="B149" s="17"/>
      <c r="C149" s="17"/>
      <c r="D149" s="17"/>
      <c r="E149" s="17"/>
    </row>
    <row r="151" spans="1:6" x14ac:dyDescent="0.2">
      <c r="A151" s="20" t="s">
        <v>0</v>
      </c>
      <c r="B151" s="20"/>
      <c r="C151" s="20"/>
      <c r="D151" s="20"/>
      <c r="E151" s="20"/>
    </row>
    <row r="152" spans="1:6" x14ac:dyDescent="0.2">
      <c r="A152" s="20" t="s">
        <v>1</v>
      </c>
      <c r="B152" s="20"/>
      <c r="C152" s="20"/>
      <c r="D152" s="20"/>
      <c r="E152" s="20"/>
    </row>
    <row r="153" spans="1:6" x14ac:dyDescent="0.2">
      <c r="A153" s="40" t="s">
        <v>29</v>
      </c>
      <c r="B153" s="20"/>
      <c r="C153" s="20"/>
      <c r="D153" s="20"/>
      <c r="E153" s="20"/>
    </row>
    <row r="154" spans="1:6" x14ac:dyDescent="0.2">
      <c r="A154" s="20" t="s">
        <v>30</v>
      </c>
      <c r="B154" s="20"/>
      <c r="C154" s="20"/>
      <c r="D154" s="20"/>
      <c r="E154" s="20"/>
    </row>
    <row r="155" spans="1:6" ht="13.5" customHeight="1" x14ac:dyDescent="0.2">
      <c r="A155" s="18" t="s">
        <v>4</v>
      </c>
      <c r="B155" s="18"/>
      <c r="C155" s="18"/>
      <c r="D155" s="19" t="str">
        <f>D5</f>
        <v>30.06.2023 r.</v>
      </c>
      <c r="E155" s="19"/>
    </row>
    <row r="156" spans="1:6" x14ac:dyDescent="0.2">
      <c r="A156" s="20"/>
      <c r="B156" s="20"/>
      <c r="C156" s="20"/>
      <c r="D156" s="20"/>
      <c r="E156" s="20"/>
    </row>
    <row r="157" spans="1:6" x14ac:dyDescent="0.2">
      <c r="A157" s="11" t="s">
        <v>5</v>
      </c>
      <c r="B157" s="14" t="s">
        <v>6</v>
      </c>
      <c r="C157" s="15"/>
      <c r="D157" s="16" t="s">
        <v>7</v>
      </c>
      <c r="E157" s="16"/>
    </row>
    <row r="158" spans="1:6" x14ac:dyDescent="0.2">
      <c r="A158" s="12"/>
      <c r="B158" s="1" t="s">
        <v>8</v>
      </c>
      <c r="C158" s="1" t="s">
        <v>9</v>
      </c>
      <c r="D158" s="1" t="s">
        <v>8</v>
      </c>
      <c r="E158" s="1" t="s">
        <v>10</v>
      </c>
    </row>
    <row r="159" spans="1:6" x14ac:dyDescent="0.2">
      <c r="A159" s="13"/>
      <c r="B159" s="1">
        <v>1</v>
      </c>
      <c r="C159" s="1">
        <v>2</v>
      </c>
      <c r="D159" s="1">
        <v>3</v>
      </c>
      <c r="E159" s="1">
        <v>4</v>
      </c>
    </row>
    <row r="160" spans="1:6" x14ac:dyDescent="0.2">
      <c r="A160" s="9" t="s">
        <v>11</v>
      </c>
      <c r="B160" s="2">
        <v>399</v>
      </c>
      <c r="C160" s="3">
        <v>4395200.01</v>
      </c>
      <c r="D160" s="2">
        <v>158</v>
      </c>
      <c r="E160" s="3">
        <v>1828960</v>
      </c>
    </row>
    <row r="161" spans="1:5" x14ac:dyDescent="0.2">
      <c r="A161" s="9" t="s">
        <v>12</v>
      </c>
      <c r="B161" s="2">
        <v>2024</v>
      </c>
      <c r="C161" s="3">
        <v>26624280</v>
      </c>
      <c r="D161" s="2">
        <v>1515</v>
      </c>
      <c r="E161" s="3">
        <v>20254200</v>
      </c>
    </row>
    <row r="162" spans="1:5" x14ac:dyDescent="0.2">
      <c r="A162" s="9" t="s">
        <v>13</v>
      </c>
      <c r="B162" s="2">
        <v>8825</v>
      </c>
      <c r="C162" s="3">
        <v>103689580</v>
      </c>
      <c r="D162" s="2">
        <v>5803</v>
      </c>
      <c r="E162" s="3">
        <v>69256820</v>
      </c>
    </row>
    <row r="163" spans="1:5" x14ac:dyDescent="0.2">
      <c r="A163" s="9" t="s">
        <v>14</v>
      </c>
      <c r="B163" s="2">
        <v>165</v>
      </c>
      <c r="C163" s="3">
        <v>1937640</v>
      </c>
      <c r="D163" s="2">
        <v>83</v>
      </c>
      <c r="E163" s="3">
        <v>1032680</v>
      </c>
    </row>
    <row r="164" spans="1:5" x14ac:dyDescent="0.2">
      <c r="A164" s="9" t="s">
        <v>15</v>
      </c>
      <c r="B164" s="2">
        <v>4389</v>
      </c>
      <c r="C164" s="3">
        <v>55688400.009999998</v>
      </c>
      <c r="D164" s="2">
        <v>3040</v>
      </c>
      <c r="E164" s="3">
        <v>39625200</v>
      </c>
    </row>
    <row r="165" spans="1:5" x14ac:dyDescent="0.2">
      <c r="A165" s="9" t="s">
        <v>16</v>
      </c>
      <c r="B165" s="2">
        <v>2610</v>
      </c>
      <c r="C165" s="3">
        <v>28848160</v>
      </c>
      <c r="D165" s="2">
        <v>1617</v>
      </c>
      <c r="E165" s="3">
        <v>18228720</v>
      </c>
    </row>
    <row r="166" spans="1:5" x14ac:dyDescent="0.2">
      <c r="A166" s="9" t="s">
        <v>17</v>
      </c>
      <c r="B166" s="2">
        <v>9873</v>
      </c>
      <c r="C166" s="3">
        <v>128272700</v>
      </c>
      <c r="D166" s="2">
        <v>4959</v>
      </c>
      <c r="E166" s="3">
        <v>65840840</v>
      </c>
    </row>
    <row r="167" spans="1:5" x14ac:dyDescent="0.2">
      <c r="A167" s="9" t="s">
        <v>18</v>
      </c>
      <c r="B167" s="2">
        <v>368</v>
      </c>
      <c r="C167" s="3">
        <v>3947880</v>
      </c>
      <c r="D167" s="2">
        <v>187</v>
      </c>
      <c r="E167" s="3">
        <v>2167920</v>
      </c>
    </row>
    <row r="168" spans="1:5" x14ac:dyDescent="0.2">
      <c r="A168" s="9" t="s">
        <v>19</v>
      </c>
      <c r="B168" s="2">
        <v>3124</v>
      </c>
      <c r="C168" s="3">
        <v>29151200</v>
      </c>
      <c r="D168" s="2">
        <v>1740</v>
      </c>
      <c r="E168" s="3">
        <v>16368080</v>
      </c>
    </row>
    <row r="169" spans="1:5" x14ac:dyDescent="0.2">
      <c r="A169" s="9" t="s">
        <v>20</v>
      </c>
      <c r="B169" s="2">
        <v>4207</v>
      </c>
      <c r="C169" s="3">
        <v>60526400</v>
      </c>
      <c r="D169" s="2">
        <v>3241</v>
      </c>
      <c r="E169" s="3">
        <v>47250640</v>
      </c>
    </row>
    <row r="170" spans="1:5" x14ac:dyDescent="0.2">
      <c r="A170" s="9" t="s">
        <v>21</v>
      </c>
      <c r="B170" s="2">
        <v>753</v>
      </c>
      <c r="C170" s="3">
        <v>9748320</v>
      </c>
      <c r="D170" s="2">
        <v>516</v>
      </c>
      <c r="E170" s="3">
        <v>6901080</v>
      </c>
    </row>
    <row r="171" spans="1:5" x14ac:dyDescent="0.2">
      <c r="A171" s="9" t="s">
        <v>22</v>
      </c>
      <c r="B171" s="2">
        <v>944</v>
      </c>
      <c r="C171" s="3">
        <v>11095480</v>
      </c>
      <c r="D171" s="2">
        <v>675</v>
      </c>
      <c r="E171" s="3">
        <v>8327480</v>
      </c>
    </row>
    <row r="172" spans="1:5" x14ac:dyDescent="0.2">
      <c r="A172" s="9" t="s">
        <v>23</v>
      </c>
      <c r="B172" s="2">
        <v>4770</v>
      </c>
      <c r="C172" s="3">
        <v>54586380</v>
      </c>
      <c r="D172" s="2">
        <v>3355</v>
      </c>
      <c r="E172" s="3">
        <v>39059320</v>
      </c>
    </row>
    <row r="173" spans="1:5" x14ac:dyDescent="0.2">
      <c r="A173" s="9" t="s">
        <v>24</v>
      </c>
      <c r="B173" s="2">
        <v>906</v>
      </c>
      <c r="C173" s="3">
        <v>11837200</v>
      </c>
      <c r="D173" s="2">
        <v>673</v>
      </c>
      <c r="E173" s="3">
        <v>9012520</v>
      </c>
    </row>
    <row r="174" spans="1:5" x14ac:dyDescent="0.2">
      <c r="A174" s="9" t="s">
        <v>25</v>
      </c>
      <c r="B174" s="2">
        <v>3453</v>
      </c>
      <c r="C174" s="3">
        <v>45455370</v>
      </c>
      <c r="D174" s="2">
        <v>2397</v>
      </c>
      <c r="E174" s="3">
        <v>32503200</v>
      </c>
    </row>
    <row r="175" spans="1:5" x14ac:dyDescent="0.2">
      <c r="A175" s="9" t="s">
        <v>26</v>
      </c>
      <c r="B175" s="2">
        <v>368</v>
      </c>
      <c r="C175" s="3">
        <v>4424600</v>
      </c>
      <c r="D175" s="2">
        <v>208</v>
      </c>
      <c r="E175" s="3">
        <v>2598280</v>
      </c>
    </row>
    <row r="176" spans="1:5" x14ac:dyDescent="0.2">
      <c r="A176" s="10" t="s">
        <v>27</v>
      </c>
      <c r="B176" s="4">
        <f>SUM(B160:B175)</f>
        <v>47178</v>
      </c>
      <c r="C176" s="5">
        <f>SUM(C160:C175)</f>
        <v>580228790.01999998</v>
      </c>
      <c r="D176" s="4">
        <f t="shared" ref="D176:E176" si="2">SUM(D160:D175)</f>
        <v>30167</v>
      </c>
      <c r="E176" s="5">
        <f t="shared" si="2"/>
        <v>380255940</v>
      </c>
    </row>
    <row r="177" spans="1:7" x14ac:dyDescent="0.2">
      <c r="A177" s="20"/>
      <c r="B177" s="20"/>
      <c r="C177" s="20"/>
      <c r="D177" s="20"/>
      <c r="E177" s="20"/>
    </row>
    <row r="178" spans="1:7" ht="58.5" customHeight="1" x14ac:dyDescent="0.2">
      <c r="A178" s="17" t="s">
        <v>34</v>
      </c>
      <c r="B178" s="17"/>
      <c r="C178" s="17"/>
      <c r="D178" s="17"/>
      <c r="E178" s="17"/>
      <c r="F178" s="25"/>
      <c r="G178" s="25"/>
    </row>
    <row r="179" spans="1:7" ht="33" customHeight="1" x14ac:dyDescent="0.2">
      <c r="A179" s="17" t="s">
        <v>35</v>
      </c>
      <c r="B179" s="17"/>
      <c r="C179" s="17"/>
      <c r="D179" s="17"/>
      <c r="E179" s="17"/>
      <c r="F179" s="24"/>
      <c r="G179" s="24"/>
    </row>
    <row r="181" spans="1:7" x14ac:dyDescent="0.2">
      <c r="A181" s="20" t="s">
        <v>0</v>
      </c>
      <c r="B181" s="20"/>
      <c r="C181" s="20"/>
      <c r="D181" s="20"/>
      <c r="E181" s="20"/>
      <c r="F181" s="20"/>
    </row>
    <row r="182" spans="1:7" x14ac:dyDescent="0.2">
      <c r="A182" s="20" t="s">
        <v>1</v>
      </c>
      <c r="B182" s="20"/>
      <c r="C182" s="20"/>
      <c r="D182" s="20"/>
      <c r="E182" s="20"/>
      <c r="F182" s="20"/>
    </row>
    <row r="183" spans="1:7" x14ac:dyDescent="0.2">
      <c r="A183" s="40" t="s">
        <v>31</v>
      </c>
      <c r="B183" s="20"/>
      <c r="C183" s="20"/>
      <c r="D183" s="20"/>
      <c r="E183" s="20"/>
      <c r="F183" s="20"/>
    </row>
    <row r="184" spans="1:7" x14ac:dyDescent="0.2">
      <c r="A184" s="20" t="s">
        <v>32</v>
      </c>
      <c r="B184" s="20"/>
      <c r="C184" s="20"/>
      <c r="D184" s="20"/>
      <c r="E184" s="20"/>
      <c r="F184" s="20"/>
    </row>
    <row r="185" spans="1:7" ht="13.5" customHeight="1" x14ac:dyDescent="0.2">
      <c r="A185" s="18" t="s">
        <v>4</v>
      </c>
      <c r="B185" s="18"/>
      <c r="C185" s="18"/>
      <c r="D185" s="19" t="str">
        <f>D5</f>
        <v>30.06.2023 r.</v>
      </c>
      <c r="E185" s="19"/>
      <c r="F185" s="20"/>
    </row>
    <row r="186" spans="1:7" x14ac:dyDescent="0.2">
      <c r="A186" s="20"/>
      <c r="B186" s="20"/>
      <c r="C186" s="20"/>
      <c r="D186" s="20"/>
      <c r="E186" s="20"/>
      <c r="F186" s="20"/>
    </row>
    <row r="187" spans="1:7" x14ac:dyDescent="0.2">
      <c r="A187" s="11" t="s">
        <v>5</v>
      </c>
      <c r="B187" s="14" t="s">
        <v>6</v>
      </c>
      <c r="C187" s="15"/>
      <c r="D187" s="16" t="s">
        <v>7</v>
      </c>
      <c r="E187" s="16"/>
      <c r="F187" s="20"/>
    </row>
    <row r="188" spans="1:7" x14ac:dyDescent="0.2">
      <c r="A188" s="12"/>
      <c r="B188" s="1" t="s">
        <v>8</v>
      </c>
      <c r="C188" s="1" t="s">
        <v>9</v>
      </c>
      <c r="D188" s="1" t="s">
        <v>8</v>
      </c>
      <c r="E188" s="1" t="s">
        <v>10</v>
      </c>
      <c r="F188" s="20"/>
    </row>
    <row r="189" spans="1:7" x14ac:dyDescent="0.2">
      <c r="A189" s="13"/>
      <c r="B189" s="1">
        <v>1</v>
      </c>
      <c r="C189" s="1">
        <v>2</v>
      </c>
      <c r="D189" s="1">
        <v>3</v>
      </c>
      <c r="E189" s="1">
        <v>4</v>
      </c>
      <c r="F189" s="20"/>
    </row>
    <row r="190" spans="1:7" x14ac:dyDescent="0.2">
      <c r="A190" s="9" t="s">
        <v>11</v>
      </c>
      <c r="B190" s="2">
        <v>0</v>
      </c>
      <c r="C190" s="3">
        <v>0</v>
      </c>
      <c r="D190" s="2">
        <v>0</v>
      </c>
      <c r="E190" s="3">
        <v>0</v>
      </c>
      <c r="F190" s="20"/>
    </row>
    <row r="191" spans="1:7" x14ac:dyDescent="0.2">
      <c r="A191" s="9" t="s">
        <v>12</v>
      </c>
      <c r="B191" s="2">
        <v>0</v>
      </c>
      <c r="C191" s="3">
        <v>0</v>
      </c>
      <c r="D191" s="2">
        <v>0</v>
      </c>
      <c r="E191" s="3">
        <v>0</v>
      </c>
      <c r="F191" s="20"/>
    </row>
    <row r="192" spans="1:7" x14ac:dyDescent="0.2">
      <c r="A192" s="9" t="s">
        <v>13</v>
      </c>
      <c r="B192" s="2">
        <v>179</v>
      </c>
      <c r="C192" s="3">
        <v>37694003.749999993</v>
      </c>
      <c r="D192" s="2">
        <v>117</v>
      </c>
      <c r="E192" s="3">
        <v>24895237.849999994</v>
      </c>
      <c r="F192" s="20"/>
    </row>
    <row r="193" spans="1:7" x14ac:dyDescent="0.2">
      <c r="A193" s="9" t="s">
        <v>14</v>
      </c>
      <c r="B193" s="2">
        <v>0</v>
      </c>
      <c r="C193" s="3">
        <v>0</v>
      </c>
      <c r="D193" s="2">
        <v>0</v>
      </c>
      <c r="E193" s="3">
        <v>0</v>
      </c>
      <c r="F193" s="20"/>
    </row>
    <row r="194" spans="1:7" x14ac:dyDescent="0.2">
      <c r="A194" s="9" t="s">
        <v>15</v>
      </c>
      <c r="B194" s="2">
        <v>0</v>
      </c>
      <c r="C194" s="3">
        <v>0</v>
      </c>
      <c r="D194" s="2">
        <v>0</v>
      </c>
      <c r="E194" s="3">
        <v>0</v>
      </c>
      <c r="F194" s="20"/>
    </row>
    <row r="195" spans="1:7" x14ac:dyDescent="0.2">
      <c r="A195" s="9" t="s">
        <v>16</v>
      </c>
      <c r="B195" s="2">
        <v>0</v>
      </c>
      <c r="C195" s="3">
        <v>0</v>
      </c>
      <c r="D195" s="2">
        <v>0</v>
      </c>
      <c r="E195" s="3">
        <v>0</v>
      </c>
      <c r="F195" s="20"/>
    </row>
    <row r="196" spans="1:7" x14ac:dyDescent="0.2">
      <c r="A196" s="9" t="s">
        <v>17</v>
      </c>
      <c r="B196" s="2">
        <v>6</v>
      </c>
      <c r="C196" s="3">
        <v>1560000</v>
      </c>
      <c r="D196" s="2">
        <v>0</v>
      </c>
      <c r="E196" s="3">
        <v>0</v>
      </c>
      <c r="F196" s="20"/>
    </row>
    <row r="197" spans="1:7" x14ac:dyDescent="0.2">
      <c r="A197" s="9" t="s">
        <v>18</v>
      </c>
      <c r="B197" s="2">
        <v>0</v>
      </c>
      <c r="C197" s="3">
        <v>0</v>
      </c>
      <c r="D197" s="2">
        <v>0</v>
      </c>
      <c r="E197" s="3">
        <v>0</v>
      </c>
      <c r="F197" s="20"/>
    </row>
    <row r="198" spans="1:7" x14ac:dyDescent="0.2">
      <c r="A198" s="9" t="s">
        <v>19</v>
      </c>
      <c r="B198" s="2">
        <v>0</v>
      </c>
      <c r="C198" s="3">
        <v>0</v>
      </c>
      <c r="D198" s="2">
        <v>0</v>
      </c>
      <c r="E198" s="3">
        <v>0</v>
      </c>
      <c r="F198" s="20"/>
    </row>
    <row r="199" spans="1:7" x14ac:dyDescent="0.2">
      <c r="A199" s="9" t="s">
        <v>20</v>
      </c>
      <c r="B199" s="2">
        <v>0</v>
      </c>
      <c r="C199" s="3">
        <v>0</v>
      </c>
      <c r="D199" s="2">
        <v>0</v>
      </c>
      <c r="E199" s="3">
        <v>0</v>
      </c>
      <c r="F199" s="20"/>
    </row>
    <row r="200" spans="1:7" x14ac:dyDescent="0.2">
      <c r="A200" s="9" t="s">
        <v>21</v>
      </c>
      <c r="B200" s="2">
        <v>0</v>
      </c>
      <c r="C200" s="3">
        <v>0</v>
      </c>
      <c r="D200" s="2">
        <v>0</v>
      </c>
      <c r="E200" s="3">
        <v>0</v>
      </c>
      <c r="F200" s="20"/>
    </row>
    <row r="201" spans="1:7" x14ac:dyDescent="0.2">
      <c r="A201" s="9" t="s">
        <v>22</v>
      </c>
      <c r="B201" s="2">
        <v>0</v>
      </c>
      <c r="C201" s="3">
        <v>0</v>
      </c>
      <c r="D201" s="2">
        <v>0</v>
      </c>
      <c r="E201" s="3">
        <v>0</v>
      </c>
      <c r="F201" s="20"/>
    </row>
    <row r="202" spans="1:7" x14ac:dyDescent="0.2">
      <c r="A202" s="9" t="s">
        <v>23</v>
      </c>
      <c r="B202" s="2">
        <v>0</v>
      </c>
      <c r="C202" s="3">
        <v>0</v>
      </c>
      <c r="D202" s="2">
        <v>0</v>
      </c>
      <c r="E202" s="3">
        <v>0</v>
      </c>
      <c r="F202" s="20"/>
    </row>
    <row r="203" spans="1:7" x14ac:dyDescent="0.2">
      <c r="A203" s="9" t="s">
        <v>24</v>
      </c>
      <c r="B203" s="2">
        <v>0</v>
      </c>
      <c r="C203" s="3">
        <v>0</v>
      </c>
      <c r="D203" s="2">
        <v>0</v>
      </c>
      <c r="E203" s="3">
        <v>0</v>
      </c>
      <c r="F203" s="20"/>
    </row>
    <row r="204" spans="1:7" x14ac:dyDescent="0.2">
      <c r="A204" s="9" t="s">
        <v>25</v>
      </c>
      <c r="B204" s="2">
        <v>24</v>
      </c>
      <c r="C204" s="3">
        <v>12608000</v>
      </c>
      <c r="D204" s="2">
        <v>5</v>
      </c>
      <c r="E204" s="3">
        <v>2292000</v>
      </c>
      <c r="F204" s="20"/>
    </row>
    <row r="205" spans="1:7" x14ac:dyDescent="0.2">
      <c r="A205" s="9" t="s">
        <v>26</v>
      </c>
      <c r="B205" s="2">
        <v>0</v>
      </c>
      <c r="C205" s="3">
        <v>0</v>
      </c>
      <c r="D205" s="2">
        <v>0</v>
      </c>
      <c r="E205" s="3">
        <v>0</v>
      </c>
      <c r="F205" s="20"/>
    </row>
    <row r="206" spans="1:7" x14ac:dyDescent="0.2">
      <c r="A206" s="10" t="s">
        <v>27</v>
      </c>
      <c r="B206" s="4">
        <f>SUM(B190:B205)</f>
        <v>209</v>
      </c>
      <c r="C206" s="5">
        <f t="shared" ref="C206:E206" si="3">SUM(C190:C205)</f>
        <v>51862003.749999993</v>
      </c>
      <c r="D206" s="4">
        <f t="shared" si="3"/>
        <v>122</v>
      </c>
      <c r="E206" s="5">
        <f t="shared" si="3"/>
        <v>27187237.849999994</v>
      </c>
      <c r="F206" s="20"/>
    </row>
    <row r="207" spans="1:7" x14ac:dyDescent="0.2">
      <c r="A207" s="20"/>
      <c r="B207" s="20"/>
      <c r="C207" s="20"/>
      <c r="D207" s="20"/>
      <c r="E207" s="20"/>
      <c r="F207" s="20"/>
    </row>
    <row r="208" spans="1:7" ht="64.5" customHeight="1" x14ac:dyDescent="0.2">
      <c r="A208" s="17" t="s">
        <v>34</v>
      </c>
      <c r="B208" s="17"/>
      <c r="C208" s="17"/>
      <c r="D208" s="17"/>
      <c r="E208" s="17"/>
      <c r="F208" s="25"/>
      <c r="G208" s="25"/>
    </row>
    <row r="209" spans="1:7" ht="42.75" customHeight="1" x14ac:dyDescent="0.2">
      <c r="A209" s="17" t="s">
        <v>35</v>
      </c>
      <c r="B209" s="17"/>
      <c r="C209" s="17"/>
      <c r="D209" s="17"/>
      <c r="E209" s="17"/>
      <c r="F209" s="24"/>
      <c r="G209" s="24"/>
    </row>
  </sheetData>
  <mergeCells count="56">
    <mergeCell ref="A208:E208"/>
    <mergeCell ref="A209:E209"/>
    <mergeCell ref="A178:E178"/>
    <mergeCell ref="A179:E179"/>
    <mergeCell ref="A185:C185"/>
    <mergeCell ref="D185:E185"/>
    <mergeCell ref="A187:A189"/>
    <mergeCell ref="B187:C187"/>
    <mergeCell ref="D187:E187"/>
    <mergeCell ref="A148:E148"/>
    <mergeCell ref="A149:E149"/>
    <mergeCell ref="A155:C155"/>
    <mergeCell ref="D155:E155"/>
    <mergeCell ref="A157:A159"/>
    <mergeCell ref="B157:C157"/>
    <mergeCell ref="D157:E157"/>
    <mergeCell ref="A123:F123"/>
    <mergeCell ref="A125:C125"/>
    <mergeCell ref="D125:E125"/>
    <mergeCell ref="A127:A129"/>
    <mergeCell ref="B127:C127"/>
    <mergeCell ref="D127:E127"/>
    <mergeCell ref="A35:C35"/>
    <mergeCell ref="D35:E35"/>
    <mergeCell ref="A3:E3"/>
    <mergeCell ref="A5:C5"/>
    <mergeCell ref="D5:E5"/>
    <mergeCell ref="A7:A9"/>
    <mergeCell ref="B7:C7"/>
    <mergeCell ref="D7:E7"/>
    <mergeCell ref="A33:E33"/>
    <mergeCell ref="I26:O26"/>
    <mergeCell ref="I27:L27"/>
    <mergeCell ref="A28:E28"/>
    <mergeCell ref="A29:E29"/>
    <mergeCell ref="A95:C95"/>
    <mergeCell ref="D95:E95"/>
    <mergeCell ref="A37:A39"/>
    <mergeCell ref="B37:C37"/>
    <mergeCell ref="D37:E37"/>
    <mergeCell ref="A58:E58"/>
    <mergeCell ref="A59:E59"/>
    <mergeCell ref="A65:C65"/>
    <mergeCell ref="D65:E65"/>
    <mergeCell ref="A63:F63"/>
    <mergeCell ref="A93:F93"/>
    <mergeCell ref="A67:A69"/>
    <mergeCell ref="B67:C67"/>
    <mergeCell ref="D67:E67"/>
    <mergeCell ref="A88:E88"/>
    <mergeCell ref="A89:E89"/>
    <mergeCell ref="A97:A99"/>
    <mergeCell ref="B97:C97"/>
    <mergeCell ref="D97:E97"/>
    <mergeCell ref="A118:E118"/>
    <mergeCell ref="A119:E119"/>
  </mergeCells>
  <pageMargins left="0.7" right="0.7" top="0.75" bottom="0.75" header="0.3" footer="0.3"/>
  <pageSetup paperSize="9" scale="68" orientation="portrait" r:id="rId1"/>
  <rowBreaks count="1" manualBreakCount="1">
    <brk id="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3193E86-FFA6-4767-B955-DA16FBE34C7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</vt:lpstr>
      <vt:lpstr>KPO!Obszar_wydruku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2023-06-21T12:07:07Z</dcterms:created>
  <dcterms:modified xsi:type="dcterms:W3CDTF">2023-07-25T13:04:00Z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35f64f02-976f-474c-890c-0ff7556c9294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