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3\informacja_www_06-23\Dane publiczne - 2023-06-30\"/>
    </mc:Choice>
  </mc:AlternateContent>
  <xr:revisionPtr revIDLastSave="0" documentId="13_ncr:1_{81B91F9B-B8FB-4352-9C94-79388F4B26B2}" xr6:coauthVersionLast="47" xr6:coauthVersionMax="47" xr10:uidLastSave="{00000000-0000-0000-0000-000000000000}"/>
  <bookViews>
    <workbookView xWindow="-120" yWindow="-120" windowWidth="20730" windowHeight="11160" xr2:uid="{682BE4E5-929A-4F87-ABA1-A29393FABB80}"/>
  </bookViews>
  <sheets>
    <sheet name="PS WPR_Interwencje-bezpośrednie" sheetId="1" r:id="rId1"/>
  </sheets>
  <definedNames>
    <definedName name="_xlnm.Print_Area" localSheetId="0">'PS WPR_Interwencje-bezpośrednie'!$A$1:$N$45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1" i="1" l="1"/>
  <c r="M41" i="1"/>
  <c r="L41" i="1"/>
  <c r="K41" i="1"/>
  <c r="J41" i="1"/>
  <c r="I41" i="1"/>
  <c r="H41" i="1"/>
  <c r="G41" i="1"/>
  <c r="F41" i="1"/>
  <c r="E41" i="1"/>
  <c r="D41" i="1"/>
  <c r="C41" i="1"/>
  <c r="B41" i="1"/>
  <c r="M21" i="1"/>
  <c r="L21" i="1"/>
  <c r="K21" i="1"/>
  <c r="J21" i="1"/>
  <c r="I21" i="1"/>
  <c r="H21" i="1"/>
  <c r="G21" i="1"/>
  <c r="F21" i="1"/>
  <c r="E21" i="1"/>
  <c r="D21" i="1"/>
  <c r="C21" i="1"/>
  <c r="B21" i="1"/>
</calcChain>
</file>

<file path=xl/sharedStrings.xml><?xml version="1.0" encoding="utf-8"?>
<sst xmlns="http://schemas.openxmlformats.org/spreadsheetml/2006/main" count="67" uniqueCount="49">
  <si>
    <t>Informacja o wnioskach złożonych  w ramach Planu Strategicznego dla Wspólnej Polityki Rolnej na lata 2023-2027.
Interwencje nie związane z produkcją
Wsparcie dochodów związane z wielkością produkcji
Przejściowe wsparcie krajowe</t>
  </si>
  <si>
    <t>Oddział Regionalny</t>
  </si>
  <si>
    <t>Liczba wniosków ogółem</t>
  </si>
  <si>
    <t>I 1. Podstawowe wsparcie dochodów</t>
  </si>
  <si>
    <t>I 2. Uzupełniające redystrybucyjne wsparcie dochodów</t>
  </si>
  <si>
    <t>I 3. Uzupełniające wsparcie dochodów dla młodych rolników</t>
  </si>
  <si>
    <t>Schematy na rzecz klimatu, środowiska i dobrostanu zwierząt</t>
  </si>
  <si>
    <t>Uzupełniająca płatność podstawowa</t>
  </si>
  <si>
    <t>Płatność niezwiązana do tytoniu</t>
  </si>
  <si>
    <t>I 4.1. Ekoschemat - obszary z roślinami miododajnymi</t>
  </si>
  <si>
    <t>I 4.2. Ekoschemat - Rolnictwo węglowe</t>
  </si>
  <si>
    <t>I 4.3. Ekoschemat -  Integrowana Produkcja Roślin</t>
  </si>
  <si>
    <t>I 4.4. Ekoschemat - Biologiczna ochrona upraw</t>
  </si>
  <si>
    <t>I 4.5. Ekoschemat - Retencjonowanie wody na TUZ</t>
  </si>
  <si>
    <t>I 4.6. Ekoschemat - Dobrostan</t>
  </si>
  <si>
    <t>Dolnośląski</t>
  </si>
  <si>
    <t>Kujawsko-Pomorski</t>
  </si>
  <si>
    <t>Lubelski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</si>
  <si>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</si>
  <si>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</si>
  <si>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</si>
  <si>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</si>
  <si>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</si>
  <si>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</si>
  <si>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</si>
  <si>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</si>
  <si>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</si>
  <si>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</si>
  <si>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</si>
  <si>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</si>
  <si>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</si>
  <si>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RAZEM</t>
  </si>
  <si>
    <t>Wsparcie dochodów związane z wielkością produkcji</t>
  </si>
  <si>
    <t>I 5.1. Krowy</t>
  </si>
  <si>
    <t>I 5.2. Młode bydło</t>
  </si>
  <si>
    <t>I 5.3. Owce</t>
  </si>
  <si>
    <t>I 5.4. Kozy</t>
  </si>
  <si>
    <t>I 5.5. Buraki cukrowe</t>
  </si>
  <si>
    <t>I 5.6. Chmiel</t>
  </si>
  <si>
    <t>I 5.7. Len</t>
  </si>
  <si>
    <t>I 5.8. Konopie włókniste</t>
  </si>
  <si>
    <t>I 5.9. Pomidory</t>
  </si>
  <si>
    <t>I 5.10. Truskawki</t>
  </si>
  <si>
    <t>I 5.11. Ziemniaki skrobiowe</t>
  </si>
  <si>
    <t>I 5.12. Rośliny pastewne</t>
  </si>
  <si>
    <t>I 5.13. Rośliny strączkowe na ziarno</t>
  </si>
  <si>
    <t>Dane wg stanu na dzień 30.06.2023 r. 
(Termin naboru od 15 marca do 30  czerwca 2023 r., ostateczna data złożenia: 25 lipca 2023 r.)</t>
  </si>
  <si>
    <t>Źródło: System Informacji Zarządczej ARiMR
Data sporządzenia: 25.07.2023 r.
Osoba odpowiedzialna za treść informacji: Katarzyna Kotańska p.o. Dyrektora Departamentu Analiz i Sprawozdawczości
Wykorzystanie danych możliwe za podaniem źródła.</t>
  </si>
  <si>
    <t>Osoba udostępniająca informację: Magdalena Głażewska
Data udostępnienia informacji: 25.07.2023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</si>
</sst>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1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/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0" borderId="10" xfId="1" applyFont="1" applyBorder="1"/>
    <xf numFmtId="3" fontId="3" fillId="0" borderId="11" xfId="1" applyNumberFormat="1" applyFont="1" applyBorder="1" applyAlignment="1">
      <alignment horizontal="center" vertical="center"/>
    </xf>
    <xf numFmtId="3" fontId="3" fillId="0" borderId="12" xfId="1" applyNumberFormat="1" applyFont="1" applyBorder="1" applyAlignment="1">
      <alignment horizontal="center" vertical="center"/>
    </xf>
    <xf numFmtId="3" fontId="3" fillId="0" borderId="13" xfId="1" applyNumberFormat="1" applyFont="1" applyBorder="1" applyAlignment="1">
      <alignment horizontal="center" vertical="center"/>
    </xf>
    <xf numFmtId="0" fontId="3" fillId="0" borderId="14" xfId="1" applyFont="1" applyBorder="1"/>
    <xf numFmtId="3" fontId="3" fillId="0" borderId="15" xfId="1" applyNumberFormat="1" applyFont="1" applyBorder="1" applyAlignment="1">
      <alignment horizontal="center" vertical="center"/>
    </xf>
    <xf numFmtId="3" fontId="3" fillId="0" borderId="16" xfId="1" applyNumberFormat="1" applyFont="1" applyBorder="1" applyAlignment="1">
      <alignment horizontal="center" vertical="center"/>
    </xf>
    <xf numFmtId="3" fontId="3" fillId="0" borderId="17" xfId="1" applyNumberFormat="1" applyFont="1" applyBorder="1" applyAlignment="1">
      <alignment horizontal="center" vertical="center"/>
    </xf>
    <xf numFmtId="0" fontId="3" fillId="0" borderId="18" xfId="1" applyFont="1" applyBorder="1"/>
    <xf numFmtId="3" fontId="3" fillId="0" borderId="19" xfId="1" applyNumberFormat="1" applyFont="1" applyBorder="1" applyAlignment="1">
      <alignment horizontal="center" vertical="center"/>
    </xf>
    <xf numFmtId="3" fontId="3" fillId="0" borderId="20" xfId="1" applyNumberFormat="1" applyFont="1" applyBorder="1" applyAlignment="1">
      <alignment horizontal="center" vertical="center"/>
    </xf>
    <xf numFmtId="3" fontId="3" fillId="0" borderId="21" xfId="1" applyNumberFormat="1" applyFont="1" applyBorder="1" applyAlignment="1">
      <alignment horizontal="center" vertical="center"/>
    </xf>
    <xf numFmtId="0" fontId="2" fillId="3" borderId="22" xfId="1" applyFont="1" applyFill="1" applyBorder="1"/>
    <xf numFmtId="3" fontId="2" fillId="3" borderId="23" xfId="1" applyNumberFormat="1" applyFont="1" applyFill="1" applyBorder="1" applyAlignment="1">
      <alignment horizontal="center" vertical="center"/>
    </xf>
    <xf numFmtId="3" fontId="2" fillId="3" borderId="24" xfId="1" applyNumberFormat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vertical="center"/>
    </xf>
    <xf numFmtId="0" fontId="3" fillId="2" borderId="6" xfId="1" applyFont="1" applyFill="1" applyBorder="1" applyAlignment="1">
      <alignment vertic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0" xfId="2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</cellXfs>
  <cellStyles count="3">
    <cellStyle name="Normalny" xfId="0" builtinId="0"/>
    <cellStyle name="Normalny 10 19" xfId="2" xr:uid="{4D58FADE-E80D-47D6-B34A-882DAF40A6D8}"/>
    <cellStyle name="Normalny 88" xfId="1" xr:uid="{FCEF4E11-136A-4224-8C07-EABB96A006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57C5D-5306-42B2-BD98-430770E29284}">
  <sheetPr>
    <tabColor rgb="FFFFFF00"/>
    <pageSetUpPr fitToPage="1"/>
  </sheetPr>
  <dimension ref="A1:N44"/>
  <sheetViews>
    <sheetView showGridLines="0" tabSelected="1" view="pageBreakPreview" zoomScale="70" zoomScaleNormal="70" zoomScaleSheetLayoutView="70" workbookViewId="0">
      <selection sqref="A1:N45"/>
    </sheetView>
  </sheetViews>
  <sheetFormatPr defaultColWidth="9.140625" defaultRowHeight="12.75" x14ac:dyDescent="0.2"/>
  <cols>
    <col min="1" max="1" width="19.85546875" style="2" bestFit="1" customWidth="1"/>
    <col min="2" max="2" width="13.85546875" style="2" customWidth="1"/>
    <col min="3" max="8" width="18.7109375" style="2" customWidth="1"/>
    <col min="9" max="9" width="20.140625" style="2" customWidth="1"/>
    <col min="10" max="11" width="18.7109375" style="2" customWidth="1"/>
    <col min="12" max="12" width="13.85546875" style="2" customWidth="1"/>
    <col min="13" max="13" width="12.28515625" style="2" customWidth="1"/>
    <col min="14" max="14" width="16.140625" style="2" customWidth="1"/>
    <col min="15" max="15" width="3.5703125" style="2" customWidth="1"/>
    <col min="16" max="16" width="10.7109375" style="2" customWidth="1"/>
    <col min="17" max="16384" width="9.140625" style="2"/>
  </cols>
  <sheetData>
    <row r="1" spans="1:13" ht="78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s="1" customFormat="1" ht="38.450000000000003" customHeight="1" thickBot="1" x14ac:dyDescent="0.3">
      <c r="A2" s="26" t="s">
        <v>46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15" customHeight="1" x14ac:dyDescent="0.2">
      <c r="A3" s="20" t="s">
        <v>1</v>
      </c>
      <c r="B3" s="27" t="s">
        <v>2</v>
      </c>
      <c r="C3" s="22" t="s">
        <v>3</v>
      </c>
      <c r="D3" s="22" t="s">
        <v>4</v>
      </c>
      <c r="E3" s="22" t="s">
        <v>5</v>
      </c>
      <c r="F3" s="22" t="s">
        <v>6</v>
      </c>
      <c r="G3" s="22"/>
      <c r="H3" s="22"/>
      <c r="I3" s="22"/>
      <c r="J3" s="22"/>
      <c r="K3" s="23"/>
      <c r="L3" s="22" t="s">
        <v>7</v>
      </c>
      <c r="M3" s="23" t="s">
        <v>8</v>
      </c>
    </row>
    <row r="4" spans="1:13" ht="60" customHeight="1" thickBot="1" x14ac:dyDescent="0.25">
      <c r="A4" s="21"/>
      <c r="B4" s="28"/>
      <c r="C4" s="29"/>
      <c r="D4" s="29"/>
      <c r="E4" s="29"/>
      <c r="F4" s="3" t="s">
        <v>9</v>
      </c>
      <c r="G4" s="3" t="s">
        <v>10</v>
      </c>
      <c r="H4" s="3" t="s">
        <v>11</v>
      </c>
      <c r="I4" s="3" t="s">
        <v>12</v>
      </c>
      <c r="J4" s="3" t="s">
        <v>13</v>
      </c>
      <c r="K4" s="4" t="s">
        <v>14</v>
      </c>
      <c r="L4" s="29"/>
      <c r="M4" s="30"/>
    </row>
    <row r="5" spans="1:13" x14ac:dyDescent="0.2">
      <c r="A5" s="5" t="s">
        <v>15</v>
      </c>
      <c r="B5" s="6">
        <v>45789</v>
      </c>
      <c r="C5" s="7">
        <v>45694</v>
      </c>
      <c r="D5" s="7">
        <v>45694</v>
      </c>
      <c r="E5" s="7">
        <v>2322</v>
      </c>
      <c r="F5" s="7">
        <v>225</v>
      </c>
      <c r="G5" s="7">
        <v>21035</v>
      </c>
      <c r="H5" s="7">
        <v>37</v>
      </c>
      <c r="I5" s="7">
        <v>52</v>
      </c>
      <c r="J5" s="7">
        <v>516</v>
      </c>
      <c r="K5" s="8">
        <v>1387</v>
      </c>
      <c r="L5" s="7">
        <v>38336</v>
      </c>
      <c r="M5" s="8">
        <v>24</v>
      </c>
    </row>
    <row r="6" spans="1:13" x14ac:dyDescent="0.2">
      <c r="A6" s="9" t="s">
        <v>16</v>
      </c>
      <c r="B6" s="10">
        <v>53642</v>
      </c>
      <c r="C6" s="11">
        <v>53367</v>
      </c>
      <c r="D6" s="11">
        <v>53367</v>
      </c>
      <c r="E6" s="11">
        <v>3173</v>
      </c>
      <c r="F6" s="11">
        <v>232</v>
      </c>
      <c r="G6" s="11">
        <v>27793</v>
      </c>
      <c r="H6" s="11">
        <v>240</v>
      </c>
      <c r="I6" s="11">
        <v>73</v>
      </c>
      <c r="J6" s="11">
        <v>215</v>
      </c>
      <c r="K6" s="12">
        <v>6273</v>
      </c>
      <c r="L6" s="11">
        <v>49876</v>
      </c>
      <c r="M6" s="12">
        <v>396</v>
      </c>
    </row>
    <row r="7" spans="1:13" x14ac:dyDescent="0.2">
      <c r="A7" s="9" t="s">
        <v>17</v>
      </c>
      <c r="B7" s="10">
        <v>149733</v>
      </c>
      <c r="C7" s="11">
        <v>149490</v>
      </c>
      <c r="D7" s="11">
        <v>149490</v>
      </c>
      <c r="E7" s="11">
        <v>8127</v>
      </c>
      <c r="F7" s="11">
        <v>663</v>
      </c>
      <c r="G7" s="11">
        <v>55305</v>
      </c>
      <c r="H7" s="11">
        <v>458</v>
      </c>
      <c r="I7" s="11">
        <v>137</v>
      </c>
      <c r="J7" s="11">
        <v>2064</v>
      </c>
      <c r="K7" s="12">
        <v>3495</v>
      </c>
      <c r="L7" s="11">
        <v>137394</v>
      </c>
      <c r="M7" s="12">
        <v>2525</v>
      </c>
    </row>
    <row r="8" spans="1:13" x14ac:dyDescent="0.2">
      <c r="A8" s="9" t="s">
        <v>18</v>
      </c>
      <c r="B8" s="10">
        <v>16957</v>
      </c>
      <c r="C8" s="11">
        <v>16882</v>
      </c>
      <c r="D8" s="11">
        <v>16882</v>
      </c>
      <c r="E8" s="11">
        <v>871</v>
      </c>
      <c r="F8" s="11">
        <v>134</v>
      </c>
      <c r="G8" s="11">
        <v>5726</v>
      </c>
      <c r="H8" s="11">
        <v>68</v>
      </c>
      <c r="I8" s="11">
        <v>10</v>
      </c>
      <c r="J8" s="11">
        <v>1311</v>
      </c>
      <c r="K8" s="12">
        <v>1050</v>
      </c>
      <c r="L8" s="11">
        <v>12944</v>
      </c>
      <c r="M8" s="12">
        <v>3</v>
      </c>
    </row>
    <row r="9" spans="1:13" x14ac:dyDescent="0.2">
      <c r="A9" s="9" t="s">
        <v>19</v>
      </c>
      <c r="B9" s="10">
        <v>105601</v>
      </c>
      <c r="C9" s="11">
        <v>105425</v>
      </c>
      <c r="D9" s="11">
        <v>105425</v>
      </c>
      <c r="E9" s="11">
        <v>5906</v>
      </c>
      <c r="F9" s="11">
        <v>532</v>
      </c>
      <c r="G9" s="11">
        <v>39892</v>
      </c>
      <c r="H9" s="11">
        <v>477</v>
      </c>
      <c r="I9" s="11">
        <v>93</v>
      </c>
      <c r="J9" s="11">
        <v>473</v>
      </c>
      <c r="K9" s="12">
        <v>5174</v>
      </c>
      <c r="L9" s="11">
        <v>96635</v>
      </c>
      <c r="M9" s="12">
        <v>5</v>
      </c>
    </row>
    <row r="10" spans="1:13" x14ac:dyDescent="0.2">
      <c r="A10" s="9" t="s">
        <v>20</v>
      </c>
      <c r="B10" s="10">
        <v>102441</v>
      </c>
      <c r="C10" s="11">
        <v>102208</v>
      </c>
      <c r="D10" s="11">
        <v>102208</v>
      </c>
      <c r="E10" s="11">
        <v>5321</v>
      </c>
      <c r="F10" s="11">
        <v>231</v>
      </c>
      <c r="G10" s="11">
        <v>22781</v>
      </c>
      <c r="H10" s="11">
        <v>214</v>
      </c>
      <c r="I10" s="11">
        <v>22</v>
      </c>
      <c r="J10" s="11">
        <v>230</v>
      </c>
      <c r="K10" s="12">
        <v>6403</v>
      </c>
      <c r="L10" s="11">
        <v>66964</v>
      </c>
      <c r="M10" s="12">
        <v>558</v>
      </c>
    </row>
    <row r="11" spans="1:13" x14ac:dyDescent="0.2">
      <c r="A11" s="9" t="s">
        <v>21</v>
      </c>
      <c r="B11" s="10">
        <v>182003</v>
      </c>
      <c r="C11" s="11">
        <v>181523</v>
      </c>
      <c r="D11" s="11">
        <v>181523</v>
      </c>
      <c r="E11" s="11">
        <v>9988</v>
      </c>
      <c r="F11" s="11">
        <v>657</v>
      </c>
      <c r="G11" s="11">
        <v>55495</v>
      </c>
      <c r="H11" s="11">
        <v>1979</v>
      </c>
      <c r="I11" s="11">
        <v>328</v>
      </c>
      <c r="J11" s="11">
        <v>954</v>
      </c>
      <c r="K11" s="12">
        <v>17855</v>
      </c>
      <c r="L11" s="11">
        <v>150651</v>
      </c>
      <c r="M11" s="12">
        <v>126</v>
      </c>
    </row>
    <row r="12" spans="1:13" x14ac:dyDescent="0.2">
      <c r="A12" s="9" t="s">
        <v>22</v>
      </c>
      <c r="B12" s="10">
        <v>23570</v>
      </c>
      <c r="C12" s="11">
        <v>23536</v>
      </c>
      <c r="D12" s="11">
        <v>23536</v>
      </c>
      <c r="E12" s="11">
        <v>1253</v>
      </c>
      <c r="F12" s="11">
        <v>101</v>
      </c>
      <c r="G12" s="11">
        <v>10656</v>
      </c>
      <c r="H12" s="11">
        <v>47</v>
      </c>
      <c r="I12" s="11">
        <v>47</v>
      </c>
      <c r="J12" s="11">
        <v>81</v>
      </c>
      <c r="K12" s="12">
        <v>936</v>
      </c>
      <c r="L12" s="11">
        <v>22327</v>
      </c>
      <c r="M12" s="12">
        <v>8</v>
      </c>
    </row>
    <row r="13" spans="1:13" x14ac:dyDescent="0.2">
      <c r="A13" s="9" t="s">
        <v>23</v>
      </c>
      <c r="B13" s="10">
        <v>98622</v>
      </c>
      <c r="C13" s="11">
        <v>98582</v>
      </c>
      <c r="D13" s="11">
        <v>98582</v>
      </c>
      <c r="E13" s="11">
        <v>4377</v>
      </c>
      <c r="F13" s="11">
        <v>387</v>
      </c>
      <c r="G13" s="11">
        <v>25060</v>
      </c>
      <c r="H13" s="11">
        <v>33</v>
      </c>
      <c r="I13" s="11">
        <v>30</v>
      </c>
      <c r="J13" s="11">
        <v>1408</v>
      </c>
      <c r="K13" s="12">
        <v>3319</v>
      </c>
      <c r="L13" s="11">
        <v>73860</v>
      </c>
      <c r="M13" s="12">
        <v>476</v>
      </c>
    </row>
    <row r="14" spans="1:13" x14ac:dyDescent="0.2">
      <c r="A14" s="9" t="s">
        <v>24</v>
      </c>
      <c r="B14" s="10">
        <v>72933</v>
      </c>
      <c r="C14" s="11">
        <v>72726</v>
      </c>
      <c r="D14" s="11">
        <v>72726</v>
      </c>
      <c r="E14" s="11">
        <v>3791</v>
      </c>
      <c r="F14" s="11">
        <v>251</v>
      </c>
      <c r="G14" s="11">
        <v>27542</v>
      </c>
      <c r="H14" s="11">
        <v>498</v>
      </c>
      <c r="I14" s="11">
        <v>27</v>
      </c>
      <c r="J14" s="11">
        <v>2594</v>
      </c>
      <c r="K14" s="12">
        <v>13732</v>
      </c>
      <c r="L14" s="11">
        <v>65256</v>
      </c>
      <c r="M14" s="12">
        <v>166</v>
      </c>
    </row>
    <row r="15" spans="1:13" x14ac:dyDescent="0.2">
      <c r="A15" s="9" t="s">
        <v>25</v>
      </c>
      <c r="B15" s="10">
        <v>34658</v>
      </c>
      <c r="C15" s="11">
        <v>34521</v>
      </c>
      <c r="D15" s="11">
        <v>34521</v>
      </c>
      <c r="E15" s="11">
        <v>2120</v>
      </c>
      <c r="F15" s="11">
        <v>226</v>
      </c>
      <c r="G15" s="11">
        <v>15745</v>
      </c>
      <c r="H15" s="11">
        <v>180</v>
      </c>
      <c r="I15" s="11">
        <v>106</v>
      </c>
      <c r="J15" s="11">
        <v>847</v>
      </c>
      <c r="K15" s="12">
        <v>3279</v>
      </c>
      <c r="L15" s="11">
        <v>29686</v>
      </c>
      <c r="M15" s="12">
        <v>51</v>
      </c>
    </row>
    <row r="16" spans="1:13" x14ac:dyDescent="0.2">
      <c r="A16" s="9" t="s">
        <v>26</v>
      </c>
      <c r="B16" s="10">
        <v>40171</v>
      </c>
      <c r="C16" s="11">
        <v>40125</v>
      </c>
      <c r="D16" s="11">
        <v>40125</v>
      </c>
      <c r="E16" s="11">
        <v>2099</v>
      </c>
      <c r="F16" s="11">
        <v>197</v>
      </c>
      <c r="G16" s="11">
        <v>11433</v>
      </c>
      <c r="H16" s="11">
        <v>75</v>
      </c>
      <c r="I16" s="11">
        <v>38</v>
      </c>
      <c r="J16" s="11">
        <v>348</v>
      </c>
      <c r="K16" s="12">
        <v>2028</v>
      </c>
      <c r="L16" s="11">
        <v>31829</v>
      </c>
      <c r="M16" s="12">
        <v>4</v>
      </c>
    </row>
    <row r="17" spans="1:14" x14ac:dyDescent="0.2">
      <c r="A17" s="9" t="s">
        <v>27</v>
      </c>
      <c r="B17" s="10">
        <v>72899</v>
      </c>
      <c r="C17" s="11">
        <v>72799</v>
      </c>
      <c r="D17" s="11">
        <v>72799</v>
      </c>
      <c r="E17" s="11">
        <v>3583</v>
      </c>
      <c r="F17" s="11">
        <v>278</v>
      </c>
      <c r="G17" s="11">
        <v>19049</v>
      </c>
      <c r="H17" s="11">
        <v>615</v>
      </c>
      <c r="I17" s="11">
        <v>67</v>
      </c>
      <c r="J17" s="11">
        <v>485</v>
      </c>
      <c r="K17" s="12">
        <v>1343</v>
      </c>
      <c r="L17" s="11">
        <v>59854</v>
      </c>
      <c r="M17" s="12">
        <v>501</v>
      </c>
    </row>
    <row r="18" spans="1:14" x14ac:dyDescent="0.2">
      <c r="A18" s="9" t="s">
        <v>28</v>
      </c>
      <c r="B18" s="10">
        <v>39216</v>
      </c>
      <c r="C18" s="11">
        <v>39001</v>
      </c>
      <c r="D18" s="11">
        <v>39001</v>
      </c>
      <c r="E18" s="11">
        <v>2255</v>
      </c>
      <c r="F18" s="11">
        <v>179</v>
      </c>
      <c r="G18" s="11">
        <v>14990</v>
      </c>
      <c r="H18" s="11">
        <v>192</v>
      </c>
      <c r="I18" s="11">
        <v>38</v>
      </c>
      <c r="J18" s="11">
        <v>1139</v>
      </c>
      <c r="K18" s="12">
        <v>8094</v>
      </c>
      <c r="L18" s="11">
        <v>28805</v>
      </c>
      <c r="M18" s="12">
        <v>29</v>
      </c>
    </row>
    <row r="19" spans="1:14" x14ac:dyDescent="0.2">
      <c r="A19" s="9" t="s">
        <v>29</v>
      </c>
      <c r="B19" s="10">
        <v>104215</v>
      </c>
      <c r="C19" s="11">
        <v>103539</v>
      </c>
      <c r="D19" s="11">
        <v>103539</v>
      </c>
      <c r="E19" s="11">
        <v>5782</v>
      </c>
      <c r="F19" s="11">
        <v>351</v>
      </c>
      <c r="G19" s="11">
        <v>41853</v>
      </c>
      <c r="H19" s="11">
        <v>519</v>
      </c>
      <c r="I19" s="11">
        <v>111</v>
      </c>
      <c r="J19" s="11">
        <v>684</v>
      </c>
      <c r="K19" s="12">
        <v>9942</v>
      </c>
      <c r="L19" s="11">
        <v>97178</v>
      </c>
      <c r="M19" s="12">
        <v>9</v>
      </c>
    </row>
    <row r="20" spans="1:14" ht="13.5" thickBot="1" x14ac:dyDescent="0.25">
      <c r="A20" s="13" t="s">
        <v>30</v>
      </c>
      <c r="B20" s="14">
        <v>25052</v>
      </c>
      <c r="C20" s="15">
        <v>24971</v>
      </c>
      <c r="D20" s="15">
        <v>24971</v>
      </c>
      <c r="E20" s="15">
        <v>1401</v>
      </c>
      <c r="F20" s="15">
        <v>196</v>
      </c>
      <c r="G20" s="15">
        <v>10724</v>
      </c>
      <c r="H20" s="15">
        <v>207</v>
      </c>
      <c r="I20" s="15">
        <v>44</v>
      </c>
      <c r="J20" s="15">
        <v>1347</v>
      </c>
      <c r="K20" s="16">
        <v>1491</v>
      </c>
      <c r="L20" s="15">
        <v>19170</v>
      </c>
      <c r="M20" s="16">
        <v>1</v>
      </c>
    </row>
    <row r="21" spans="1:14" ht="13.5" thickBot="1" x14ac:dyDescent="0.25">
      <c r="A21" s="17" t="s">
        <v>31</v>
      </c>
      <c r="B21" s="18">
        <f>SUM(B5:B20)</f>
        <v>1167502</v>
      </c>
      <c r="C21" s="18">
        <f t="shared" ref="C21:M21" si="0">SUM(C5:C20)</f>
        <v>1164389</v>
      </c>
      <c r="D21" s="18">
        <f t="shared" si="0"/>
        <v>1164389</v>
      </c>
      <c r="E21" s="18">
        <f t="shared" si="0"/>
        <v>62369</v>
      </c>
      <c r="F21" s="18">
        <f t="shared" si="0"/>
        <v>4840</v>
      </c>
      <c r="G21" s="18">
        <f t="shared" si="0"/>
        <v>405079</v>
      </c>
      <c r="H21" s="18">
        <f t="shared" si="0"/>
        <v>5839</v>
      </c>
      <c r="I21" s="18">
        <f t="shared" si="0"/>
        <v>1223</v>
      </c>
      <c r="J21" s="18">
        <f t="shared" si="0"/>
        <v>14696</v>
      </c>
      <c r="K21" s="18">
        <f t="shared" si="0"/>
        <v>85801</v>
      </c>
      <c r="L21" s="18">
        <f t="shared" si="0"/>
        <v>980765</v>
      </c>
      <c r="M21" s="18">
        <f t="shared" si="0"/>
        <v>4882</v>
      </c>
    </row>
    <row r="22" spans="1:14" ht="13.5" thickBot="1" x14ac:dyDescent="0.25"/>
    <row r="23" spans="1:14" x14ac:dyDescent="0.2">
      <c r="A23" s="20" t="s">
        <v>1</v>
      </c>
      <c r="B23" s="22" t="s">
        <v>32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3"/>
    </row>
    <row r="24" spans="1:14" ht="39" thickBot="1" x14ac:dyDescent="0.25">
      <c r="A24" s="21"/>
      <c r="B24" s="3" t="s">
        <v>33</v>
      </c>
      <c r="C24" s="3" t="s">
        <v>34</v>
      </c>
      <c r="D24" s="3" t="s">
        <v>35</v>
      </c>
      <c r="E24" s="3" t="s">
        <v>36</v>
      </c>
      <c r="F24" s="3" t="s">
        <v>37</v>
      </c>
      <c r="G24" s="3" t="s">
        <v>38</v>
      </c>
      <c r="H24" s="3" t="s">
        <v>39</v>
      </c>
      <c r="I24" s="3" t="s">
        <v>40</v>
      </c>
      <c r="J24" s="3" t="s">
        <v>41</v>
      </c>
      <c r="K24" s="3" t="s">
        <v>42</v>
      </c>
      <c r="L24" s="3" t="s">
        <v>43</v>
      </c>
      <c r="M24" s="3" t="s">
        <v>44</v>
      </c>
      <c r="N24" s="4" t="s">
        <v>45</v>
      </c>
    </row>
    <row r="25" spans="1:14" x14ac:dyDescent="0.2">
      <c r="A25" s="5" t="s">
        <v>15</v>
      </c>
      <c r="B25" s="7">
        <v>2018</v>
      </c>
      <c r="C25" s="7">
        <v>2463</v>
      </c>
      <c r="D25" s="7">
        <v>166</v>
      </c>
      <c r="E25" s="7">
        <v>113</v>
      </c>
      <c r="F25" s="7">
        <v>1168</v>
      </c>
      <c r="G25" s="7">
        <v>1</v>
      </c>
      <c r="H25" s="7">
        <v>21</v>
      </c>
      <c r="I25" s="7">
        <v>15</v>
      </c>
      <c r="J25" s="7">
        <v>7</v>
      </c>
      <c r="K25" s="7">
        <v>561</v>
      </c>
      <c r="L25" s="7">
        <v>122</v>
      </c>
      <c r="M25" s="7">
        <v>1125</v>
      </c>
      <c r="N25" s="8">
        <v>2325</v>
      </c>
    </row>
    <row r="26" spans="1:14" x14ac:dyDescent="0.2">
      <c r="A26" s="9" t="s">
        <v>16</v>
      </c>
      <c r="B26" s="11">
        <v>7038</v>
      </c>
      <c r="C26" s="11">
        <v>12785</v>
      </c>
      <c r="D26" s="11">
        <v>97</v>
      </c>
      <c r="E26" s="11">
        <v>68</v>
      </c>
      <c r="F26" s="11">
        <v>5853</v>
      </c>
      <c r="G26" s="11">
        <v>2</v>
      </c>
      <c r="H26" s="11">
        <v>13</v>
      </c>
      <c r="I26" s="11">
        <v>17</v>
      </c>
      <c r="J26" s="11">
        <v>124</v>
      </c>
      <c r="K26" s="11">
        <v>557</v>
      </c>
      <c r="L26" s="11">
        <v>767</v>
      </c>
      <c r="M26" s="11">
        <v>5308</v>
      </c>
      <c r="N26" s="12">
        <v>3567</v>
      </c>
    </row>
    <row r="27" spans="1:14" x14ac:dyDescent="0.2">
      <c r="A27" s="9" t="s">
        <v>17</v>
      </c>
      <c r="B27" s="11">
        <v>12364</v>
      </c>
      <c r="C27" s="11">
        <v>15396</v>
      </c>
      <c r="D27" s="11">
        <v>268</v>
      </c>
      <c r="E27" s="11">
        <v>127</v>
      </c>
      <c r="F27" s="11">
        <v>4562</v>
      </c>
      <c r="G27" s="11">
        <v>619</v>
      </c>
      <c r="H27" s="11">
        <v>196</v>
      </c>
      <c r="I27" s="11">
        <v>31</v>
      </c>
      <c r="J27" s="11">
        <v>85</v>
      </c>
      <c r="K27" s="11">
        <v>6679</v>
      </c>
      <c r="L27" s="11">
        <v>213</v>
      </c>
      <c r="M27" s="11">
        <v>5528</v>
      </c>
      <c r="N27" s="12">
        <v>15030</v>
      </c>
    </row>
    <row r="28" spans="1:14" x14ac:dyDescent="0.2">
      <c r="A28" s="9" t="s">
        <v>18</v>
      </c>
      <c r="B28" s="11">
        <v>1527</v>
      </c>
      <c r="C28" s="11">
        <v>1722</v>
      </c>
      <c r="D28" s="11">
        <v>76</v>
      </c>
      <c r="E28" s="11">
        <v>47</v>
      </c>
      <c r="F28" s="11">
        <v>93</v>
      </c>
      <c r="G28" s="11">
        <v>0</v>
      </c>
      <c r="H28" s="11">
        <v>77</v>
      </c>
      <c r="I28" s="11">
        <v>2</v>
      </c>
      <c r="J28" s="11">
        <v>0</v>
      </c>
      <c r="K28" s="11">
        <v>121</v>
      </c>
      <c r="L28" s="11">
        <v>29</v>
      </c>
      <c r="M28" s="11">
        <v>780</v>
      </c>
      <c r="N28" s="12">
        <v>2158</v>
      </c>
    </row>
    <row r="29" spans="1:14" x14ac:dyDescent="0.2">
      <c r="A29" s="9" t="s">
        <v>19</v>
      </c>
      <c r="B29" s="11">
        <v>12630</v>
      </c>
      <c r="C29" s="11">
        <v>17148</v>
      </c>
      <c r="D29" s="11">
        <v>243</v>
      </c>
      <c r="E29" s="11">
        <v>70</v>
      </c>
      <c r="F29" s="11">
        <v>1056</v>
      </c>
      <c r="G29" s="11">
        <v>0</v>
      </c>
      <c r="H29" s="11">
        <v>13</v>
      </c>
      <c r="I29" s="11">
        <v>14</v>
      </c>
      <c r="J29" s="11">
        <v>94</v>
      </c>
      <c r="K29" s="11">
        <v>2480</v>
      </c>
      <c r="L29" s="11">
        <v>105</v>
      </c>
      <c r="M29" s="11">
        <v>3077</v>
      </c>
      <c r="N29" s="12">
        <v>9920</v>
      </c>
    </row>
    <row r="30" spans="1:14" x14ac:dyDescent="0.2">
      <c r="A30" s="9" t="s">
        <v>20</v>
      </c>
      <c r="B30" s="11">
        <v>13868</v>
      </c>
      <c r="C30" s="11">
        <v>12734</v>
      </c>
      <c r="D30" s="11">
        <v>1217</v>
      </c>
      <c r="E30" s="11">
        <v>134</v>
      </c>
      <c r="F30" s="11">
        <v>95</v>
      </c>
      <c r="G30" s="11">
        <v>0</v>
      </c>
      <c r="H30" s="11">
        <v>20</v>
      </c>
      <c r="I30" s="11">
        <v>11</v>
      </c>
      <c r="J30" s="11">
        <v>2</v>
      </c>
      <c r="K30" s="11">
        <v>1029</v>
      </c>
      <c r="L30" s="11">
        <v>18</v>
      </c>
      <c r="M30" s="11">
        <v>3252</v>
      </c>
      <c r="N30" s="12">
        <v>5343</v>
      </c>
    </row>
    <row r="31" spans="1:14" x14ac:dyDescent="0.2">
      <c r="A31" s="9" t="s">
        <v>21</v>
      </c>
      <c r="B31" s="11">
        <v>30401</v>
      </c>
      <c r="C31" s="11">
        <v>36855</v>
      </c>
      <c r="D31" s="11">
        <v>161</v>
      </c>
      <c r="E31" s="11">
        <v>197</v>
      </c>
      <c r="F31" s="11">
        <v>2004</v>
      </c>
      <c r="G31" s="11">
        <v>6</v>
      </c>
      <c r="H31" s="11">
        <v>45</v>
      </c>
      <c r="I31" s="11">
        <v>15</v>
      </c>
      <c r="J31" s="11">
        <v>77</v>
      </c>
      <c r="K31" s="11">
        <v>9541</v>
      </c>
      <c r="L31" s="11">
        <v>285</v>
      </c>
      <c r="M31" s="11">
        <v>8288</v>
      </c>
      <c r="N31" s="12">
        <v>9953</v>
      </c>
    </row>
    <row r="32" spans="1:14" x14ac:dyDescent="0.2">
      <c r="A32" s="9" t="s">
        <v>22</v>
      </c>
      <c r="B32" s="11">
        <v>1579</v>
      </c>
      <c r="C32" s="11">
        <v>2679</v>
      </c>
      <c r="D32" s="11">
        <v>59</v>
      </c>
      <c r="E32" s="11">
        <v>25</v>
      </c>
      <c r="F32" s="11">
        <v>888</v>
      </c>
      <c r="G32" s="11">
        <v>0</v>
      </c>
      <c r="H32" s="11">
        <v>11</v>
      </c>
      <c r="I32" s="11">
        <v>5</v>
      </c>
      <c r="J32" s="11">
        <v>5</v>
      </c>
      <c r="K32" s="11">
        <v>116</v>
      </c>
      <c r="L32" s="11">
        <v>11</v>
      </c>
      <c r="M32" s="11">
        <v>833</v>
      </c>
      <c r="N32" s="12">
        <v>1800</v>
      </c>
    </row>
    <row r="33" spans="1:14" x14ac:dyDescent="0.2">
      <c r="A33" s="9" t="s">
        <v>23</v>
      </c>
      <c r="B33" s="11">
        <v>6977</v>
      </c>
      <c r="C33" s="11">
        <v>4822</v>
      </c>
      <c r="D33" s="11">
        <v>231</v>
      </c>
      <c r="E33" s="11">
        <v>102</v>
      </c>
      <c r="F33" s="11">
        <v>506</v>
      </c>
      <c r="G33" s="11">
        <v>5</v>
      </c>
      <c r="H33" s="11">
        <v>56</v>
      </c>
      <c r="I33" s="11">
        <v>15</v>
      </c>
      <c r="J33" s="11">
        <v>2</v>
      </c>
      <c r="K33" s="11">
        <v>500</v>
      </c>
      <c r="L33" s="11">
        <v>13</v>
      </c>
      <c r="M33" s="11">
        <v>3481</v>
      </c>
      <c r="N33" s="12">
        <v>6877</v>
      </c>
    </row>
    <row r="34" spans="1:14" x14ac:dyDescent="0.2">
      <c r="A34" s="9" t="s">
        <v>24</v>
      </c>
      <c r="B34" s="11">
        <v>19378</v>
      </c>
      <c r="C34" s="11">
        <v>23281</v>
      </c>
      <c r="D34" s="11">
        <v>284</v>
      </c>
      <c r="E34" s="11">
        <v>73</v>
      </c>
      <c r="F34" s="11">
        <v>6</v>
      </c>
      <c r="G34" s="11">
        <v>1</v>
      </c>
      <c r="H34" s="11">
        <v>20</v>
      </c>
      <c r="I34" s="11">
        <v>11</v>
      </c>
      <c r="J34" s="11">
        <v>0</v>
      </c>
      <c r="K34" s="11">
        <v>243</v>
      </c>
      <c r="L34" s="11">
        <v>120</v>
      </c>
      <c r="M34" s="11">
        <v>4841</v>
      </c>
      <c r="N34" s="12">
        <v>3136</v>
      </c>
    </row>
    <row r="35" spans="1:14" x14ac:dyDescent="0.2">
      <c r="A35" s="9" t="s">
        <v>25</v>
      </c>
      <c r="B35" s="11">
        <v>4832</v>
      </c>
      <c r="C35" s="11">
        <v>7337</v>
      </c>
      <c r="D35" s="11">
        <v>155</v>
      </c>
      <c r="E35" s="11">
        <v>70</v>
      </c>
      <c r="F35" s="11">
        <v>705</v>
      </c>
      <c r="G35" s="11">
        <v>1</v>
      </c>
      <c r="H35" s="11">
        <v>34</v>
      </c>
      <c r="I35" s="11">
        <v>9</v>
      </c>
      <c r="J35" s="11">
        <v>0</v>
      </c>
      <c r="K35" s="11">
        <v>740</v>
      </c>
      <c r="L35" s="11">
        <v>78</v>
      </c>
      <c r="M35" s="11">
        <v>1657</v>
      </c>
      <c r="N35" s="12">
        <v>5918</v>
      </c>
    </row>
    <row r="36" spans="1:14" x14ac:dyDescent="0.2">
      <c r="A36" s="9" t="s">
        <v>26</v>
      </c>
      <c r="B36" s="11">
        <v>3564</v>
      </c>
      <c r="C36" s="11">
        <v>4688</v>
      </c>
      <c r="D36" s="11">
        <v>193</v>
      </c>
      <c r="E36" s="11">
        <v>81</v>
      </c>
      <c r="F36" s="11">
        <v>112</v>
      </c>
      <c r="G36" s="11">
        <v>1</v>
      </c>
      <c r="H36" s="11">
        <v>9</v>
      </c>
      <c r="I36" s="11">
        <v>6</v>
      </c>
      <c r="J36" s="11">
        <v>0</v>
      </c>
      <c r="K36" s="11">
        <v>212</v>
      </c>
      <c r="L36" s="11">
        <v>3</v>
      </c>
      <c r="M36" s="11">
        <v>1542</v>
      </c>
      <c r="N36" s="12">
        <v>2844</v>
      </c>
    </row>
    <row r="37" spans="1:14" x14ac:dyDescent="0.2">
      <c r="A37" s="9" t="s">
        <v>27</v>
      </c>
      <c r="B37" s="11">
        <v>6653</v>
      </c>
      <c r="C37" s="11">
        <v>8888</v>
      </c>
      <c r="D37" s="11">
        <v>93</v>
      </c>
      <c r="E37" s="11">
        <v>64</v>
      </c>
      <c r="F37" s="11">
        <v>404</v>
      </c>
      <c r="G37" s="11">
        <v>1</v>
      </c>
      <c r="H37" s="11">
        <v>27</v>
      </c>
      <c r="I37" s="11">
        <v>9</v>
      </c>
      <c r="J37" s="11">
        <v>26</v>
      </c>
      <c r="K37" s="11">
        <v>3206</v>
      </c>
      <c r="L37" s="11">
        <v>1</v>
      </c>
      <c r="M37" s="11">
        <v>5775</v>
      </c>
      <c r="N37" s="12">
        <v>7311</v>
      </c>
    </row>
    <row r="38" spans="1:14" x14ac:dyDescent="0.2">
      <c r="A38" s="9" t="s">
        <v>28</v>
      </c>
      <c r="B38" s="11">
        <v>9194</v>
      </c>
      <c r="C38" s="11">
        <v>10494</v>
      </c>
      <c r="D38" s="11">
        <v>132</v>
      </c>
      <c r="E38" s="11">
        <v>75</v>
      </c>
      <c r="F38" s="11">
        <v>247</v>
      </c>
      <c r="G38" s="11">
        <v>0</v>
      </c>
      <c r="H38" s="11">
        <v>32</v>
      </c>
      <c r="I38" s="11">
        <v>15</v>
      </c>
      <c r="J38" s="11">
        <v>2</v>
      </c>
      <c r="K38" s="11">
        <v>166</v>
      </c>
      <c r="L38" s="11">
        <v>63</v>
      </c>
      <c r="M38" s="11">
        <v>3767</v>
      </c>
      <c r="N38" s="12">
        <v>3425</v>
      </c>
    </row>
    <row r="39" spans="1:14" x14ac:dyDescent="0.2">
      <c r="A39" s="9" t="s">
        <v>29</v>
      </c>
      <c r="B39" s="11">
        <v>11966</v>
      </c>
      <c r="C39" s="11">
        <v>24587</v>
      </c>
      <c r="D39" s="11">
        <v>209</v>
      </c>
      <c r="E39" s="11">
        <v>124</v>
      </c>
      <c r="F39" s="11">
        <v>5241</v>
      </c>
      <c r="G39" s="11">
        <v>20</v>
      </c>
      <c r="H39" s="11">
        <v>19</v>
      </c>
      <c r="I39" s="11">
        <v>15</v>
      </c>
      <c r="J39" s="11">
        <v>243</v>
      </c>
      <c r="K39" s="11">
        <v>885</v>
      </c>
      <c r="L39" s="11">
        <v>759</v>
      </c>
      <c r="M39" s="11">
        <v>8031</v>
      </c>
      <c r="N39" s="12">
        <v>6390</v>
      </c>
    </row>
    <row r="40" spans="1:14" ht="13.5" thickBot="1" x14ac:dyDescent="0.25">
      <c r="A40" s="13" t="s">
        <v>30</v>
      </c>
      <c r="B40" s="15">
        <v>2066</v>
      </c>
      <c r="C40" s="15">
        <v>2308</v>
      </c>
      <c r="D40" s="15">
        <v>151</v>
      </c>
      <c r="E40" s="15">
        <v>50</v>
      </c>
      <c r="F40" s="15">
        <v>687</v>
      </c>
      <c r="G40" s="15">
        <v>0</v>
      </c>
      <c r="H40" s="15">
        <v>19</v>
      </c>
      <c r="I40" s="15">
        <v>9</v>
      </c>
      <c r="J40" s="15">
        <v>0</v>
      </c>
      <c r="K40" s="15">
        <v>209</v>
      </c>
      <c r="L40" s="15">
        <v>184</v>
      </c>
      <c r="M40" s="15">
        <v>1057</v>
      </c>
      <c r="N40" s="16">
        <v>4294</v>
      </c>
    </row>
    <row r="41" spans="1:14" ht="13.5" thickBot="1" x14ac:dyDescent="0.25">
      <c r="A41" s="17" t="s">
        <v>31</v>
      </c>
      <c r="B41" s="19">
        <f>SUM(B25:B40)</f>
        <v>146055</v>
      </c>
      <c r="C41" s="19">
        <f t="shared" ref="C41:N41" si="1">SUM(C25:C40)</f>
        <v>188187</v>
      </c>
      <c r="D41" s="19">
        <f t="shared" si="1"/>
        <v>3735</v>
      </c>
      <c r="E41" s="19">
        <f t="shared" si="1"/>
        <v>1420</v>
      </c>
      <c r="F41" s="19">
        <f t="shared" si="1"/>
        <v>23627</v>
      </c>
      <c r="G41" s="19">
        <f t="shared" si="1"/>
        <v>657</v>
      </c>
      <c r="H41" s="19">
        <f t="shared" si="1"/>
        <v>612</v>
      </c>
      <c r="I41" s="19">
        <f t="shared" si="1"/>
        <v>199</v>
      </c>
      <c r="J41" s="19">
        <f t="shared" si="1"/>
        <v>667</v>
      </c>
      <c r="K41" s="19">
        <f t="shared" si="1"/>
        <v>27245</v>
      </c>
      <c r="L41" s="19">
        <f t="shared" si="1"/>
        <v>2771</v>
      </c>
      <c r="M41" s="19">
        <f t="shared" si="1"/>
        <v>58342</v>
      </c>
      <c r="N41" s="19">
        <f t="shared" si="1"/>
        <v>90291</v>
      </c>
    </row>
    <row r="43" spans="1:14" ht="78" customHeight="1" x14ac:dyDescent="0.2">
      <c r="A43" s="24" t="s">
        <v>47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</row>
    <row r="44" spans="1:14" ht="57" customHeight="1" x14ac:dyDescent="0.2">
      <c r="A44" s="24" t="s">
        <v>48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</row>
  </sheetData>
  <mergeCells count="14">
    <mergeCell ref="A23:A24"/>
    <mergeCell ref="B23:N23"/>
    <mergeCell ref="A43:N43"/>
    <mergeCell ref="A44:N44"/>
    <mergeCell ref="A1:M1"/>
    <mergeCell ref="A2:M2"/>
    <mergeCell ref="A3:A4"/>
    <mergeCell ref="B3:B4"/>
    <mergeCell ref="C3:C4"/>
    <mergeCell ref="D3:D4"/>
    <mergeCell ref="E3:E4"/>
    <mergeCell ref="F3:K3"/>
    <mergeCell ref="L3:L4"/>
    <mergeCell ref="M3:M4"/>
  </mergeCells>
  <pageMargins left="0.31496062992125984" right="0.31496062992125984" top="0.74803149606299213" bottom="0.74803149606299213" header="0.31496062992125984" footer="0.31496062992125984"/>
  <pageSetup paperSize="8"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295EB149-36FD-4BEB-87E1-53E47063BDB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PS WPR_Interwencje-bezpośrednie</vt:lpstr>
      <vt:lpstr>'PS WPR_Interwencje-bezpośrednie'!Obszar_wydruku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Magda Głażewska</cp:lastModifiedBy>
  <cp:lastPrinted>2023-07-25T13:19:46Z</cp:lastPrinted>
  <dcterms:created xsi:type="dcterms:W3CDTF">2023-06-26T11:34:52Z</dcterms:created>
  <dcterms:modified xsi:type="dcterms:W3CDTF">2023-07-25T13:19:56Z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77ca1a39-d74f-43d3-b168-7d7fd0a12b66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