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il\Desktop\"/>
    </mc:Choice>
  </mc:AlternateContent>
  <xr:revisionPtr revIDLastSave="0" documentId="8_{8D9C3591-0123-4DD1-B1BD-5D6DC63457C2}" xr6:coauthVersionLast="47" xr6:coauthVersionMax="47" xr10:uidLastSave="{00000000-0000-0000-0000-000000000000}"/>
  <bookViews>
    <workbookView xWindow="-120" yWindow="-120" windowWidth="25440" windowHeight="15270" xr2:uid="{D03762B6-50C8-44A9-B922-53769D660A33}"/>
  </bookViews>
  <sheets>
    <sheet name="przykładowy zakres dany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7" i="1" l="1"/>
  <c r="AJ36" i="1"/>
  <c r="AJ35" i="1"/>
  <c r="AJ34" i="1"/>
  <c r="AJ33" i="1"/>
  <c r="AJ32" i="1"/>
  <c r="AJ31" i="1"/>
  <c r="AJ30" i="1"/>
  <c r="AJ29" i="1"/>
  <c r="AJ28" i="1"/>
  <c r="AJ27" i="1"/>
  <c r="AJ26" i="1"/>
  <c r="AJ17" i="1"/>
  <c r="AJ16" i="1"/>
  <c r="AJ15" i="1"/>
  <c r="AJ14" i="1"/>
  <c r="AJ13" i="1"/>
  <c r="AJ12" i="1"/>
  <c r="AJ10" i="1"/>
  <c r="AJ9" i="1"/>
  <c r="AJ8" i="1"/>
  <c r="AJ7" i="1"/>
  <c r="AJ6" i="1"/>
  <c r="AJ5" i="1"/>
  <c r="AJ4" i="1"/>
  <c r="AJ3" i="1"/>
  <c r="AJ2" i="1"/>
</calcChain>
</file>

<file path=xl/sharedStrings.xml><?xml version="1.0" encoding="utf-8"?>
<sst xmlns="http://schemas.openxmlformats.org/spreadsheetml/2006/main" count="1136" uniqueCount="209">
  <si>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</si>
  <si>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</si>
  <si>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</si>
  <si>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</si>
  <si>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</si>
  <si>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</si>
  <si>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</si>
  <si>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</si>
  <si>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</si>
  <si>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</si>
  <si>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</si>
  <si>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</si>
  <si>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</si>
  <si>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</si>
  <si>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</si>
  <si>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</si>
  <si>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</si>
  <si>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</si>
  <si>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</si>
  <si>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</si>
  <si>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</si>
  <si>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</si>
  <si>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</si>
  <si>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</si>
  <si>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</si>
  <si>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</si>
  <si>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</si>
  <si>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</si>
  <si>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</si>
  <si>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</si>
  <si>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</si>
  <si>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</si>
  <si>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 m 2 loklau mieszkalnego / domu jednorodzinnego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</si>
  <si>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</si>
  <si>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</si>
  <si>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</si>
  <si>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</si>
  <si>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</si>
  <si>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</si>
  <si>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</si>
  <si>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</si>
  <si>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 xml:space="preserve">Wzgórze Victoria </t>
  </si>
  <si>
    <t>Spółka z ograniczoną odpowiedzialnością</t>
  </si>
  <si>
    <t>0000 740416</t>
  </si>
  <si>
    <t>biuro@wzgorzevictoria.pl</t>
  </si>
  <si>
    <t>https://wzgorzevictoria.pl/</t>
  </si>
  <si>
    <t>Świętokrzyskie</t>
  </si>
  <si>
    <t>kielecki</t>
  </si>
  <si>
    <t>Kielce</t>
  </si>
  <si>
    <t>ul. Witosa</t>
  </si>
  <si>
    <t>66D</t>
  </si>
  <si>
    <t>25-561</t>
  </si>
  <si>
    <t>telefoniczny/mailowy</t>
  </si>
  <si>
    <t>Masłów</t>
  </si>
  <si>
    <t>Domaszowice</t>
  </si>
  <si>
    <t>ul. Jasna i Wiosenna</t>
  </si>
  <si>
    <t>25-351</t>
  </si>
  <si>
    <t>Lokal mieszkalny</t>
  </si>
  <si>
    <t>B prawy parter</t>
  </si>
  <si>
    <t>80,89</t>
  </si>
  <si>
    <t>Miejsce postojowe</t>
  </si>
  <si>
    <t>1</t>
  </si>
  <si>
    <t>25-562</t>
  </si>
  <si>
    <t>25-352</t>
  </si>
  <si>
    <t>A lewy parter</t>
  </si>
  <si>
    <t>80,45</t>
  </si>
  <si>
    <t>2</t>
  </si>
  <si>
    <t>25-563</t>
  </si>
  <si>
    <t>25-353</t>
  </si>
  <si>
    <t>B prawe piętro</t>
  </si>
  <si>
    <t>123,03</t>
  </si>
  <si>
    <t>3</t>
  </si>
  <si>
    <t>25-564</t>
  </si>
  <si>
    <t>25-354</t>
  </si>
  <si>
    <t>A lewe piętro</t>
  </si>
  <si>
    <t>4</t>
  </si>
  <si>
    <t>25-565</t>
  </si>
  <si>
    <t>25-355</t>
  </si>
  <si>
    <t xml:space="preserve">D prawy parter </t>
  </si>
  <si>
    <t>80,24</t>
  </si>
  <si>
    <t>5</t>
  </si>
  <si>
    <t>25-566</t>
  </si>
  <si>
    <t>25-356</t>
  </si>
  <si>
    <t>C lewy parter</t>
  </si>
  <si>
    <t>80,92</t>
  </si>
  <si>
    <t>6</t>
  </si>
  <si>
    <t>25-567</t>
  </si>
  <si>
    <t>25-357</t>
  </si>
  <si>
    <t>D prawe piętro</t>
  </si>
  <si>
    <t>7</t>
  </si>
  <si>
    <t>25-568</t>
  </si>
  <si>
    <t>25-358</t>
  </si>
  <si>
    <t>C lewe piętro</t>
  </si>
  <si>
    <t>8</t>
  </si>
  <si>
    <t>25-569</t>
  </si>
  <si>
    <t>25-359</t>
  </si>
  <si>
    <t>F prawy parter</t>
  </si>
  <si>
    <t>80,91</t>
  </si>
  <si>
    <t>9</t>
  </si>
  <si>
    <t>25-570</t>
  </si>
  <si>
    <t>25-360</t>
  </si>
  <si>
    <t>E lewy parter</t>
  </si>
  <si>
    <t>10</t>
  </si>
  <si>
    <t>25-571</t>
  </si>
  <si>
    <t>25-361</t>
  </si>
  <si>
    <t>F prawe piętro</t>
  </si>
  <si>
    <t>11</t>
  </si>
  <si>
    <t>25-572</t>
  </si>
  <si>
    <t>25-362</t>
  </si>
  <si>
    <t>E lewe piętro</t>
  </si>
  <si>
    <t>12</t>
  </si>
  <si>
    <t>25-573</t>
  </si>
  <si>
    <t>25-363</t>
  </si>
  <si>
    <t>H prawy parter</t>
  </si>
  <si>
    <t>81,12</t>
  </si>
  <si>
    <t>13</t>
  </si>
  <si>
    <t>25-574</t>
  </si>
  <si>
    <t>25-364</t>
  </si>
  <si>
    <t>G lewy parter</t>
  </si>
  <si>
    <t>80,09</t>
  </si>
  <si>
    <t>14</t>
  </si>
  <si>
    <t>25-575</t>
  </si>
  <si>
    <t>25-365</t>
  </si>
  <si>
    <t>H prawe piętro</t>
  </si>
  <si>
    <t>15</t>
  </si>
  <si>
    <t>25-576</t>
  </si>
  <si>
    <t>25-366</t>
  </si>
  <si>
    <t>G lewe piętro</t>
  </si>
  <si>
    <t>16</t>
  </si>
  <si>
    <t>25-577</t>
  </si>
  <si>
    <t>25-367</t>
  </si>
  <si>
    <t>AB Góra prawy parter</t>
  </si>
  <si>
    <t>17</t>
  </si>
  <si>
    <t>25-578</t>
  </si>
  <si>
    <t>25-368</t>
  </si>
  <si>
    <t>AB Góra lewy parter</t>
  </si>
  <si>
    <t>18</t>
  </si>
  <si>
    <t>25-579</t>
  </si>
  <si>
    <t>25-369</t>
  </si>
  <si>
    <t>AB Góra prawe piętro</t>
  </si>
  <si>
    <t>125,6</t>
  </si>
  <si>
    <t>19</t>
  </si>
  <si>
    <t>25-580</t>
  </si>
  <si>
    <t>25-370</t>
  </si>
  <si>
    <t>AB Góra lewe piętro</t>
  </si>
  <si>
    <t>20</t>
  </si>
  <si>
    <t>25-581</t>
  </si>
  <si>
    <t>25-371</t>
  </si>
  <si>
    <t>CD prawy parter</t>
  </si>
  <si>
    <t>21</t>
  </si>
  <si>
    <t>25-582</t>
  </si>
  <si>
    <t>25-372</t>
  </si>
  <si>
    <t>CD lewy parter</t>
  </si>
  <si>
    <t>22</t>
  </si>
  <si>
    <t>25-583</t>
  </si>
  <si>
    <t>25-373</t>
  </si>
  <si>
    <t>CD prawe piętro</t>
  </si>
  <si>
    <t>23</t>
  </si>
  <si>
    <t>25-584</t>
  </si>
  <si>
    <t>25-374</t>
  </si>
  <si>
    <t>CD lewe piętro</t>
  </si>
  <si>
    <t>24</t>
  </si>
  <si>
    <t>25-585</t>
  </si>
  <si>
    <t>25-375</t>
  </si>
  <si>
    <t>ABD prawy parter</t>
  </si>
  <si>
    <t>82</t>
  </si>
  <si>
    <t>25</t>
  </si>
  <si>
    <t>25-586</t>
  </si>
  <si>
    <t>25-376</t>
  </si>
  <si>
    <t>ABD lewy parter</t>
  </si>
  <si>
    <t>26</t>
  </si>
  <si>
    <t>25-587</t>
  </si>
  <si>
    <t>25-377</t>
  </si>
  <si>
    <t>ABD prawe piętro</t>
  </si>
  <si>
    <t>27</t>
  </si>
  <si>
    <t>25-588</t>
  </si>
  <si>
    <t>25-378</t>
  </si>
  <si>
    <t>ABD lewe piętro</t>
  </si>
  <si>
    <t>28</t>
  </si>
  <si>
    <t>25-589</t>
  </si>
  <si>
    <t>25-379</t>
  </si>
  <si>
    <t>Segment bliźniaczy</t>
  </si>
  <si>
    <t>A</t>
  </si>
  <si>
    <t>148,1</t>
  </si>
  <si>
    <t>25-590</t>
  </si>
  <si>
    <t>25-380</t>
  </si>
  <si>
    <t>B</t>
  </si>
  <si>
    <t>147,97</t>
  </si>
  <si>
    <t>25-591</t>
  </si>
  <si>
    <t>25-381</t>
  </si>
  <si>
    <t>C</t>
  </si>
  <si>
    <t>148,09</t>
  </si>
  <si>
    <t>25-592</t>
  </si>
  <si>
    <t>25-382</t>
  </si>
  <si>
    <t>D</t>
  </si>
  <si>
    <t>147,57</t>
  </si>
  <si>
    <t>25-593</t>
  </si>
  <si>
    <t>25-383</t>
  </si>
  <si>
    <t>E</t>
  </si>
  <si>
    <t>148,27</t>
  </si>
  <si>
    <t>25-384</t>
  </si>
  <si>
    <t>F</t>
  </si>
  <si>
    <t>148,56</t>
  </si>
  <si>
    <t>25-385</t>
  </si>
  <si>
    <t>G</t>
  </si>
  <si>
    <t>148,86</t>
  </si>
  <si>
    <t>25-386</t>
  </si>
  <si>
    <t>H</t>
  </si>
  <si>
    <t>149,63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</si>
</sst>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#,##0.00\ &quot;zł&quot;"/>
    <numFmt numFmtId="166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wrapText="1"/>
    </xf>
    <xf numFmtId="1" fontId="0" fillId="0" borderId="1" xfId="0" applyNumberFormat="1" applyBorder="1"/>
    <xf numFmtId="49" fontId="1" fillId="0" borderId="1" xfId="1" applyNumberFormat="1" applyBorder="1"/>
    <xf numFmtId="49" fontId="0" fillId="0" borderId="1" xfId="0" applyNumberFormat="1" applyBorder="1"/>
    <xf numFmtId="164" fontId="0" fillId="0" borderId="1" xfId="0" applyNumberFormat="1" applyBorder="1"/>
    <xf numFmtId="165" fontId="0" fillId="2" borderId="1" xfId="0" applyNumberFormat="1" applyFill="1" applyBorder="1" applyAlignment="1">
      <alignment horizontal="center" vertical="center"/>
    </xf>
    <xf numFmtId="166" fontId="0" fillId="0" borderId="1" xfId="0" applyNumberFormat="1" applyBorder="1"/>
    <xf numFmtId="165" fontId="0" fillId="0" borderId="1" xfId="0" applyNumberFormat="1" applyBorder="1"/>
    <xf numFmtId="165" fontId="0" fillId="2" borderId="1" xfId="0" applyNumberFormat="1" applyFill="1" applyBorder="1"/>
    <xf numFmtId="166" fontId="0" fillId="2" borderId="1" xfId="0" applyNumberFormat="1" applyFill="1" applyBorder="1"/>
    <xf numFmtId="1" fontId="0" fillId="0" borderId="0" xfId="0" applyNumberFormat="1"/>
    <xf numFmtId="165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iuro@wzgorzevictoria.pl" TargetMode="External"/><Relationship Id="rId1" Type="http://schemas.openxmlformats.org/officeDocument/2006/relationships/hyperlink" Target="mailto:biuro@wzgorzevictor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DDD4D-6F09-437C-B9D6-2706D64D6E4D}">
  <dimension ref="A1:AO48"/>
  <sheetViews>
    <sheetView tabSelected="1" zoomScale="70" zoomScaleNormal="70" workbookViewId="0">
      <selection activeCell="F51" sqref="F51"/>
    </sheetView>
  </sheetViews>
  <sheetFormatPr defaultRowHeight="15" x14ac:dyDescent="0.25"/>
  <cols>
    <col min="1" max="1" width="21.42578125" customWidth="1"/>
    <col min="2" max="2" width="21.28515625" customWidth="1"/>
    <col min="3" max="3" width="11" bestFit="1" customWidth="1"/>
    <col min="4" max="4" width="11.5703125" bestFit="1" customWidth="1"/>
    <col min="5" max="5" width="15.140625" bestFit="1" customWidth="1"/>
    <col min="6" max="6" width="10.7109375" bestFit="1" customWidth="1"/>
    <col min="7" max="7" width="26.28515625" bestFit="1" customWidth="1"/>
    <col min="8" max="8" width="24.42578125" bestFit="1" customWidth="1"/>
    <col min="9" max="9" width="20.7109375" customWidth="1"/>
    <col min="10" max="10" width="20.5703125" bestFit="1" customWidth="1"/>
    <col min="11" max="12" width="23.140625" customWidth="1"/>
    <col min="13" max="13" width="21.85546875" customWidth="1"/>
    <col min="14" max="14" width="23.7109375" customWidth="1"/>
    <col min="15" max="15" width="22.140625" customWidth="1"/>
    <col min="16" max="16" width="15.42578125" customWidth="1"/>
    <col min="17" max="17" width="14.140625" customWidth="1"/>
    <col min="18" max="18" width="18.7109375" customWidth="1"/>
    <col min="19" max="19" width="17.85546875" customWidth="1"/>
    <col min="20" max="21" width="15.85546875" customWidth="1"/>
    <col min="22" max="22" width="16" customWidth="1"/>
    <col min="23" max="23" width="19.85546875" bestFit="1" customWidth="1"/>
    <col min="24" max="24" width="19.85546875" customWidth="1"/>
    <col min="25" max="25" width="18.7109375" customWidth="1"/>
    <col min="26" max="26" width="18.42578125" customWidth="1"/>
    <col min="27" max="27" width="23.7109375" customWidth="1"/>
    <col min="28" max="28" width="19.42578125" bestFit="1" customWidth="1"/>
    <col min="29" max="29" width="23.28515625" customWidth="1"/>
    <col min="30" max="30" width="25.140625" customWidth="1"/>
    <col min="31" max="31" width="23.140625" customWidth="1"/>
    <col min="32" max="33" width="31.28515625" customWidth="1"/>
    <col min="34" max="34" width="28.7109375" style="19" customWidth="1"/>
    <col min="35" max="35" width="32.140625" customWidth="1"/>
    <col min="36" max="36" width="35" style="19" customWidth="1"/>
    <col min="37" max="37" width="31.28515625" customWidth="1"/>
    <col min="38" max="38" width="17.7109375" customWidth="1"/>
    <col min="39" max="39" width="16.140625" customWidth="1"/>
    <col min="40" max="40" width="20.7109375" style="19" customWidth="1"/>
    <col min="41" max="41" width="23.140625" customWidth="1"/>
  </cols>
  <sheetData>
    <row r="1" spans="1:41" s="7" customFormat="1" ht="9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4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4" t="s">
        <v>29</v>
      </c>
      <c r="AE1" s="1" t="s">
        <v>30</v>
      </c>
      <c r="AF1" s="1" t="s">
        <v>31</v>
      </c>
      <c r="AG1" s="1" t="s">
        <v>32</v>
      </c>
      <c r="AH1" s="5" t="s">
        <v>33</v>
      </c>
      <c r="AI1" s="6" t="s">
        <v>34</v>
      </c>
      <c r="AJ1" s="5" t="s">
        <v>35</v>
      </c>
      <c r="AK1" s="6" t="s">
        <v>36</v>
      </c>
      <c r="AL1" s="1" t="s">
        <v>37</v>
      </c>
      <c r="AM1" s="1" t="s">
        <v>38</v>
      </c>
      <c r="AN1" s="5" t="s">
        <v>39</v>
      </c>
      <c r="AO1" s="6" t="s">
        <v>40</v>
      </c>
    </row>
    <row r="2" spans="1:41" ht="51" customHeight="1" x14ac:dyDescent="0.25">
      <c r="A2" s="8" t="s">
        <v>41</v>
      </c>
      <c r="B2" s="8" t="s">
        <v>42</v>
      </c>
      <c r="C2" s="9" t="s">
        <v>43</v>
      </c>
      <c r="D2" s="9">
        <v>9592010941</v>
      </c>
      <c r="E2" s="9">
        <v>380756700</v>
      </c>
      <c r="F2" s="9">
        <v>537322966</v>
      </c>
      <c r="G2" s="10" t="s">
        <v>44</v>
      </c>
      <c r="H2" s="11" t="s">
        <v>45</v>
      </c>
      <c r="I2" s="11" t="s">
        <v>46</v>
      </c>
      <c r="J2" s="11" t="s">
        <v>47</v>
      </c>
      <c r="K2" s="11" t="s">
        <v>48</v>
      </c>
      <c r="L2" s="11" t="s">
        <v>48</v>
      </c>
      <c r="M2" s="11" t="s">
        <v>49</v>
      </c>
      <c r="N2" s="9" t="s">
        <v>50</v>
      </c>
      <c r="O2" s="12" t="s">
        <v>51</v>
      </c>
      <c r="P2" s="11" t="s">
        <v>46</v>
      </c>
      <c r="Q2" s="11" t="s">
        <v>47</v>
      </c>
      <c r="R2" s="11" t="s">
        <v>48</v>
      </c>
      <c r="S2" s="11" t="s">
        <v>48</v>
      </c>
      <c r="T2" s="11" t="s">
        <v>49</v>
      </c>
      <c r="U2" s="9" t="s">
        <v>50</v>
      </c>
      <c r="V2" s="12" t="s">
        <v>51</v>
      </c>
      <c r="W2" s="11" t="s">
        <v>52</v>
      </c>
      <c r="X2" s="11" t="s">
        <v>46</v>
      </c>
      <c r="Y2" s="11" t="s">
        <v>47</v>
      </c>
      <c r="Z2" s="11" t="s">
        <v>53</v>
      </c>
      <c r="AA2" s="11" t="s">
        <v>54</v>
      </c>
      <c r="AB2" s="11" t="s">
        <v>55</v>
      </c>
      <c r="AC2" s="9"/>
      <c r="AD2" s="12" t="s">
        <v>56</v>
      </c>
      <c r="AE2" s="8" t="s">
        <v>57</v>
      </c>
      <c r="AF2" s="11" t="s">
        <v>58</v>
      </c>
      <c r="AG2" s="11" t="s">
        <v>59</v>
      </c>
      <c r="AH2" s="13">
        <v>7874.1</v>
      </c>
      <c r="AI2" s="14">
        <v>45970.666666666664</v>
      </c>
      <c r="AJ2" s="15">
        <f>AH2*80.89</f>
        <v>636935.94900000002</v>
      </c>
      <c r="AK2" s="14">
        <v>45970.666666666664</v>
      </c>
      <c r="AL2" s="11" t="s">
        <v>60</v>
      </c>
      <c r="AM2" s="11" t="s">
        <v>61</v>
      </c>
      <c r="AN2" s="15">
        <v>20000</v>
      </c>
      <c r="AO2" s="14">
        <v>45970.666666666664</v>
      </c>
    </row>
    <row r="3" spans="1:41" ht="51" customHeight="1" x14ac:dyDescent="0.25">
      <c r="A3" s="8" t="s">
        <v>41</v>
      </c>
      <c r="B3" s="8" t="s">
        <v>42</v>
      </c>
      <c r="C3" s="9" t="s">
        <v>43</v>
      </c>
      <c r="D3" s="9">
        <v>9592010941</v>
      </c>
      <c r="E3" s="9">
        <v>380756700</v>
      </c>
      <c r="F3" s="9">
        <v>537322966</v>
      </c>
      <c r="G3" s="10" t="s">
        <v>44</v>
      </c>
      <c r="H3" s="11" t="s">
        <v>45</v>
      </c>
      <c r="I3" s="11" t="s">
        <v>46</v>
      </c>
      <c r="J3" s="11" t="s">
        <v>47</v>
      </c>
      <c r="K3" s="11" t="s">
        <v>48</v>
      </c>
      <c r="L3" s="11" t="s">
        <v>48</v>
      </c>
      <c r="M3" s="11" t="s">
        <v>49</v>
      </c>
      <c r="N3" s="9" t="s">
        <v>50</v>
      </c>
      <c r="O3" s="12" t="s">
        <v>51</v>
      </c>
      <c r="P3" s="11" t="s">
        <v>46</v>
      </c>
      <c r="Q3" s="11" t="s">
        <v>47</v>
      </c>
      <c r="R3" s="11" t="s">
        <v>48</v>
      </c>
      <c r="S3" s="11" t="s">
        <v>48</v>
      </c>
      <c r="T3" s="11" t="s">
        <v>49</v>
      </c>
      <c r="U3" s="9" t="s">
        <v>50</v>
      </c>
      <c r="V3" s="12" t="s">
        <v>62</v>
      </c>
      <c r="W3" s="11" t="s">
        <v>52</v>
      </c>
      <c r="X3" s="11" t="s">
        <v>46</v>
      </c>
      <c r="Y3" s="11" t="s">
        <v>47</v>
      </c>
      <c r="Z3" s="11" t="s">
        <v>53</v>
      </c>
      <c r="AA3" s="11" t="s">
        <v>54</v>
      </c>
      <c r="AB3" s="11" t="s">
        <v>55</v>
      </c>
      <c r="AC3" s="9"/>
      <c r="AD3" s="12" t="s">
        <v>63</v>
      </c>
      <c r="AE3" s="8" t="s">
        <v>57</v>
      </c>
      <c r="AF3" s="11" t="s">
        <v>64</v>
      </c>
      <c r="AG3" s="11" t="s">
        <v>65</v>
      </c>
      <c r="AH3" s="15">
        <v>7974.1</v>
      </c>
      <c r="AI3" s="14">
        <v>45970.666666666664</v>
      </c>
      <c r="AJ3" s="15">
        <f>AG3*AH3</f>
        <v>641516.34500000009</v>
      </c>
      <c r="AK3" s="14">
        <v>45970.666666666664</v>
      </c>
      <c r="AL3" s="11" t="s">
        <v>60</v>
      </c>
      <c r="AM3" s="11" t="s">
        <v>66</v>
      </c>
      <c r="AN3" s="15">
        <v>20000</v>
      </c>
      <c r="AO3" s="14">
        <v>45971.666666608799</v>
      </c>
    </row>
    <row r="4" spans="1:41" ht="51" customHeight="1" x14ac:dyDescent="0.25">
      <c r="A4" s="8" t="s">
        <v>41</v>
      </c>
      <c r="B4" s="8" t="s">
        <v>42</v>
      </c>
      <c r="C4" s="9" t="s">
        <v>43</v>
      </c>
      <c r="D4" s="9">
        <v>9592010941</v>
      </c>
      <c r="E4" s="9">
        <v>380756700</v>
      </c>
      <c r="F4" s="9">
        <v>537322966</v>
      </c>
      <c r="G4" s="10" t="s">
        <v>44</v>
      </c>
      <c r="H4" s="11" t="s">
        <v>45</v>
      </c>
      <c r="I4" s="11" t="s">
        <v>46</v>
      </c>
      <c r="J4" s="11" t="s">
        <v>47</v>
      </c>
      <c r="K4" s="11" t="s">
        <v>48</v>
      </c>
      <c r="L4" s="11" t="s">
        <v>48</v>
      </c>
      <c r="M4" s="11" t="s">
        <v>49</v>
      </c>
      <c r="N4" s="9" t="s">
        <v>50</v>
      </c>
      <c r="O4" s="12" t="s">
        <v>51</v>
      </c>
      <c r="P4" s="11" t="s">
        <v>46</v>
      </c>
      <c r="Q4" s="11" t="s">
        <v>47</v>
      </c>
      <c r="R4" s="11" t="s">
        <v>48</v>
      </c>
      <c r="S4" s="11" t="s">
        <v>48</v>
      </c>
      <c r="T4" s="11" t="s">
        <v>49</v>
      </c>
      <c r="U4" s="9" t="s">
        <v>50</v>
      </c>
      <c r="V4" s="12" t="s">
        <v>67</v>
      </c>
      <c r="W4" s="11" t="s">
        <v>52</v>
      </c>
      <c r="X4" s="11" t="s">
        <v>46</v>
      </c>
      <c r="Y4" s="11" t="s">
        <v>47</v>
      </c>
      <c r="Z4" s="11" t="s">
        <v>53</v>
      </c>
      <c r="AA4" s="11" t="s">
        <v>54</v>
      </c>
      <c r="AB4" s="11" t="s">
        <v>55</v>
      </c>
      <c r="AC4" s="9"/>
      <c r="AD4" s="12" t="s">
        <v>68</v>
      </c>
      <c r="AE4" s="8" t="s">
        <v>57</v>
      </c>
      <c r="AF4" s="11" t="s">
        <v>69</v>
      </c>
      <c r="AG4" s="11" t="s">
        <v>70</v>
      </c>
      <c r="AH4" s="15">
        <v>6774.1</v>
      </c>
      <c r="AI4" s="14">
        <v>45970.666666666664</v>
      </c>
      <c r="AJ4" s="15">
        <f t="shared" ref="AJ4:AJ10" si="0">AH4*AG4</f>
        <v>833417.52300000004</v>
      </c>
      <c r="AK4" s="14">
        <v>45971.666666608799</v>
      </c>
      <c r="AL4" s="11" t="s">
        <v>60</v>
      </c>
      <c r="AM4" s="11" t="s">
        <v>71</v>
      </c>
      <c r="AN4" s="15">
        <v>20000</v>
      </c>
      <c r="AO4" s="14">
        <v>45972.666666608799</v>
      </c>
    </row>
    <row r="5" spans="1:41" ht="51" customHeight="1" x14ac:dyDescent="0.25">
      <c r="A5" s="8" t="s">
        <v>41</v>
      </c>
      <c r="B5" s="8" t="s">
        <v>42</v>
      </c>
      <c r="C5" s="9" t="s">
        <v>43</v>
      </c>
      <c r="D5" s="9">
        <v>9592010941</v>
      </c>
      <c r="E5" s="9">
        <v>380756700</v>
      </c>
      <c r="F5" s="9">
        <v>537322966</v>
      </c>
      <c r="G5" s="10" t="s">
        <v>44</v>
      </c>
      <c r="H5" s="11" t="s">
        <v>45</v>
      </c>
      <c r="I5" s="11" t="s">
        <v>46</v>
      </c>
      <c r="J5" s="11" t="s">
        <v>47</v>
      </c>
      <c r="K5" s="11" t="s">
        <v>48</v>
      </c>
      <c r="L5" s="11" t="s">
        <v>48</v>
      </c>
      <c r="M5" s="11" t="s">
        <v>49</v>
      </c>
      <c r="N5" s="9" t="s">
        <v>50</v>
      </c>
      <c r="O5" s="12" t="s">
        <v>51</v>
      </c>
      <c r="P5" s="11" t="s">
        <v>46</v>
      </c>
      <c r="Q5" s="11" t="s">
        <v>47</v>
      </c>
      <c r="R5" s="11" t="s">
        <v>48</v>
      </c>
      <c r="S5" s="11" t="s">
        <v>48</v>
      </c>
      <c r="T5" s="11" t="s">
        <v>49</v>
      </c>
      <c r="U5" s="9" t="s">
        <v>50</v>
      </c>
      <c r="V5" s="12" t="s">
        <v>72</v>
      </c>
      <c r="W5" s="11" t="s">
        <v>52</v>
      </c>
      <c r="X5" s="11" t="s">
        <v>46</v>
      </c>
      <c r="Y5" s="11" t="s">
        <v>47</v>
      </c>
      <c r="Z5" s="11" t="s">
        <v>53</v>
      </c>
      <c r="AA5" s="11" t="s">
        <v>54</v>
      </c>
      <c r="AB5" s="11" t="s">
        <v>55</v>
      </c>
      <c r="AC5" s="9"/>
      <c r="AD5" s="12" t="s">
        <v>73</v>
      </c>
      <c r="AE5" s="8" t="s">
        <v>57</v>
      </c>
      <c r="AF5" s="11" t="s">
        <v>74</v>
      </c>
      <c r="AG5" s="11" t="s">
        <v>70</v>
      </c>
      <c r="AH5" s="15">
        <v>6774.1</v>
      </c>
      <c r="AI5" s="14">
        <v>45970.666666666664</v>
      </c>
      <c r="AJ5" s="15">
        <f t="shared" si="0"/>
        <v>833417.52300000004</v>
      </c>
      <c r="AK5" s="14">
        <v>45972.666666608799</v>
      </c>
      <c r="AL5" s="11" t="s">
        <v>60</v>
      </c>
      <c r="AM5" s="11" t="s">
        <v>75</v>
      </c>
      <c r="AN5" s="15">
        <v>20000</v>
      </c>
      <c r="AO5" s="14">
        <v>45973.666666608799</v>
      </c>
    </row>
    <row r="6" spans="1:41" ht="51" customHeight="1" x14ac:dyDescent="0.25">
      <c r="A6" s="8" t="s">
        <v>41</v>
      </c>
      <c r="B6" s="8" t="s">
        <v>42</v>
      </c>
      <c r="C6" s="9" t="s">
        <v>43</v>
      </c>
      <c r="D6" s="9">
        <v>9592010941</v>
      </c>
      <c r="E6" s="9">
        <v>380756700</v>
      </c>
      <c r="F6" s="9">
        <v>537322966</v>
      </c>
      <c r="G6" s="10" t="s">
        <v>44</v>
      </c>
      <c r="H6" s="11" t="s">
        <v>45</v>
      </c>
      <c r="I6" s="11" t="s">
        <v>46</v>
      </c>
      <c r="J6" s="11" t="s">
        <v>47</v>
      </c>
      <c r="K6" s="11" t="s">
        <v>48</v>
      </c>
      <c r="L6" s="11" t="s">
        <v>48</v>
      </c>
      <c r="M6" s="11" t="s">
        <v>49</v>
      </c>
      <c r="N6" s="9" t="s">
        <v>50</v>
      </c>
      <c r="O6" s="12" t="s">
        <v>51</v>
      </c>
      <c r="P6" s="11" t="s">
        <v>46</v>
      </c>
      <c r="Q6" s="11" t="s">
        <v>47</v>
      </c>
      <c r="R6" s="11" t="s">
        <v>48</v>
      </c>
      <c r="S6" s="11" t="s">
        <v>48</v>
      </c>
      <c r="T6" s="11" t="s">
        <v>49</v>
      </c>
      <c r="U6" s="9" t="s">
        <v>50</v>
      </c>
      <c r="V6" s="12" t="s">
        <v>76</v>
      </c>
      <c r="W6" s="11" t="s">
        <v>52</v>
      </c>
      <c r="X6" s="11" t="s">
        <v>46</v>
      </c>
      <c r="Y6" s="11" t="s">
        <v>47</v>
      </c>
      <c r="Z6" s="11" t="s">
        <v>53</v>
      </c>
      <c r="AA6" s="11" t="s">
        <v>54</v>
      </c>
      <c r="AB6" s="11" t="s">
        <v>55</v>
      </c>
      <c r="AC6" s="9"/>
      <c r="AD6" s="12" t="s">
        <v>77</v>
      </c>
      <c r="AE6" s="8" t="s">
        <v>57</v>
      </c>
      <c r="AF6" s="11" t="s">
        <v>78</v>
      </c>
      <c r="AG6" s="11" t="s">
        <v>79</v>
      </c>
      <c r="AH6" s="15">
        <v>7874.1</v>
      </c>
      <c r="AI6" s="14">
        <v>45970.666666666664</v>
      </c>
      <c r="AJ6" s="15">
        <f t="shared" si="0"/>
        <v>631817.78399999999</v>
      </c>
      <c r="AK6" s="14">
        <v>45972.666666608799</v>
      </c>
      <c r="AL6" s="11" t="s">
        <v>60</v>
      </c>
      <c r="AM6" s="11" t="s">
        <v>80</v>
      </c>
      <c r="AN6" s="15">
        <v>20000</v>
      </c>
      <c r="AO6" s="14">
        <v>45973.666666608799</v>
      </c>
    </row>
    <row r="7" spans="1:41" ht="51" customHeight="1" x14ac:dyDescent="0.25">
      <c r="A7" s="8" t="s">
        <v>41</v>
      </c>
      <c r="B7" s="8" t="s">
        <v>42</v>
      </c>
      <c r="C7" s="9" t="s">
        <v>43</v>
      </c>
      <c r="D7" s="9">
        <v>9592010941</v>
      </c>
      <c r="E7" s="9">
        <v>380756700</v>
      </c>
      <c r="F7" s="9">
        <v>537322966</v>
      </c>
      <c r="G7" s="10" t="s">
        <v>44</v>
      </c>
      <c r="H7" s="11" t="s">
        <v>45</v>
      </c>
      <c r="I7" s="11" t="s">
        <v>46</v>
      </c>
      <c r="J7" s="11" t="s">
        <v>47</v>
      </c>
      <c r="K7" s="11" t="s">
        <v>48</v>
      </c>
      <c r="L7" s="11" t="s">
        <v>48</v>
      </c>
      <c r="M7" s="11" t="s">
        <v>49</v>
      </c>
      <c r="N7" s="9" t="s">
        <v>50</v>
      </c>
      <c r="O7" s="12" t="s">
        <v>51</v>
      </c>
      <c r="P7" s="11" t="s">
        <v>46</v>
      </c>
      <c r="Q7" s="11" t="s">
        <v>47</v>
      </c>
      <c r="R7" s="11" t="s">
        <v>48</v>
      </c>
      <c r="S7" s="11" t="s">
        <v>48</v>
      </c>
      <c r="T7" s="11" t="s">
        <v>49</v>
      </c>
      <c r="U7" s="9" t="s">
        <v>50</v>
      </c>
      <c r="V7" s="12" t="s">
        <v>81</v>
      </c>
      <c r="W7" s="11" t="s">
        <v>52</v>
      </c>
      <c r="X7" s="11" t="s">
        <v>46</v>
      </c>
      <c r="Y7" s="11" t="s">
        <v>47</v>
      </c>
      <c r="Z7" s="11" t="s">
        <v>53</v>
      </c>
      <c r="AA7" s="11" t="s">
        <v>54</v>
      </c>
      <c r="AB7" s="11" t="s">
        <v>55</v>
      </c>
      <c r="AC7" s="9"/>
      <c r="AD7" s="12" t="s">
        <v>82</v>
      </c>
      <c r="AE7" s="8" t="s">
        <v>57</v>
      </c>
      <c r="AF7" s="11" t="s">
        <v>83</v>
      </c>
      <c r="AG7" s="11" t="s">
        <v>84</v>
      </c>
      <c r="AH7" s="15">
        <v>7974.1</v>
      </c>
      <c r="AI7" s="14">
        <v>45970.666666666664</v>
      </c>
      <c r="AJ7" s="15">
        <f t="shared" si="0"/>
        <v>645264.17200000002</v>
      </c>
      <c r="AK7" s="14">
        <v>45972.666666608799</v>
      </c>
      <c r="AL7" s="11" t="s">
        <v>60</v>
      </c>
      <c r="AM7" s="11" t="s">
        <v>85</v>
      </c>
      <c r="AN7" s="15">
        <v>20000</v>
      </c>
      <c r="AO7" s="14">
        <v>45973.666666608799</v>
      </c>
    </row>
    <row r="8" spans="1:41" ht="51" customHeight="1" x14ac:dyDescent="0.25">
      <c r="A8" s="8" t="s">
        <v>41</v>
      </c>
      <c r="B8" s="8" t="s">
        <v>42</v>
      </c>
      <c r="C8" s="9" t="s">
        <v>43</v>
      </c>
      <c r="D8" s="9">
        <v>9592010941</v>
      </c>
      <c r="E8" s="9">
        <v>380756700</v>
      </c>
      <c r="F8" s="9">
        <v>537322966</v>
      </c>
      <c r="G8" s="10" t="s">
        <v>44</v>
      </c>
      <c r="H8" s="11" t="s">
        <v>45</v>
      </c>
      <c r="I8" s="11" t="s">
        <v>46</v>
      </c>
      <c r="J8" s="11" t="s">
        <v>47</v>
      </c>
      <c r="K8" s="11" t="s">
        <v>48</v>
      </c>
      <c r="L8" s="11" t="s">
        <v>48</v>
      </c>
      <c r="M8" s="11" t="s">
        <v>49</v>
      </c>
      <c r="N8" s="9" t="s">
        <v>50</v>
      </c>
      <c r="O8" s="12" t="s">
        <v>51</v>
      </c>
      <c r="P8" s="11" t="s">
        <v>46</v>
      </c>
      <c r="Q8" s="11" t="s">
        <v>47</v>
      </c>
      <c r="R8" s="11" t="s">
        <v>48</v>
      </c>
      <c r="S8" s="11" t="s">
        <v>48</v>
      </c>
      <c r="T8" s="11" t="s">
        <v>49</v>
      </c>
      <c r="U8" s="9" t="s">
        <v>50</v>
      </c>
      <c r="V8" s="12" t="s">
        <v>86</v>
      </c>
      <c r="W8" s="11" t="s">
        <v>52</v>
      </c>
      <c r="X8" s="11" t="s">
        <v>46</v>
      </c>
      <c r="Y8" s="11" t="s">
        <v>47</v>
      </c>
      <c r="Z8" s="11" t="s">
        <v>53</v>
      </c>
      <c r="AA8" s="11" t="s">
        <v>54</v>
      </c>
      <c r="AB8" s="11" t="s">
        <v>55</v>
      </c>
      <c r="AC8" s="9"/>
      <c r="AD8" s="12" t="s">
        <v>87</v>
      </c>
      <c r="AE8" s="8" t="s">
        <v>57</v>
      </c>
      <c r="AF8" s="11" t="s">
        <v>88</v>
      </c>
      <c r="AG8" s="11" t="s">
        <v>70</v>
      </c>
      <c r="AH8" s="15">
        <v>6774.1</v>
      </c>
      <c r="AI8" s="14">
        <v>45970.666666666664</v>
      </c>
      <c r="AJ8" s="15">
        <f t="shared" si="0"/>
        <v>833417.52300000004</v>
      </c>
      <c r="AK8" s="14">
        <v>45972.666666608799</v>
      </c>
      <c r="AL8" s="11" t="s">
        <v>60</v>
      </c>
      <c r="AM8" s="11" t="s">
        <v>89</v>
      </c>
      <c r="AN8" s="15">
        <v>20000</v>
      </c>
      <c r="AO8" s="14">
        <v>45973.666666608799</v>
      </c>
    </row>
    <row r="9" spans="1:41" ht="51" customHeight="1" x14ac:dyDescent="0.25">
      <c r="A9" s="8" t="s">
        <v>41</v>
      </c>
      <c r="B9" s="8" t="s">
        <v>42</v>
      </c>
      <c r="C9" s="9" t="s">
        <v>43</v>
      </c>
      <c r="D9" s="9">
        <v>9592010941</v>
      </c>
      <c r="E9" s="9">
        <v>380756700</v>
      </c>
      <c r="F9" s="9">
        <v>537322966</v>
      </c>
      <c r="G9" s="10" t="s">
        <v>44</v>
      </c>
      <c r="H9" s="11" t="s">
        <v>45</v>
      </c>
      <c r="I9" s="11" t="s">
        <v>46</v>
      </c>
      <c r="J9" s="11" t="s">
        <v>47</v>
      </c>
      <c r="K9" s="11" t="s">
        <v>48</v>
      </c>
      <c r="L9" s="11" t="s">
        <v>48</v>
      </c>
      <c r="M9" s="11" t="s">
        <v>49</v>
      </c>
      <c r="N9" s="9" t="s">
        <v>50</v>
      </c>
      <c r="O9" s="12" t="s">
        <v>51</v>
      </c>
      <c r="P9" s="11" t="s">
        <v>46</v>
      </c>
      <c r="Q9" s="11" t="s">
        <v>47</v>
      </c>
      <c r="R9" s="11" t="s">
        <v>48</v>
      </c>
      <c r="S9" s="11" t="s">
        <v>48</v>
      </c>
      <c r="T9" s="11" t="s">
        <v>49</v>
      </c>
      <c r="U9" s="9" t="s">
        <v>50</v>
      </c>
      <c r="V9" s="12" t="s">
        <v>90</v>
      </c>
      <c r="W9" s="11" t="s">
        <v>52</v>
      </c>
      <c r="X9" s="11" t="s">
        <v>46</v>
      </c>
      <c r="Y9" s="11" t="s">
        <v>47</v>
      </c>
      <c r="Z9" s="11" t="s">
        <v>53</v>
      </c>
      <c r="AA9" s="11" t="s">
        <v>54</v>
      </c>
      <c r="AB9" s="11" t="s">
        <v>55</v>
      </c>
      <c r="AC9" s="9"/>
      <c r="AD9" s="12" t="s">
        <v>91</v>
      </c>
      <c r="AE9" s="8" t="s">
        <v>57</v>
      </c>
      <c r="AF9" s="11" t="s">
        <v>92</v>
      </c>
      <c r="AG9" s="11" t="s">
        <v>70</v>
      </c>
      <c r="AH9" s="15">
        <v>6774.1</v>
      </c>
      <c r="AI9" s="14">
        <v>45970.666666666664</v>
      </c>
      <c r="AJ9" s="15">
        <f t="shared" si="0"/>
        <v>833417.52300000004</v>
      </c>
      <c r="AK9" s="14">
        <v>45972.666666608799</v>
      </c>
      <c r="AL9" s="11" t="s">
        <v>60</v>
      </c>
      <c r="AM9" s="11" t="s">
        <v>93</v>
      </c>
      <c r="AN9" s="15">
        <v>20000</v>
      </c>
      <c r="AO9" s="14">
        <v>45973.666666608799</v>
      </c>
    </row>
    <row r="10" spans="1:41" ht="51" customHeight="1" x14ac:dyDescent="0.25">
      <c r="A10" s="8" t="s">
        <v>41</v>
      </c>
      <c r="B10" s="8" t="s">
        <v>42</v>
      </c>
      <c r="C10" s="9" t="s">
        <v>43</v>
      </c>
      <c r="D10" s="9">
        <v>9592010941</v>
      </c>
      <c r="E10" s="9">
        <v>380756700</v>
      </c>
      <c r="F10" s="9">
        <v>537322966</v>
      </c>
      <c r="G10" s="10" t="s">
        <v>44</v>
      </c>
      <c r="H10" s="11" t="s">
        <v>45</v>
      </c>
      <c r="I10" s="11" t="s">
        <v>46</v>
      </c>
      <c r="J10" s="11" t="s">
        <v>47</v>
      </c>
      <c r="K10" s="11" t="s">
        <v>48</v>
      </c>
      <c r="L10" s="11" t="s">
        <v>48</v>
      </c>
      <c r="M10" s="11" t="s">
        <v>49</v>
      </c>
      <c r="N10" s="9" t="s">
        <v>50</v>
      </c>
      <c r="O10" s="12" t="s">
        <v>51</v>
      </c>
      <c r="P10" s="11" t="s">
        <v>46</v>
      </c>
      <c r="Q10" s="11" t="s">
        <v>47</v>
      </c>
      <c r="R10" s="11" t="s">
        <v>48</v>
      </c>
      <c r="S10" s="11" t="s">
        <v>48</v>
      </c>
      <c r="T10" s="11" t="s">
        <v>49</v>
      </c>
      <c r="U10" s="9" t="s">
        <v>50</v>
      </c>
      <c r="V10" s="12" t="s">
        <v>94</v>
      </c>
      <c r="W10" s="11" t="s">
        <v>52</v>
      </c>
      <c r="X10" s="11" t="s">
        <v>46</v>
      </c>
      <c r="Y10" s="11" t="s">
        <v>47</v>
      </c>
      <c r="Z10" s="11" t="s">
        <v>53</v>
      </c>
      <c r="AA10" s="11" t="s">
        <v>54</v>
      </c>
      <c r="AB10" s="11" t="s">
        <v>55</v>
      </c>
      <c r="AC10" s="9"/>
      <c r="AD10" s="12" t="s">
        <v>95</v>
      </c>
      <c r="AE10" s="8" t="s">
        <v>57</v>
      </c>
      <c r="AF10" s="11" t="s">
        <v>96</v>
      </c>
      <c r="AG10" s="11" t="s">
        <v>97</v>
      </c>
      <c r="AH10" s="15">
        <v>7874.1</v>
      </c>
      <c r="AI10" s="14">
        <v>45970.666666666664</v>
      </c>
      <c r="AJ10" s="15">
        <f t="shared" si="0"/>
        <v>637093.43099999998</v>
      </c>
      <c r="AK10" s="14">
        <v>45972.666666608799</v>
      </c>
      <c r="AL10" s="11" t="s">
        <v>60</v>
      </c>
      <c r="AM10" s="11" t="s">
        <v>98</v>
      </c>
      <c r="AN10" s="15">
        <v>20000</v>
      </c>
      <c r="AO10" s="14">
        <v>45973.666666608799</v>
      </c>
    </row>
    <row r="11" spans="1:41" ht="51" customHeight="1" x14ac:dyDescent="0.25">
      <c r="A11" s="8" t="s">
        <v>41</v>
      </c>
      <c r="B11" s="8" t="s">
        <v>42</v>
      </c>
      <c r="C11" s="9" t="s">
        <v>43</v>
      </c>
      <c r="D11" s="9">
        <v>9592010941</v>
      </c>
      <c r="E11" s="9">
        <v>380756700</v>
      </c>
      <c r="F11" s="9">
        <v>537322966</v>
      </c>
      <c r="G11" s="10" t="s">
        <v>44</v>
      </c>
      <c r="H11" s="11" t="s">
        <v>45</v>
      </c>
      <c r="I11" s="11" t="s">
        <v>46</v>
      </c>
      <c r="J11" s="11" t="s">
        <v>47</v>
      </c>
      <c r="K11" s="11" t="s">
        <v>48</v>
      </c>
      <c r="L11" s="11" t="s">
        <v>48</v>
      </c>
      <c r="M11" s="11" t="s">
        <v>49</v>
      </c>
      <c r="N11" s="9" t="s">
        <v>50</v>
      </c>
      <c r="O11" s="12" t="s">
        <v>51</v>
      </c>
      <c r="P11" s="11" t="s">
        <v>46</v>
      </c>
      <c r="Q11" s="11" t="s">
        <v>47</v>
      </c>
      <c r="R11" s="11" t="s">
        <v>48</v>
      </c>
      <c r="S11" s="11" t="s">
        <v>48</v>
      </c>
      <c r="T11" s="11" t="s">
        <v>49</v>
      </c>
      <c r="U11" s="9" t="s">
        <v>50</v>
      </c>
      <c r="V11" s="12" t="s">
        <v>99</v>
      </c>
      <c r="W11" s="11" t="s">
        <v>52</v>
      </c>
      <c r="X11" s="11" t="s">
        <v>46</v>
      </c>
      <c r="Y11" s="11" t="s">
        <v>47</v>
      </c>
      <c r="Z11" s="11" t="s">
        <v>53</v>
      </c>
      <c r="AA11" s="11" t="s">
        <v>54</v>
      </c>
      <c r="AB11" s="11" t="s">
        <v>55</v>
      </c>
      <c r="AC11" s="9"/>
      <c r="AD11" s="12" t="s">
        <v>100</v>
      </c>
      <c r="AE11" s="8" t="s">
        <v>57</v>
      </c>
      <c r="AF11" s="11" t="s">
        <v>101</v>
      </c>
      <c r="AG11" s="11"/>
      <c r="AH11" s="16"/>
      <c r="AI11" s="17">
        <v>45970.666666666664</v>
      </c>
      <c r="AJ11" s="16">
        <v>598600</v>
      </c>
      <c r="AK11" s="14">
        <v>45972.666666608799</v>
      </c>
      <c r="AL11" s="11" t="s">
        <v>60</v>
      </c>
      <c r="AM11" s="11" t="s">
        <v>102</v>
      </c>
      <c r="AN11" s="15">
        <v>15000</v>
      </c>
      <c r="AO11" s="14">
        <v>45973.666666608799</v>
      </c>
    </row>
    <row r="12" spans="1:41" ht="51" customHeight="1" x14ac:dyDescent="0.25">
      <c r="A12" s="8" t="s">
        <v>41</v>
      </c>
      <c r="B12" s="8" t="s">
        <v>42</v>
      </c>
      <c r="C12" s="9" t="s">
        <v>43</v>
      </c>
      <c r="D12" s="9">
        <v>9592010941</v>
      </c>
      <c r="E12" s="9">
        <v>380756700</v>
      </c>
      <c r="F12" s="9">
        <v>537322966</v>
      </c>
      <c r="G12" s="10" t="s">
        <v>44</v>
      </c>
      <c r="H12" s="11" t="s">
        <v>45</v>
      </c>
      <c r="I12" s="11" t="s">
        <v>46</v>
      </c>
      <c r="J12" s="11" t="s">
        <v>47</v>
      </c>
      <c r="K12" s="11" t="s">
        <v>48</v>
      </c>
      <c r="L12" s="11" t="s">
        <v>48</v>
      </c>
      <c r="M12" s="11" t="s">
        <v>49</v>
      </c>
      <c r="N12" s="9" t="s">
        <v>50</v>
      </c>
      <c r="O12" s="12" t="s">
        <v>51</v>
      </c>
      <c r="P12" s="11" t="s">
        <v>46</v>
      </c>
      <c r="Q12" s="11" t="s">
        <v>47</v>
      </c>
      <c r="R12" s="11" t="s">
        <v>48</v>
      </c>
      <c r="S12" s="11" t="s">
        <v>48</v>
      </c>
      <c r="T12" s="11" t="s">
        <v>49</v>
      </c>
      <c r="U12" s="9" t="s">
        <v>50</v>
      </c>
      <c r="V12" s="12" t="s">
        <v>103</v>
      </c>
      <c r="W12" s="11" t="s">
        <v>52</v>
      </c>
      <c r="X12" s="11" t="s">
        <v>46</v>
      </c>
      <c r="Y12" s="11" t="s">
        <v>47</v>
      </c>
      <c r="Z12" s="11" t="s">
        <v>53</v>
      </c>
      <c r="AA12" s="11" t="s">
        <v>54</v>
      </c>
      <c r="AB12" s="11" t="s">
        <v>55</v>
      </c>
      <c r="AC12" s="9"/>
      <c r="AD12" s="12" t="s">
        <v>104</v>
      </c>
      <c r="AE12" s="8" t="s">
        <v>57</v>
      </c>
      <c r="AF12" s="11" t="s">
        <v>105</v>
      </c>
      <c r="AG12" s="11" t="s">
        <v>70</v>
      </c>
      <c r="AH12" s="15">
        <v>6774.1</v>
      </c>
      <c r="AI12" s="14">
        <v>45970.666666666664</v>
      </c>
      <c r="AJ12" s="15">
        <f t="shared" ref="AJ12:AJ17" si="1">AH12*AG12</f>
        <v>833417.52300000004</v>
      </c>
      <c r="AK12" s="14">
        <v>45972.666666608799</v>
      </c>
      <c r="AL12" s="11" t="s">
        <v>60</v>
      </c>
      <c r="AM12" s="11" t="s">
        <v>106</v>
      </c>
      <c r="AN12" s="15">
        <v>20000</v>
      </c>
      <c r="AO12" s="14">
        <v>45973.666666608799</v>
      </c>
    </row>
    <row r="13" spans="1:41" ht="51" customHeight="1" x14ac:dyDescent="0.25">
      <c r="A13" s="8" t="s">
        <v>41</v>
      </c>
      <c r="B13" s="8" t="s">
        <v>42</v>
      </c>
      <c r="C13" s="9" t="s">
        <v>43</v>
      </c>
      <c r="D13" s="9">
        <v>9592010941</v>
      </c>
      <c r="E13" s="9">
        <v>380756700</v>
      </c>
      <c r="F13" s="9">
        <v>537322966</v>
      </c>
      <c r="G13" s="10" t="s">
        <v>44</v>
      </c>
      <c r="H13" s="11" t="s">
        <v>45</v>
      </c>
      <c r="I13" s="11" t="s">
        <v>46</v>
      </c>
      <c r="J13" s="11" t="s">
        <v>47</v>
      </c>
      <c r="K13" s="11" t="s">
        <v>48</v>
      </c>
      <c r="L13" s="11" t="s">
        <v>48</v>
      </c>
      <c r="M13" s="11" t="s">
        <v>49</v>
      </c>
      <c r="N13" s="9" t="s">
        <v>50</v>
      </c>
      <c r="O13" s="12" t="s">
        <v>51</v>
      </c>
      <c r="P13" s="11" t="s">
        <v>46</v>
      </c>
      <c r="Q13" s="11" t="s">
        <v>47</v>
      </c>
      <c r="R13" s="11" t="s">
        <v>48</v>
      </c>
      <c r="S13" s="11" t="s">
        <v>48</v>
      </c>
      <c r="T13" s="11" t="s">
        <v>49</v>
      </c>
      <c r="U13" s="9" t="s">
        <v>50</v>
      </c>
      <c r="V13" s="12" t="s">
        <v>107</v>
      </c>
      <c r="W13" s="11" t="s">
        <v>52</v>
      </c>
      <c r="X13" s="11" t="s">
        <v>46</v>
      </c>
      <c r="Y13" s="11" t="s">
        <v>47</v>
      </c>
      <c r="Z13" s="11" t="s">
        <v>53</v>
      </c>
      <c r="AA13" s="11" t="s">
        <v>54</v>
      </c>
      <c r="AB13" s="11" t="s">
        <v>55</v>
      </c>
      <c r="AC13" s="9"/>
      <c r="AD13" s="12" t="s">
        <v>108</v>
      </c>
      <c r="AE13" s="8" t="s">
        <v>57</v>
      </c>
      <c r="AF13" s="11" t="s">
        <v>109</v>
      </c>
      <c r="AG13" s="11" t="s">
        <v>70</v>
      </c>
      <c r="AH13" s="15">
        <v>6774.1</v>
      </c>
      <c r="AI13" s="14">
        <v>45970.666666666664</v>
      </c>
      <c r="AJ13" s="15">
        <f t="shared" si="1"/>
        <v>833417.52300000004</v>
      </c>
      <c r="AK13" s="14">
        <v>45972.666666608799</v>
      </c>
      <c r="AL13" s="11" t="s">
        <v>60</v>
      </c>
      <c r="AM13" s="11" t="s">
        <v>110</v>
      </c>
      <c r="AN13" s="15">
        <v>20000</v>
      </c>
      <c r="AO13" s="14">
        <v>45973.666666608799</v>
      </c>
    </row>
    <row r="14" spans="1:41" ht="51" customHeight="1" x14ac:dyDescent="0.25">
      <c r="A14" s="8" t="s">
        <v>41</v>
      </c>
      <c r="B14" s="8" t="s">
        <v>42</v>
      </c>
      <c r="C14" s="9" t="s">
        <v>43</v>
      </c>
      <c r="D14" s="9">
        <v>9592010941</v>
      </c>
      <c r="E14" s="9">
        <v>380756700</v>
      </c>
      <c r="F14" s="9">
        <v>537322966</v>
      </c>
      <c r="G14" s="10" t="s">
        <v>44</v>
      </c>
      <c r="H14" s="11" t="s">
        <v>45</v>
      </c>
      <c r="I14" s="11" t="s">
        <v>46</v>
      </c>
      <c r="J14" s="11" t="s">
        <v>47</v>
      </c>
      <c r="K14" s="11" t="s">
        <v>48</v>
      </c>
      <c r="L14" s="11" t="s">
        <v>48</v>
      </c>
      <c r="M14" s="11" t="s">
        <v>49</v>
      </c>
      <c r="N14" s="9" t="s">
        <v>50</v>
      </c>
      <c r="O14" s="12" t="s">
        <v>51</v>
      </c>
      <c r="P14" s="11" t="s">
        <v>46</v>
      </c>
      <c r="Q14" s="11" t="s">
        <v>47</v>
      </c>
      <c r="R14" s="11" t="s">
        <v>48</v>
      </c>
      <c r="S14" s="11" t="s">
        <v>48</v>
      </c>
      <c r="T14" s="11" t="s">
        <v>49</v>
      </c>
      <c r="U14" s="9" t="s">
        <v>50</v>
      </c>
      <c r="V14" s="12" t="s">
        <v>111</v>
      </c>
      <c r="W14" s="11" t="s">
        <v>52</v>
      </c>
      <c r="X14" s="11" t="s">
        <v>46</v>
      </c>
      <c r="Y14" s="11" t="s">
        <v>47</v>
      </c>
      <c r="Z14" s="11" t="s">
        <v>53</v>
      </c>
      <c r="AA14" s="11" t="s">
        <v>54</v>
      </c>
      <c r="AB14" s="11" t="s">
        <v>55</v>
      </c>
      <c r="AC14" s="9"/>
      <c r="AD14" s="12" t="s">
        <v>112</v>
      </c>
      <c r="AE14" s="8" t="s">
        <v>57</v>
      </c>
      <c r="AF14" s="11" t="s">
        <v>113</v>
      </c>
      <c r="AG14" s="11" t="s">
        <v>114</v>
      </c>
      <c r="AH14" s="15">
        <v>7774.1</v>
      </c>
      <c r="AI14" s="14">
        <v>45970.666666666664</v>
      </c>
      <c r="AJ14" s="15">
        <f t="shared" si="1"/>
        <v>630634.99200000009</v>
      </c>
      <c r="AK14" s="14">
        <v>45972.666666608799</v>
      </c>
      <c r="AL14" s="11" t="s">
        <v>60</v>
      </c>
      <c r="AM14" s="11" t="s">
        <v>115</v>
      </c>
      <c r="AN14" s="15">
        <v>20000</v>
      </c>
      <c r="AO14" s="14">
        <v>45973.666666608799</v>
      </c>
    </row>
    <row r="15" spans="1:41" ht="51" customHeight="1" x14ac:dyDescent="0.25">
      <c r="A15" s="8" t="s">
        <v>41</v>
      </c>
      <c r="B15" s="8" t="s">
        <v>42</v>
      </c>
      <c r="C15" s="9" t="s">
        <v>43</v>
      </c>
      <c r="D15" s="9">
        <v>9592010941</v>
      </c>
      <c r="E15" s="9">
        <v>380756700</v>
      </c>
      <c r="F15" s="9">
        <v>537322966</v>
      </c>
      <c r="G15" s="10" t="s">
        <v>44</v>
      </c>
      <c r="H15" s="11" t="s">
        <v>45</v>
      </c>
      <c r="I15" s="11" t="s">
        <v>46</v>
      </c>
      <c r="J15" s="11" t="s">
        <v>47</v>
      </c>
      <c r="K15" s="11" t="s">
        <v>48</v>
      </c>
      <c r="L15" s="11" t="s">
        <v>48</v>
      </c>
      <c r="M15" s="11" t="s">
        <v>49</v>
      </c>
      <c r="N15" s="9" t="s">
        <v>50</v>
      </c>
      <c r="O15" s="12" t="s">
        <v>51</v>
      </c>
      <c r="P15" s="11" t="s">
        <v>46</v>
      </c>
      <c r="Q15" s="11" t="s">
        <v>47</v>
      </c>
      <c r="R15" s="11" t="s">
        <v>48</v>
      </c>
      <c r="S15" s="11" t="s">
        <v>48</v>
      </c>
      <c r="T15" s="11" t="s">
        <v>49</v>
      </c>
      <c r="U15" s="9" t="s">
        <v>50</v>
      </c>
      <c r="V15" s="12" t="s">
        <v>116</v>
      </c>
      <c r="W15" s="11" t="s">
        <v>52</v>
      </c>
      <c r="X15" s="11" t="s">
        <v>46</v>
      </c>
      <c r="Y15" s="11" t="s">
        <v>47</v>
      </c>
      <c r="Z15" s="11" t="s">
        <v>53</v>
      </c>
      <c r="AA15" s="11" t="s">
        <v>54</v>
      </c>
      <c r="AB15" s="11" t="s">
        <v>55</v>
      </c>
      <c r="AC15" s="9"/>
      <c r="AD15" s="12" t="s">
        <v>117</v>
      </c>
      <c r="AE15" s="8" t="s">
        <v>57</v>
      </c>
      <c r="AF15" s="11" t="s">
        <v>118</v>
      </c>
      <c r="AG15" s="11" t="s">
        <v>119</v>
      </c>
      <c r="AH15" s="15">
        <v>7874.1</v>
      </c>
      <c r="AI15" s="14">
        <v>45970.666666666664</v>
      </c>
      <c r="AJ15" s="15">
        <f t="shared" si="1"/>
        <v>630636.66900000011</v>
      </c>
      <c r="AK15" s="14">
        <v>45972.666666608799</v>
      </c>
      <c r="AL15" s="11" t="s">
        <v>60</v>
      </c>
      <c r="AM15" s="11" t="s">
        <v>120</v>
      </c>
      <c r="AN15" s="15">
        <v>20000</v>
      </c>
      <c r="AO15" s="14">
        <v>45973.666666608799</v>
      </c>
    </row>
    <row r="16" spans="1:41" ht="51" customHeight="1" x14ac:dyDescent="0.25">
      <c r="A16" s="8" t="s">
        <v>41</v>
      </c>
      <c r="B16" s="8" t="s">
        <v>42</v>
      </c>
      <c r="C16" s="9" t="s">
        <v>43</v>
      </c>
      <c r="D16" s="9">
        <v>9592010941</v>
      </c>
      <c r="E16" s="9">
        <v>380756700</v>
      </c>
      <c r="F16" s="9">
        <v>537322966</v>
      </c>
      <c r="G16" s="10" t="s">
        <v>44</v>
      </c>
      <c r="H16" s="11" t="s">
        <v>45</v>
      </c>
      <c r="I16" s="11" t="s">
        <v>46</v>
      </c>
      <c r="J16" s="11" t="s">
        <v>47</v>
      </c>
      <c r="K16" s="11" t="s">
        <v>48</v>
      </c>
      <c r="L16" s="11" t="s">
        <v>48</v>
      </c>
      <c r="M16" s="11" t="s">
        <v>49</v>
      </c>
      <c r="N16" s="9" t="s">
        <v>50</v>
      </c>
      <c r="O16" s="12" t="s">
        <v>51</v>
      </c>
      <c r="P16" s="11" t="s">
        <v>46</v>
      </c>
      <c r="Q16" s="11" t="s">
        <v>47</v>
      </c>
      <c r="R16" s="11" t="s">
        <v>48</v>
      </c>
      <c r="S16" s="11" t="s">
        <v>48</v>
      </c>
      <c r="T16" s="11" t="s">
        <v>49</v>
      </c>
      <c r="U16" s="9" t="s">
        <v>50</v>
      </c>
      <c r="V16" s="12" t="s">
        <v>121</v>
      </c>
      <c r="W16" s="11" t="s">
        <v>52</v>
      </c>
      <c r="X16" s="11" t="s">
        <v>46</v>
      </c>
      <c r="Y16" s="11" t="s">
        <v>47</v>
      </c>
      <c r="Z16" s="11" t="s">
        <v>53</v>
      </c>
      <c r="AA16" s="11" t="s">
        <v>54</v>
      </c>
      <c r="AB16" s="11" t="s">
        <v>55</v>
      </c>
      <c r="AC16" s="9"/>
      <c r="AD16" s="12" t="s">
        <v>122</v>
      </c>
      <c r="AE16" s="8" t="s">
        <v>57</v>
      </c>
      <c r="AF16" s="11" t="s">
        <v>123</v>
      </c>
      <c r="AG16" s="11" t="s">
        <v>70</v>
      </c>
      <c r="AH16" s="15">
        <v>6774.1</v>
      </c>
      <c r="AI16" s="14">
        <v>45970.666666666664</v>
      </c>
      <c r="AJ16" s="15">
        <f t="shared" si="1"/>
        <v>833417.52300000004</v>
      </c>
      <c r="AK16" s="14">
        <v>45972.666666608799</v>
      </c>
      <c r="AL16" s="11" t="s">
        <v>60</v>
      </c>
      <c r="AM16" s="11" t="s">
        <v>124</v>
      </c>
      <c r="AN16" s="15">
        <v>20000</v>
      </c>
      <c r="AO16" s="14">
        <v>45973.666666608799</v>
      </c>
    </row>
    <row r="17" spans="1:41" ht="51" customHeight="1" x14ac:dyDescent="0.25">
      <c r="A17" s="8" t="s">
        <v>41</v>
      </c>
      <c r="B17" s="8" t="s">
        <v>42</v>
      </c>
      <c r="C17" s="9" t="s">
        <v>43</v>
      </c>
      <c r="D17" s="9">
        <v>9592010941</v>
      </c>
      <c r="E17" s="9">
        <v>380756700</v>
      </c>
      <c r="F17" s="9">
        <v>537322966</v>
      </c>
      <c r="G17" s="10" t="s">
        <v>44</v>
      </c>
      <c r="H17" s="11" t="s">
        <v>45</v>
      </c>
      <c r="I17" s="11" t="s">
        <v>46</v>
      </c>
      <c r="J17" s="11" t="s">
        <v>47</v>
      </c>
      <c r="K17" s="11" t="s">
        <v>48</v>
      </c>
      <c r="L17" s="11" t="s">
        <v>48</v>
      </c>
      <c r="M17" s="11" t="s">
        <v>49</v>
      </c>
      <c r="N17" s="9" t="s">
        <v>50</v>
      </c>
      <c r="O17" s="12" t="s">
        <v>51</v>
      </c>
      <c r="P17" s="11" t="s">
        <v>46</v>
      </c>
      <c r="Q17" s="11" t="s">
        <v>47</v>
      </c>
      <c r="R17" s="11" t="s">
        <v>48</v>
      </c>
      <c r="S17" s="11" t="s">
        <v>48</v>
      </c>
      <c r="T17" s="11" t="s">
        <v>49</v>
      </c>
      <c r="U17" s="9" t="s">
        <v>50</v>
      </c>
      <c r="V17" s="12" t="s">
        <v>125</v>
      </c>
      <c r="W17" s="11" t="s">
        <v>52</v>
      </c>
      <c r="X17" s="11" t="s">
        <v>46</v>
      </c>
      <c r="Y17" s="11" t="s">
        <v>47</v>
      </c>
      <c r="Z17" s="11" t="s">
        <v>53</v>
      </c>
      <c r="AA17" s="11" t="s">
        <v>54</v>
      </c>
      <c r="AB17" s="11" t="s">
        <v>55</v>
      </c>
      <c r="AC17" s="9"/>
      <c r="AD17" s="12" t="s">
        <v>126</v>
      </c>
      <c r="AE17" s="8" t="s">
        <v>57</v>
      </c>
      <c r="AF17" s="11" t="s">
        <v>127</v>
      </c>
      <c r="AG17" s="11" t="s">
        <v>70</v>
      </c>
      <c r="AH17" s="15">
        <v>6774.1</v>
      </c>
      <c r="AI17" s="14">
        <v>45970.666666666664</v>
      </c>
      <c r="AJ17" s="15">
        <f t="shared" si="1"/>
        <v>833417.52300000004</v>
      </c>
      <c r="AK17" s="14">
        <v>45972.666666608799</v>
      </c>
      <c r="AL17" s="11" t="s">
        <v>60</v>
      </c>
      <c r="AM17" s="11" t="s">
        <v>128</v>
      </c>
      <c r="AN17" s="15">
        <v>20000</v>
      </c>
      <c r="AO17" s="14">
        <v>45973.666666608799</v>
      </c>
    </row>
    <row r="18" spans="1:41" ht="51" customHeight="1" x14ac:dyDescent="0.25">
      <c r="A18" s="8" t="s">
        <v>41</v>
      </c>
      <c r="B18" s="8" t="s">
        <v>42</v>
      </c>
      <c r="C18" s="9" t="s">
        <v>43</v>
      </c>
      <c r="D18" s="9">
        <v>9592010941</v>
      </c>
      <c r="E18" s="9">
        <v>380756700</v>
      </c>
      <c r="F18" s="9">
        <v>537322966</v>
      </c>
      <c r="G18" s="10" t="s">
        <v>44</v>
      </c>
      <c r="H18" s="11" t="s">
        <v>45</v>
      </c>
      <c r="I18" s="11" t="s">
        <v>46</v>
      </c>
      <c r="J18" s="11" t="s">
        <v>47</v>
      </c>
      <c r="K18" s="11" t="s">
        <v>48</v>
      </c>
      <c r="L18" s="11" t="s">
        <v>48</v>
      </c>
      <c r="M18" s="11" t="s">
        <v>49</v>
      </c>
      <c r="N18" s="9" t="s">
        <v>50</v>
      </c>
      <c r="O18" s="12" t="s">
        <v>51</v>
      </c>
      <c r="P18" s="11" t="s">
        <v>46</v>
      </c>
      <c r="Q18" s="11" t="s">
        <v>47</v>
      </c>
      <c r="R18" s="11" t="s">
        <v>48</v>
      </c>
      <c r="S18" s="11" t="s">
        <v>48</v>
      </c>
      <c r="T18" s="11" t="s">
        <v>49</v>
      </c>
      <c r="U18" s="9" t="s">
        <v>50</v>
      </c>
      <c r="V18" s="12" t="s">
        <v>129</v>
      </c>
      <c r="W18" s="11" t="s">
        <v>52</v>
      </c>
      <c r="X18" s="11" t="s">
        <v>46</v>
      </c>
      <c r="Y18" s="11" t="s">
        <v>47</v>
      </c>
      <c r="Z18" s="11" t="s">
        <v>53</v>
      </c>
      <c r="AA18" s="11" t="s">
        <v>54</v>
      </c>
      <c r="AB18" s="11" t="s">
        <v>55</v>
      </c>
      <c r="AC18" s="9"/>
      <c r="AD18" s="12" t="s">
        <v>130</v>
      </c>
      <c r="AE18" s="8" t="s">
        <v>57</v>
      </c>
      <c r="AF18" s="11" t="s">
        <v>131</v>
      </c>
      <c r="AG18" s="11"/>
      <c r="AH18" s="15"/>
      <c r="AI18" s="14">
        <v>45970.666666666664</v>
      </c>
      <c r="AJ18" s="15"/>
      <c r="AK18" s="14">
        <v>45972.666666608799</v>
      </c>
      <c r="AL18" s="11" t="s">
        <v>60</v>
      </c>
      <c r="AM18" s="11" t="s">
        <v>132</v>
      </c>
      <c r="AN18" s="15">
        <v>20000</v>
      </c>
      <c r="AO18" s="14">
        <v>45973.666666608799</v>
      </c>
    </row>
    <row r="19" spans="1:41" ht="51" customHeight="1" x14ac:dyDescent="0.25">
      <c r="A19" s="8" t="s">
        <v>41</v>
      </c>
      <c r="B19" s="8" t="s">
        <v>42</v>
      </c>
      <c r="C19" s="9" t="s">
        <v>43</v>
      </c>
      <c r="D19" s="9">
        <v>9592010941</v>
      </c>
      <c r="E19" s="9">
        <v>380756700</v>
      </c>
      <c r="F19" s="9">
        <v>537322966</v>
      </c>
      <c r="G19" s="10" t="s">
        <v>44</v>
      </c>
      <c r="H19" s="11" t="s">
        <v>45</v>
      </c>
      <c r="I19" s="11" t="s">
        <v>46</v>
      </c>
      <c r="J19" s="11" t="s">
        <v>47</v>
      </c>
      <c r="K19" s="11" t="s">
        <v>48</v>
      </c>
      <c r="L19" s="11" t="s">
        <v>48</v>
      </c>
      <c r="M19" s="11" t="s">
        <v>49</v>
      </c>
      <c r="N19" s="9" t="s">
        <v>50</v>
      </c>
      <c r="O19" s="12" t="s">
        <v>51</v>
      </c>
      <c r="P19" s="11" t="s">
        <v>46</v>
      </c>
      <c r="Q19" s="11" t="s">
        <v>47</v>
      </c>
      <c r="R19" s="11" t="s">
        <v>48</v>
      </c>
      <c r="S19" s="11" t="s">
        <v>48</v>
      </c>
      <c r="T19" s="11" t="s">
        <v>49</v>
      </c>
      <c r="U19" s="9" t="s">
        <v>50</v>
      </c>
      <c r="V19" s="12" t="s">
        <v>133</v>
      </c>
      <c r="W19" s="11" t="s">
        <v>52</v>
      </c>
      <c r="X19" s="11" t="s">
        <v>46</v>
      </c>
      <c r="Y19" s="11" t="s">
        <v>47</v>
      </c>
      <c r="Z19" s="11" t="s">
        <v>53</v>
      </c>
      <c r="AA19" s="11" t="s">
        <v>54</v>
      </c>
      <c r="AB19" s="11" t="s">
        <v>55</v>
      </c>
      <c r="AC19" s="9"/>
      <c r="AD19" s="12" t="s">
        <v>134</v>
      </c>
      <c r="AE19" s="8" t="s">
        <v>57</v>
      </c>
      <c r="AF19" s="11" t="s">
        <v>135</v>
      </c>
      <c r="AG19" s="11"/>
      <c r="AH19" s="15"/>
      <c r="AI19" s="14">
        <v>45970.666666666664</v>
      </c>
      <c r="AJ19" s="15"/>
      <c r="AK19" s="14">
        <v>45972.666666608799</v>
      </c>
      <c r="AL19" s="11" t="s">
        <v>60</v>
      </c>
      <c r="AM19" s="11" t="s">
        <v>136</v>
      </c>
      <c r="AN19" s="15">
        <v>20000</v>
      </c>
      <c r="AO19" s="14">
        <v>45973.666666608799</v>
      </c>
    </row>
    <row r="20" spans="1:41" ht="51" customHeight="1" x14ac:dyDescent="0.25">
      <c r="A20" s="8" t="s">
        <v>41</v>
      </c>
      <c r="B20" s="8" t="s">
        <v>42</v>
      </c>
      <c r="C20" s="9" t="s">
        <v>43</v>
      </c>
      <c r="D20" s="9">
        <v>9592010941</v>
      </c>
      <c r="E20" s="9">
        <v>380756700</v>
      </c>
      <c r="F20" s="9">
        <v>537322966</v>
      </c>
      <c r="G20" s="10" t="s">
        <v>44</v>
      </c>
      <c r="H20" s="11" t="s">
        <v>45</v>
      </c>
      <c r="I20" s="11" t="s">
        <v>46</v>
      </c>
      <c r="J20" s="11" t="s">
        <v>47</v>
      </c>
      <c r="K20" s="11" t="s">
        <v>48</v>
      </c>
      <c r="L20" s="11" t="s">
        <v>48</v>
      </c>
      <c r="M20" s="11" t="s">
        <v>49</v>
      </c>
      <c r="N20" s="9" t="s">
        <v>50</v>
      </c>
      <c r="O20" s="12" t="s">
        <v>51</v>
      </c>
      <c r="P20" s="11" t="s">
        <v>46</v>
      </c>
      <c r="Q20" s="11" t="s">
        <v>47</v>
      </c>
      <c r="R20" s="11" t="s">
        <v>48</v>
      </c>
      <c r="S20" s="11" t="s">
        <v>48</v>
      </c>
      <c r="T20" s="11" t="s">
        <v>49</v>
      </c>
      <c r="U20" s="9" t="s">
        <v>50</v>
      </c>
      <c r="V20" s="12" t="s">
        <v>137</v>
      </c>
      <c r="W20" s="11" t="s">
        <v>52</v>
      </c>
      <c r="X20" s="11" t="s">
        <v>46</v>
      </c>
      <c r="Y20" s="11" t="s">
        <v>47</v>
      </c>
      <c r="Z20" s="11" t="s">
        <v>53</v>
      </c>
      <c r="AA20" s="11" t="s">
        <v>54</v>
      </c>
      <c r="AB20" s="11" t="s">
        <v>55</v>
      </c>
      <c r="AC20" s="9"/>
      <c r="AD20" s="12" t="s">
        <v>138</v>
      </c>
      <c r="AE20" s="8" t="s">
        <v>57</v>
      </c>
      <c r="AF20" s="11" t="s">
        <v>139</v>
      </c>
      <c r="AG20" s="11" t="s">
        <v>140</v>
      </c>
      <c r="AH20" s="15">
        <v>6774.1</v>
      </c>
      <c r="AI20" s="14">
        <v>45970.666666666664</v>
      </c>
      <c r="AJ20" s="15">
        <v>838266.33</v>
      </c>
      <c r="AK20" s="14">
        <v>45972.666666608799</v>
      </c>
      <c r="AL20" s="11" t="s">
        <v>60</v>
      </c>
      <c r="AM20" s="11" t="s">
        <v>141</v>
      </c>
      <c r="AN20" s="15">
        <v>20000</v>
      </c>
      <c r="AO20" s="14">
        <v>45973.666666608799</v>
      </c>
    </row>
    <row r="21" spans="1:41" ht="51" customHeight="1" x14ac:dyDescent="0.25">
      <c r="A21" s="8" t="s">
        <v>41</v>
      </c>
      <c r="B21" s="8" t="s">
        <v>42</v>
      </c>
      <c r="C21" s="9" t="s">
        <v>43</v>
      </c>
      <c r="D21" s="9">
        <v>9592010941</v>
      </c>
      <c r="E21" s="9">
        <v>380756700</v>
      </c>
      <c r="F21" s="9">
        <v>537322966</v>
      </c>
      <c r="G21" s="10" t="s">
        <v>44</v>
      </c>
      <c r="H21" s="11" t="s">
        <v>45</v>
      </c>
      <c r="I21" s="11" t="s">
        <v>46</v>
      </c>
      <c r="J21" s="11" t="s">
        <v>47</v>
      </c>
      <c r="K21" s="11" t="s">
        <v>48</v>
      </c>
      <c r="L21" s="11" t="s">
        <v>48</v>
      </c>
      <c r="M21" s="11" t="s">
        <v>49</v>
      </c>
      <c r="N21" s="9" t="s">
        <v>50</v>
      </c>
      <c r="O21" s="12" t="s">
        <v>51</v>
      </c>
      <c r="P21" s="11" t="s">
        <v>46</v>
      </c>
      <c r="Q21" s="11" t="s">
        <v>47</v>
      </c>
      <c r="R21" s="11" t="s">
        <v>48</v>
      </c>
      <c r="S21" s="11" t="s">
        <v>48</v>
      </c>
      <c r="T21" s="11" t="s">
        <v>49</v>
      </c>
      <c r="U21" s="9" t="s">
        <v>50</v>
      </c>
      <c r="V21" s="12" t="s">
        <v>142</v>
      </c>
      <c r="W21" s="11" t="s">
        <v>52</v>
      </c>
      <c r="X21" s="11" t="s">
        <v>46</v>
      </c>
      <c r="Y21" s="11" t="s">
        <v>47</v>
      </c>
      <c r="Z21" s="11" t="s">
        <v>53</v>
      </c>
      <c r="AA21" s="11" t="s">
        <v>54</v>
      </c>
      <c r="AB21" s="11" t="s">
        <v>55</v>
      </c>
      <c r="AC21" s="9"/>
      <c r="AD21" s="12" t="s">
        <v>143</v>
      </c>
      <c r="AE21" s="8" t="s">
        <v>57</v>
      </c>
      <c r="AF21" s="11" t="s">
        <v>144</v>
      </c>
      <c r="AG21" s="11" t="s">
        <v>140</v>
      </c>
      <c r="AH21" s="15">
        <v>6774.1</v>
      </c>
      <c r="AI21" s="14">
        <v>45970.666666666664</v>
      </c>
      <c r="AJ21" s="15">
        <v>838266.33</v>
      </c>
      <c r="AK21" s="14">
        <v>45972.666666608799</v>
      </c>
      <c r="AL21" s="11" t="s">
        <v>60</v>
      </c>
      <c r="AM21" s="11" t="s">
        <v>145</v>
      </c>
      <c r="AN21" s="15">
        <v>20000</v>
      </c>
      <c r="AO21" s="14">
        <v>45973.666666608799</v>
      </c>
    </row>
    <row r="22" spans="1:41" ht="51" customHeight="1" x14ac:dyDescent="0.25">
      <c r="A22" s="8" t="s">
        <v>41</v>
      </c>
      <c r="B22" s="8" t="s">
        <v>42</v>
      </c>
      <c r="C22" s="9" t="s">
        <v>43</v>
      </c>
      <c r="D22" s="9">
        <v>9592010941</v>
      </c>
      <c r="E22" s="9">
        <v>380756700</v>
      </c>
      <c r="F22" s="9">
        <v>537322966</v>
      </c>
      <c r="G22" s="10" t="s">
        <v>44</v>
      </c>
      <c r="H22" s="11" t="s">
        <v>45</v>
      </c>
      <c r="I22" s="11" t="s">
        <v>46</v>
      </c>
      <c r="J22" s="11" t="s">
        <v>47</v>
      </c>
      <c r="K22" s="11" t="s">
        <v>48</v>
      </c>
      <c r="L22" s="11" t="s">
        <v>48</v>
      </c>
      <c r="M22" s="11" t="s">
        <v>49</v>
      </c>
      <c r="N22" s="9" t="s">
        <v>50</v>
      </c>
      <c r="O22" s="12" t="s">
        <v>51</v>
      </c>
      <c r="P22" s="11" t="s">
        <v>46</v>
      </c>
      <c r="Q22" s="11" t="s">
        <v>47</v>
      </c>
      <c r="R22" s="11" t="s">
        <v>48</v>
      </c>
      <c r="S22" s="11" t="s">
        <v>48</v>
      </c>
      <c r="T22" s="11" t="s">
        <v>49</v>
      </c>
      <c r="U22" s="9" t="s">
        <v>50</v>
      </c>
      <c r="V22" s="12" t="s">
        <v>146</v>
      </c>
      <c r="W22" s="11" t="s">
        <v>52</v>
      </c>
      <c r="X22" s="11" t="s">
        <v>46</v>
      </c>
      <c r="Y22" s="11" t="s">
        <v>47</v>
      </c>
      <c r="Z22" s="11" t="s">
        <v>53</v>
      </c>
      <c r="AA22" s="11" t="s">
        <v>54</v>
      </c>
      <c r="AB22" s="11" t="s">
        <v>55</v>
      </c>
      <c r="AC22" s="9"/>
      <c r="AD22" s="12" t="s">
        <v>147</v>
      </c>
      <c r="AE22" s="8" t="s">
        <v>57</v>
      </c>
      <c r="AF22" s="11" t="s">
        <v>148</v>
      </c>
      <c r="AG22" s="11"/>
      <c r="AH22" s="15"/>
      <c r="AI22" s="14"/>
      <c r="AJ22" s="15"/>
      <c r="AK22" s="14">
        <v>45972.666666608799</v>
      </c>
      <c r="AL22" s="11" t="s">
        <v>60</v>
      </c>
      <c r="AM22" s="11" t="s">
        <v>149</v>
      </c>
      <c r="AN22" s="15">
        <v>20000</v>
      </c>
      <c r="AO22" s="14">
        <v>45973.666666608799</v>
      </c>
    </row>
    <row r="23" spans="1:41" ht="51" customHeight="1" x14ac:dyDescent="0.25">
      <c r="A23" s="8" t="s">
        <v>41</v>
      </c>
      <c r="B23" s="8" t="s">
        <v>42</v>
      </c>
      <c r="C23" s="9" t="s">
        <v>43</v>
      </c>
      <c r="D23" s="9">
        <v>9592010941</v>
      </c>
      <c r="E23" s="9">
        <v>380756700</v>
      </c>
      <c r="F23" s="9">
        <v>537322966</v>
      </c>
      <c r="G23" s="10" t="s">
        <v>44</v>
      </c>
      <c r="H23" s="11" t="s">
        <v>45</v>
      </c>
      <c r="I23" s="11" t="s">
        <v>46</v>
      </c>
      <c r="J23" s="11" t="s">
        <v>47</v>
      </c>
      <c r="K23" s="11" t="s">
        <v>48</v>
      </c>
      <c r="L23" s="11" t="s">
        <v>48</v>
      </c>
      <c r="M23" s="11" t="s">
        <v>49</v>
      </c>
      <c r="N23" s="9" t="s">
        <v>50</v>
      </c>
      <c r="O23" s="12" t="s">
        <v>51</v>
      </c>
      <c r="P23" s="11" t="s">
        <v>46</v>
      </c>
      <c r="Q23" s="11" t="s">
        <v>47</v>
      </c>
      <c r="R23" s="11" t="s">
        <v>48</v>
      </c>
      <c r="S23" s="11" t="s">
        <v>48</v>
      </c>
      <c r="T23" s="11" t="s">
        <v>49</v>
      </c>
      <c r="U23" s="9" t="s">
        <v>50</v>
      </c>
      <c r="V23" s="12" t="s">
        <v>150</v>
      </c>
      <c r="W23" s="11" t="s">
        <v>52</v>
      </c>
      <c r="X23" s="11" t="s">
        <v>46</v>
      </c>
      <c r="Y23" s="11" t="s">
        <v>47</v>
      </c>
      <c r="Z23" s="11" t="s">
        <v>53</v>
      </c>
      <c r="AA23" s="11" t="s">
        <v>54</v>
      </c>
      <c r="AB23" s="11" t="s">
        <v>55</v>
      </c>
      <c r="AC23" s="9"/>
      <c r="AD23" s="12" t="s">
        <v>151</v>
      </c>
      <c r="AE23" s="8" t="s">
        <v>57</v>
      </c>
      <c r="AF23" s="11" t="s">
        <v>152</v>
      </c>
      <c r="AG23" s="11"/>
      <c r="AH23" s="15"/>
      <c r="AI23" s="14"/>
      <c r="AJ23" s="15"/>
      <c r="AK23" s="14">
        <v>45972.666666608799</v>
      </c>
      <c r="AL23" s="11" t="s">
        <v>60</v>
      </c>
      <c r="AM23" s="11" t="s">
        <v>153</v>
      </c>
      <c r="AN23" s="15">
        <v>20000</v>
      </c>
      <c r="AO23" s="14">
        <v>45973.666666608799</v>
      </c>
    </row>
    <row r="24" spans="1:41" ht="51" customHeight="1" x14ac:dyDescent="0.25">
      <c r="A24" s="8" t="s">
        <v>41</v>
      </c>
      <c r="B24" s="8" t="s">
        <v>42</v>
      </c>
      <c r="C24" s="9" t="s">
        <v>43</v>
      </c>
      <c r="D24" s="9">
        <v>9592010941</v>
      </c>
      <c r="E24" s="9">
        <v>380756700</v>
      </c>
      <c r="F24" s="9">
        <v>537322966</v>
      </c>
      <c r="G24" s="10" t="s">
        <v>44</v>
      </c>
      <c r="H24" s="11" t="s">
        <v>45</v>
      </c>
      <c r="I24" s="11" t="s">
        <v>46</v>
      </c>
      <c r="J24" s="11" t="s">
        <v>47</v>
      </c>
      <c r="K24" s="11" t="s">
        <v>48</v>
      </c>
      <c r="L24" s="11" t="s">
        <v>48</v>
      </c>
      <c r="M24" s="11" t="s">
        <v>49</v>
      </c>
      <c r="N24" s="9" t="s">
        <v>50</v>
      </c>
      <c r="O24" s="12" t="s">
        <v>51</v>
      </c>
      <c r="P24" s="11" t="s">
        <v>46</v>
      </c>
      <c r="Q24" s="11" t="s">
        <v>47</v>
      </c>
      <c r="R24" s="11" t="s">
        <v>48</v>
      </c>
      <c r="S24" s="11" t="s">
        <v>48</v>
      </c>
      <c r="T24" s="11" t="s">
        <v>49</v>
      </c>
      <c r="U24" s="9" t="s">
        <v>50</v>
      </c>
      <c r="V24" s="12" t="s">
        <v>154</v>
      </c>
      <c r="W24" s="11" t="s">
        <v>52</v>
      </c>
      <c r="X24" s="11" t="s">
        <v>46</v>
      </c>
      <c r="Y24" s="11" t="s">
        <v>47</v>
      </c>
      <c r="Z24" s="11" t="s">
        <v>53</v>
      </c>
      <c r="AA24" s="11" t="s">
        <v>54</v>
      </c>
      <c r="AB24" s="11" t="s">
        <v>55</v>
      </c>
      <c r="AC24" s="9"/>
      <c r="AD24" s="12" t="s">
        <v>155</v>
      </c>
      <c r="AE24" s="8" t="s">
        <v>57</v>
      </c>
      <c r="AF24" s="11" t="s">
        <v>156</v>
      </c>
      <c r="AG24" s="11" t="s">
        <v>140</v>
      </c>
      <c r="AH24" s="15">
        <v>6774.1</v>
      </c>
      <c r="AI24" s="14">
        <v>45970.666666666664</v>
      </c>
      <c r="AJ24" s="15">
        <v>838266.33</v>
      </c>
      <c r="AK24" s="14">
        <v>45972.666666608799</v>
      </c>
      <c r="AL24" s="11" t="s">
        <v>60</v>
      </c>
      <c r="AM24" s="11" t="s">
        <v>157</v>
      </c>
      <c r="AN24" s="15">
        <v>20000</v>
      </c>
      <c r="AO24" s="14">
        <v>45973.666666608799</v>
      </c>
    </row>
    <row r="25" spans="1:41" ht="51" customHeight="1" x14ac:dyDescent="0.25">
      <c r="A25" s="8" t="s">
        <v>41</v>
      </c>
      <c r="B25" s="8" t="s">
        <v>42</v>
      </c>
      <c r="C25" s="9" t="s">
        <v>43</v>
      </c>
      <c r="D25" s="9">
        <v>9592010941</v>
      </c>
      <c r="E25" s="9">
        <v>380756700</v>
      </c>
      <c r="F25" s="9">
        <v>537322966</v>
      </c>
      <c r="G25" s="10" t="s">
        <v>44</v>
      </c>
      <c r="H25" s="11" t="s">
        <v>45</v>
      </c>
      <c r="I25" s="11" t="s">
        <v>46</v>
      </c>
      <c r="J25" s="11" t="s">
        <v>47</v>
      </c>
      <c r="K25" s="11" t="s">
        <v>48</v>
      </c>
      <c r="L25" s="11" t="s">
        <v>48</v>
      </c>
      <c r="M25" s="11" t="s">
        <v>49</v>
      </c>
      <c r="N25" s="9" t="s">
        <v>50</v>
      </c>
      <c r="O25" s="12" t="s">
        <v>51</v>
      </c>
      <c r="P25" s="11" t="s">
        <v>46</v>
      </c>
      <c r="Q25" s="11" t="s">
        <v>47</v>
      </c>
      <c r="R25" s="11" t="s">
        <v>48</v>
      </c>
      <c r="S25" s="11" t="s">
        <v>48</v>
      </c>
      <c r="T25" s="11" t="s">
        <v>49</v>
      </c>
      <c r="U25" s="9" t="s">
        <v>50</v>
      </c>
      <c r="V25" s="12" t="s">
        <v>158</v>
      </c>
      <c r="W25" s="11" t="s">
        <v>52</v>
      </c>
      <c r="X25" s="11" t="s">
        <v>46</v>
      </c>
      <c r="Y25" s="11" t="s">
        <v>47</v>
      </c>
      <c r="Z25" s="11" t="s">
        <v>53</v>
      </c>
      <c r="AA25" s="11" t="s">
        <v>54</v>
      </c>
      <c r="AB25" s="11" t="s">
        <v>55</v>
      </c>
      <c r="AC25" s="9"/>
      <c r="AD25" s="12" t="s">
        <v>159</v>
      </c>
      <c r="AE25" s="8" t="s">
        <v>57</v>
      </c>
      <c r="AF25" s="11" t="s">
        <v>160</v>
      </c>
      <c r="AG25" s="11" t="s">
        <v>140</v>
      </c>
      <c r="AH25" s="15">
        <v>6774.1</v>
      </c>
      <c r="AI25" s="14">
        <v>45970.666666666664</v>
      </c>
      <c r="AJ25" s="15">
        <v>838266.33</v>
      </c>
      <c r="AK25" s="14">
        <v>45972.666666608799</v>
      </c>
      <c r="AL25" s="11" t="s">
        <v>60</v>
      </c>
      <c r="AM25" s="11" t="s">
        <v>161</v>
      </c>
      <c r="AN25" s="15">
        <v>20000</v>
      </c>
      <c r="AO25" s="14">
        <v>45973.666666608799</v>
      </c>
    </row>
    <row r="26" spans="1:41" ht="51" customHeight="1" x14ac:dyDescent="0.25">
      <c r="A26" s="8" t="s">
        <v>41</v>
      </c>
      <c r="B26" s="8" t="s">
        <v>42</v>
      </c>
      <c r="C26" s="9" t="s">
        <v>43</v>
      </c>
      <c r="D26" s="9">
        <v>9592010941</v>
      </c>
      <c r="E26" s="9">
        <v>380756700</v>
      </c>
      <c r="F26" s="9">
        <v>537322966</v>
      </c>
      <c r="G26" s="10" t="s">
        <v>44</v>
      </c>
      <c r="H26" s="11" t="s">
        <v>45</v>
      </c>
      <c r="I26" s="11" t="s">
        <v>46</v>
      </c>
      <c r="J26" s="11" t="s">
        <v>47</v>
      </c>
      <c r="K26" s="11" t="s">
        <v>48</v>
      </c>
      <c r="L26" s="11" t="s">
        <v>48</v>
      </c>
      <c r="M26" s="11" t="s">
        <v>49</v>
      </c>
      <c r="N26" s="9" t="s">
        <v>50</v>
      </c>
      <c r="O26" s="12" t="s">
        <v>51</v>
      </c>
      <c r="P26" s="11" t="s">
        <v>46</v>
      </c>
      <c r="Q26" s="11" t="s">
        <v>47</v>
      </c>
      <c r="R26" s="11" t="s">
        <v>48</v>
      </c>
      <c r="S26" s="11" t="s">
        <v>48</v>
      </c>
      <c r="T26" s="11" t="s">
        <v>49</v>
      </c>
      <c r="U26" s="9" t="s">
        <v>50</v>
      </c>
      <c r="V26" s="12" t="s">
        <v>162</v>
      </c>
      <c r="W26" s="11" t="s">
        <v>52</v>
      </c>
      <c r="X26" s="11" t="s">
        <v>46</v>
      </c>
      <c r="Y26" s="11" t="s">
        <v>47</v>
      </c>
      <c r="Z26" s="11" t="s">
        <v>53</v>
      </c>
      <c r="AA26" s="11" t="s">
        <v>54</v>
      </c>
      <c r="AB26" s="11" t="s">
        <v>55</v>
      </c>
      <c r="AC26" s="9"/>
      <c r="AD26" s="12" t="s">
        <v>163</v>
      </c>
      <c r="AE26" s="8" t="s">
        <v>57</v>
      </c>
      <c r="AF26" s="11" t="s">
        <v>164</v>
      </c>
      <c r="AG26" s="11" t="s">
        <v>165</v>
      </c>
      <c r="AH26" s="15">
        <v>7874.1</v>
      </c>
      <c r="AI26" s="14">
        <v>45970.666666666664</v>
      </c>
      <c r="AJ26" s="15">
        <f>AH26*AG26</f>
        <v>645676.20000000007</v>
      </c>
      <c r="AK26" s="14">
        <v>45972.666666608799</v>
      </c>
      <c r="AL26" s="11" t="s">
        <v>60</v>
      </c>
      <c r="AM26" s="11" t="s">
        <v>166</v>
      </c>
      <c r="AN26" s="15">
        <v>20000</v>
      </c>
      <c r="AO26" s="14">
        <v>45973.666666608799</v>
      </c>
    </row>
    <row r="27" spans="1:41" ht="51" customHeight="1" x14ac:dyDescent="0.25">
      <c r="A27" s="8" t="s">
        <v>41</v>
      </c>
      <c r="B27" s="8" t="s">
        <v>42</v>
      </c>
      <c r="C27" s="9" t="s">
        <v>43</v>
      </c>
      <c r="D27" s="9">
        <v>9592010941</v>
      </c>
      <c r="E27" s="9">
        <v>380756700</v>
      </c>
      <c r="F27" s="9">
        <v>537322966</v>
      </c>
      <c r="G27" s="10" t="s">
        <v>44</v>
      </c>
      <c r="H27" s="11" t="s">
        <v>45</v>
      </c>
      <c r="I27" s="11" t="s">
        <v>46</v>
      </c>
      <c r="J27" s="11" t="s">
        <v>47</v>
      </c>
      <c r="K27" s="11" t="s">
        <v>48</v>
      </c>
      <c r="L27" s="11" t="s">
        <v>48</v>
      </c>
      <c r="M27" s="11" t="s">
        <v>49</v>
      </c>
      <c r="N27" s="9" t="s">
        <v>50</v>
      </c>
      <c r="O27" s="12" t="s">
        <v>51</v>
      </c>
      <c r="P27" s="11" t="s">
        <v>46</v>
      </c>
      <c r="Q27" s="11" t="s">
        <v>47</v>
      </c>
      <c r="R27" s="11" t="s">
        <v>48</v>
      </c>
      <c r="S27" s="11" t="s">
        <v>48</v>
      </c>
      <c r="T27" s="11" t="s">
        <v>49</v>
      </c>
      <c r="U27" s="9" t="s">
        <v>50</v>
      </c>
      <c r="V27" s="12" t="s">
        <v>167</v>
      </c>
      <c r="W27" s="11" t="s">
        <v>52</v>
      </c>
      <c r="X27" s="11" t="s">
        <v>46</v>
      </c>
      <c r="Y27" s="11" t="s">
        <v>47</v>
      </c>
      <c r="Z27" s="11" t="s">
        <v>53</v>
      </c>
      <c r="AA27" s="11" t="s">
        <v>54</v>
      </c>
      <c r="AB27" s="11" t="s">
        <v>55</v>
      </c>
      <c r="AC27" s="9"/>
      <c r="AD27" s="12" t="s">
        <v>168</v>
      </c>
      <c r="AE27" s="8" t="s">
        <v>57</v>
      </c>
      <c r="AF27" s="11" t="s">
        <v>169</v>
      </c>
      <c r="AG27" s="11" t="s">
        <v>165</v>
      </c>
      <c r="AH27" s="15">
        <v>7874.1</v>
      </c>
      <c r="AI27" s="14">
        <v>45970.666666666664</v>
      </c>
      <c r="AJ27" s="15">
        <f t="shared" ref="AJ27:AJ37" si="2">AH27*AG27</f>
        <v>645676.20000000007</v>
      </c>
      <c r="AK27" s="14">
        <v>45972.666666608799</v>
      </c>
      <c r="AL27" s="11" t="s">
        <v>60</v>
      </c>
      <c r="AM27" s="11" t="s">
        <v>170</v>
      </c>
      <c r="AN27" s="15">
        <v>20000</v>
      </c>
      <c r="AO27" s="14">
        <v>45973.666666608799</v>
      </c>
    </row>
    <row r="28" spans="1:41" ht="51" customHeight="1" x14ac:dyDescent="0.25">
      <c r="A28" s="8" t="s">
        <v>41</v>
      </c>
      <c r="B28" s="8" t="s">
        <v>42</v>
      </c>
      <c r="C28" s="9" t="s">
        <v>43</v>
      </c>
      <c r="D28" s="9">
        <v>9592010941</v>
      </c>
      <c r="E28" s="9">
        <v>380756700</v>
      </c>
      <c r="F28" s="9">
        <v>537322966</v>
      </c>
      <c r="G28" s="10" t="s">
        <v>44</v>
      </c>
      <c r="H28" s="11" t="s">
        <v>45</v>
      </c>
      <c r="I28" s="11" t="s">
        <v>46</v>
      </c>
      <c r="J28" s="11" t="s">
        <v>47</v>
      </c>
      <c r="K28" s="11" t="s">
        <v>48</v>
      </c>
      <c r="L28" s="11" t="s">
        <v>48</v>
      </c>
      <c r="M28" s="11" t="s">
        <v>49</v>
      </c>
      <c r="N28" s="9" t="s">
        <v>50</v>
      </c>
      <c r="O28" s="12" t="s">
        <v>51</v>
      </c>
      <c r="P28" s="11" t="s">
        <v>46</v>
      </c>
      <c r="Q28" s="11" t="s">
        <v>47</v>
      </c>
      <c r="R28" s="11" t="s">
        <v>48</v>
      </c>
      <c r="S28" s="11" t="s">
        <v>48</v>
      </c>
      <c r="T28" s="11" t="s">
        <v>49</v>
      </c>
      <c r="U28" s="9" t="s">
        <v>50</v>
      </c>
      <c r="V28" s="12" t="s">
        <v>171</v>
      </c>
      <c r="W28" s="11" t="s">
        <v>52</v>
      </c>
      <c r="X28" s="11" t="s">
        <v>46</v>
      </c>
      <c r="Y28" s="11" t="s">
        <v>47</v>
      </c>
      <c r="Z28" s="11" t="s">
        <v>53</v>
      </c>
      <c r="AA28" s="11" t="s">
        <v>54</v>
      </c>
      <c r="AB28" s="11" t="s">
        <v>55</v>
      </c>
      <c r="AC28" s="9"/>
      <c r="AD28" s="12" t="s">
        <v>172</v>
      </c>
      <c r="AE28" s="8" t="s">
        <v>57</v>
      </c>
      <c r="AF28" s="11" t="s">
        <v>173</v>
      </c>
      <c r="AG28" s="11" t="s">
        <v>70</v>
      </c>
      <c r="AH28" s="15">
        <v>6774.1</v>
      </c>
      <c r="AI28" s="14">
        <v>45970.666666666664</v>
      </c>
      <c r="AJ28" s="15">
        <f t="shared" si="2"/>
        <v>833417.52300000004</v>
      </c>
      <c r="AK28" s="14">
        <v>45972.666666608799</v>
      </c>
      <c r="AL28" s="11" t="s">
        <v>60</v>
      </c>
      <c r="AM28" s="11" t="s">
        <v>174</v>
      </c>
      <c r="AN28" s="15">
        <v>20000</v>
      </c>
      <c r="AO28" s="14">
        <v>45973.666666608799</v>
      </c>
    </row>
    <row r="29" spans="1:41" ht="51" customHeight="1" x14ac:dyDescent="0.25">
      <c r="A29" s="8" t="s">
        <v>41</v>
      </c>
      <c r="B29" s="8" t="s">
        <v>42</v>
      </c>
      <c r="C29" s="9" t="s">
        <v>43</v>
      </c>
      <c r="D29" s="9">
        <v>9592010941</v>
      </c>
      <c r="E29" s="9">
        <v>380756700</v>
      </c>
      <c r="F29" s="9">
        <v>537322966</v>
      </c>
      <c r="G29" s="10" t="s">
        <v>44</v>
      </c>
      <c r="H29" s="11" t="s">
        <v>45</v>
      </c>
      <c r="I29" s="11" t="s">
        <v>46</v>
      </c>
      <c r="J29" s="11" t="s">
        <v>47</v>
      </c>
      <c r="K29" s="11" t="s">
        <v>48</v>
      </c>
      <c r="L29" s="11" t="s">
        <v>48</v>
      </c>
      <c r="M29" s="11" t="s">
        <v>49</v>
      </c>
      <c r="N29" s="9" t="s">
        <v>50</v>
      </c>
      <c r="O29" s="12" t="s">
        <v>51</v>
      </c>
      <c r="P29" s="11" t="s">
        <v>46</v>
      </c>
      <c r="Q29" s="11" t="s">
        <v>47</v>
      </c>
      <c r="R29" s="11" t="s">
        <v>48</v>
      </c>
      <c r="S29" s="11" t="s">
        <v>48</v>
      </c>
      <c r="T29" s="11" t="s">
        <v>49</v>
      </c>
      <c r="U29" s="9" t="s">
        <v>50</v>
      </c>
      <c r="V29" s="12" t="s">
        <v>175</v>
      </c>
      <c r="W29" s="11" t="s">
        <v>52</v>
      </c>
      <c r="X29" s="11" t="s">
        <v>46</v>
      </c>
      <c r="Y29" s="11" t="s">
        <v>47</v>
      </c>
      <c r="Z29" s="11" t="s">
        <v>53</v>
      </c>
      <c r="AA29" s="11" t="s">
        <v>54</v>
      </c>
      <c r="AB29" s="11" t="s">
        <v>55</v>
      </c>
      <c r="AC29" s="9"/>
      <c r="AD29" s="12" t="s">
        <v>176</v>
      </c>
      <c r="AE29" s="8" t="s">
        <v>57</v>
      </c>
      <c r="AF29" s="11" t="s">
        <v>177</v>
      </c>
      <c r="AG29" s="11" t="s">
        <v>70</v>
      </c>
      <c r="AH29" s="15">
        <v>6774.1</v>
      </c>
      <c r="AI29" s="14">
        <v>45970.666666666664</v>
      </c>
      <c r="AJ29" s="15">
        <f t="shared" si="2"/>
        <v>833417.52300000004</v>
      </c>
      <c r="AK29" s="14">
        <v>45972.666666608799</v>
      </c>
      <c r="AL29" s="11" t="s">
        <v>60</v>
      </c>
      <c r="AM29" s="11" t="s">
        <v>178</v>
      </c>
      <c r="AN29" s="15">
        <v>20000</v>
      </c>
      <c r="AO29" s="14">
        <v>45973.666666608799</v>
      </c>
    </row>
    <row r="30" spans="1:41" ht="51" customHeight="1" x14ac:dyDescent="0.25">
      <c r="A30" s="8" t="s">
        <v>41</v>
      </c>
      <c r="B30" s="8" t="s">
        <v>42</v>
      </c>
      <c r="C30" s="9" t="s">
        <v>43</v>
      </c>
      <c r="D30" s="9">
        <v>9592010941</v>
      </c>
      <c r="E30" s="9">
        <v>380756700</v>
      </c>
      <c r="F30" s="9">
        <v>537322966</v>
      </c>
      <c r="G30" s="10" t="s">
        <v>44</v>
      </c>
      <c r="H30" s="11" t="s">
        <v>45</v>
      </c>
      <c r="I30" s="11" t="s">
        <v>46</v>
      </c>
      <c r="J30" s="11" t="s">
        <v>47</v>
      </c>
      <c r="K30" s="11" t="s">
        <v>48</v>
      </c>
      <c r="L30" s="11" t="s">
        <v>48</v>
      </c>
      <c r="M30" s="11" t="s">
        <v>49</v>
      </c>
      <c r="N30" s="9" t="s">
        <v>50</v>
      </c>
      <c r="O30" s="12" t="s">
        <v>51</v>
      </c>
      <c r="P30" s="11" t="s">
        <v>46</v>
      </c>
      <c r="Q30" s="11" t="s">
        <v>47</v>
      </c>
      <c r="R30" s="11" t="s">
        <v>48</v>
      </c>
      <c r="S30" s="11" t="s">
        <v>48</v>
      </c>
      <c r="T30" s="11" t="s">
        <v>49</v>
      </c>
      <c r="U30" s="9" t="s">
        <v>50</v>
      </c>
      <c r="V30" s="12" t="s">
        <v>179</v>
      </c>
      <c r="W30" s="11" t="s">
        <v>52</v>
      </c>
      <c r="X30" s="11" t="s">
        <v>46</v>
      </c>
      <c r="Y30" s="11" t="s">
        <v>47</v>
      </c>
      <c r="Z30" s="11" t="s">
        <v>53</v>
      </c>
      <c r="AA30" s="11" t="s">
        <v>54</v>
      </c>
      <c r="AB30" s="11" t="s">
        <v>55</v>
      </c>
      <c r="AC30" s="9"/>
      <c r="AD30" s="12" t="s">
        <v>180</v>
      </c>
      <c r="AE30" s="8" t="s">
        <v>181</v>
      </c>
      <c r="AF30" s="11" t="s">
        <v>182</v>
      </c>
      <c r="AG30" s="11" t="s">
        <v>183</v>
      </c>
      <c r="AH30" s="15">
        <v>6474.1</v>
      </c>
      <c r="AI30" s="14">
        <v>45970.666666666664</v>
      </c>
      <c r="AJ30" s="15">
        <f t="shared" si="2"/>
        <v>958814.21</v>
      </c>
      <c r="AK30" s="14">
        <v>45970.666666666664</v>
      </c>
      <c r="AL30" s="11"/>
      <c r="AM30" s="11"/>
      <c r="AN30" s="15"/>
      <c r="AO30" s="14"/>
    </row>
    <row r="31" spans="1:41" ht="51" customHeight="1" x14ac:dyDescent="0.25">
      <c r="A31" s="8" t="s">
        <v>41</v>
      </c>
      <c r="B31" s="8" t="s">
        <v>42</v>
      </c>
      <c r="C31" s="9" t="s">
        <v>43</v>
      </c>
      <c r="D31" s="9">
        <v>9592010941</v>
      </c>
      <c r="E31" s="9">
        <v>380756700</v>
      </c>
      <c r="F31" s="9">
        <v>537322966</v>
      </c>
      <c r="G31" s="10" t="s">
        <v>44</v>
      </c>
      <c r="H31" s="11" t="s">
        <v>45</v>
      </c>
      <c r="I31" s="11" t="s">
        <v>46</v>
      </c>
      <c r="J31" s="11" t="s">
        <v>47</v>
      </c>
      <c r="K31" s="11" t="s">
        <v>48</v>
      </c>
      <c r="L31" s="11" t="s">
        <v>48</v>
      </c>
      <c r="M31" s="11" t="s">
        <v>49</v>
      </c>
      <c r="N31" s="9" t="s">
        <v>50</v>
      </c>
      <c r="O31" s="12" t="s">
        <v>51</v>
      </c>
      <c r="P31" s="11" t="s">
        <v>46</v>
      </c>
      <c r="Q31" s="11" t="s">
        <v>47</v>
      </c>
      <c r="R31" s="11" t="s">
        <v>48</v>
      </c>
      <c r="S31" s="11" t="s">
        <v>48</v>
      </c>
      <c r="T31" s="11" t="s">
        <v>49</v>
      </c>
      <c r="U31" s="9" t="s">
        <v>50</v>
      </c>
      <c r="V31" s="12" t="s">
        <v>184</v>
      </c>
      <c r="W31" s="11" t="s">
        <v>52</v>
      </c>
      <c r="X31" s="11" t="s">
        <v>46</v>
      </c>
      <c r="Y31" s="11" t="s">
        <v>47</v>
      </c>
      <c r="Z31" s="11" t="s">
        <v>53</v>
      </c>
      <c r="AA31" s="11" t="s">
        <v>54</v>
      </c>
      <c r="AB31" s="11" t="s">
        <v>55</v>
      </c>
      <c r="AC31" s="9"/>
      <c r="AD31" s="12" t="s">
        <v>185</v>
      </c>
      <c r="AE31" s="8" t="s">
        <v>181</v>
      </c>
      <c r="AF31" s="11" t="s">
        <v>186</v>
      </c>
      <c r="AG31" s="11" t="s">
        <v>187</v>
      </c>
      <c r="AH31" s="15">
        <v>6374.1</v>
      </c>
      <c r="AI31" s="14">
        <v>45970.666666666664</v>
      </c>
      <c r="AJ31" s="15">
        <f t="shared" si="2"/>
        <v>943175.57700000005</v>
      </c>
      <c r="AK31" s="14">
        <v>45970.666666666664</v>
      </c>
      <c r="AL31" s="11"/>
      <c r="AM31" s="11"/>
      <c r="AN31" s="15"/>
      <c r="AO31" s="14"/>
    </row>
    <row r="32" spans="1:41" ht="51" customHeight="1" x14ac:dyDescent="0.25">
      <c r="A32" s="8" t="s">
        <v>41</v>
      </c>
      <c r="B32" s="8" t="s">
        <v>42</v>
      </c>
      <c r="C32" s="9" t="s">
        <v>43</v>
      </c>
      <c r="D32" s="9">
        <v>9592010941</v>
      </c>
      <c r="E32" s="9">
        <v>380756700</v>
      </c>
      <c r="F32" s="9">
        <v>537322966</v>
      </c>
      <c r="G32" s="10" t="s">
        <v>44</v>
      </c>
      <c r="H32" s="11" t="s">
        <v>45</v>
      </c>
      <c r="I32" s="11" t="s">
        <v>46</v>
      </c>
      <c r="J32" s="11" t="s">
        <v>47</v>
      </c>
      <c r="K32" s="11" t="s">
        <v>48</v>
      </c>
      <c r="L32" s="11" t="s">
        <v>48</v>
      </c>
      <c r="M32" s="11" t="s">
        <v>49</v>
      </c>
      <c r="N32" s="9" t="s">
        <v>50</v>
      </c>
      <c r="O32" s="12" t="s">
        <v>51</v>
      </c>
      <c r="P32" s="11" t="s">
        <v>46</v>
      </c>
      <c r="Q32" s="11" t="s">
        <v>47</v>
      </c>
      <c r="R32" s="11" t="s">
        <v>48</v>
      </c>
      <c r="S32" s="11" t="s">
        <v>48</v>
      </c>
      <c r="T32" s="11" t="s">
        <v>49</v>
      </c>
      <c r="U32" s="9" t="s">
        <v>50</v>
      </c>
      <c r="V32" s="12" t="s">
        <v>188</v>
      </c>
      <c r="W32" s="11" t="s">
        <v>52</v>
      </c>
      <c r="X32" s="11" t="s">
        <v>46</v>
      </c>
      <c r="Y32" s="11" t="s">
        <v>47</v>
      </c>
      <c r="Z32" s="11" t="s">
        <v>53</v>
      </c>
      <c r="AA32" s="11" t="s">
        <v>54</v>
      </c>
      <c r="AB32" s="11" t="s">
        <v>55</v>
      </c>
      <c r="AC32" s="9"/>
      <c r="AD32" s="12" t="s">
        <v>189</v>
      </c>
      <c r="AE32" s="8" t="s">
        <v>181</v>
      </c>
      <c r="AF32" s="11" t="s">
        <v>190</v>
      </c>
      <c r="AG32" s="11" t="s">
        <v>191</v>
      </c>
      <c r="AH32" s="15">
        <v>6374.1</v>
      </c>
      <c r="AI32" s="14">
        <v>45970.666666666664</v>
      </c>
      <c r="AJ32" s="15">
        <f t="shared" si="2"/>
        <v>943940.46900000004</v>
      </c>
      <c r="AK32" s="14">
        <v>45970.666666666664</v>
      </c>
      <c r="AL32" s="11"/>
      <c r="AM32" s="11"/>
      <c r="AN32" s="15"/>
      <c r="AO32" s="14"/>
    </row>
    <row r="33" spans="1:41" ht="51" customHeight="1" x14ac:dyDescent="0.25">
      <c r="A33" s="8" t="s">
        <v>41</v>
      </c>
      <c r="B33" s="8" t="s">
        <v>42</v>
      </c>
      <c r="C33" s="9" t="s">
        <v>43</v>
      </c>
      <c r="D33" s="9">
        <v>9592010941</v>
      </c>
      <c r="E33" s="9">
        <v>380756700</v>
      </c>
      <c r="F33" s="9">
        <v>537322966</v>
      </c>
      <c r="G33" s="10" t="s">
        <v>44</v>
      </c>
      <c r="H33" s="11" t="s">
        <v>45</v>
      </c>
      <c r="I33" s="11" t="s">
        <v>46</v>
      </c>
      <c r="J33" s="11" t="s">
        <v>47</v>
      </c>
      <c r="K33" s="11" t="s">
        <v>48</v>
      </c>
      <c r="L33" s="11" t="s">
        <v>48</v>
      </c>
      <c r="M33" s="11" t="s">
        <v>49</v>
      </c>
      <c r="N33" s="9" t="s">
        <v>50</v>
      </c>
      <c r="O33" s="12" t="s">
        <v>51</v>
      </c>
      <c r="P33" s="11" t="s">
        <v>46</v>
      </c>
      <c r="Q33" s="11" t="s">
        <v>47</v>
      </c>
      <c r="R33" s="11" t="s">
        <v>48</v>
      </c>
      <c r="S33" s="11" t="s">
        <v>48</v>
      </c>
      <c r="T33" s="11" t="s">
        <v>49</v>
      </c>
      <c r="U33" s="9" t="s">
        <v>50</v>
      </c>
      <c r="V33" s="12" t="s">
        <v>192</v>
      </c>
      <c r="W33" s="11" t="s">
        <v>52</v>
      </c>
      <c r="X33" s="11" t="s">
        <v>46</v>
      </c>
      <c r="Y33" s="11" t="s">
        <v>47</v>
      </c>
      <c r="Z33" s="11" t="s">
        <v>53</v>
      </c>
      <c r="AA33" s="11" t="s">
        <v>54</v>
      </c>
      <c r="AB33" s="11" t="s">
        <v>55</v>
      </c>
      <c r="AC33" s="9"/>
      <c r="AD33" s="12" t="s">
        <v>193</v>
      </c>
      <c r="AE33" s="8" t="s">
        <v>181</v>
      </c>
      <c r="AF33" s="11" t="s">
        <v>194</v>
      </c>
      <c r="AG33" s="11" t="s">
        <v>195</v>
      </c>
      <c r="AH33" s="15">
        <v>6474.1</v>
      </c>
      <c r="AI33" s="14">
        <v>45970.666666666664</v>
      </c>
      <c r="AJ33" s="15">
        <f t="shared" si="2"/>
        <v>955382.93700000003</v>
      </c>
      <c r="AK33" s="14">
        <v>45970.666666666664</v>
      </c>
      <c r="AL33" s="11"/>
      <c r="AM33" s="11"/>
      <c r="AN33" s="15"/>
      <c r="AO33" s="14"/>
    </row>
    <row r="34" spans="1:41" ht="51" customHeight="1" x14ac:dyDescent="0.25">
      <c r="A34" s="8" t="s">
        <v>41</v>
      </c>
      <c r="B34" s="8" t="s">
        <v>42</v>
      </c>
      <c r="C34" s="9" t="s">
        <v>43</v>
      </c>
      <c r="D34" s="9">
        <v>9592010941</v>
      </c>
      <c r="E34" s="9">
        <v>380756700</v>
      </c>
      <c r="F34" s="9">
        <v>537322966</v>
      </c>
      <c r="G34" s="10" t="s">
        <v>44</v>
      </c>
      <c r="H34" s="11" t="s">
        <v>45</v>
      </c>
      <c r="I34" s="11" t="s">
        <v>46</v>
      </c>
      <c r="J34" s="11" t="s">
        <v>47</v>
      </c>
      <c r="K34" s="11" t="s">
        <v>48</v>
      </c>
      <c r="L34" s="11" t="s">
        <v>48</v>
      </c>
      <c r="M34" s="11" t="s">
        <v>49</v>
      </c>
      <c r="N34" s="9" t="s">
        <v>50</v>
      </c>
      <c r="O34" s="12" t="s">
        <v>51</v>
      </c>
      <c r="P34" s="11" t="s">
        <v>46</v>
      </c>
      <c r="Q34" s="11" t="s">
        <v>47</v>
      </c>
      <c r="R34" s="11" t="s">
        <v>48</v>
      </c>
      <c r="S34" s="11" t="s">
        <v>48</v>
      </c>
      <c r="T34" s="11" t="s">
        <v>49</v>
      </c>
      <c r="U34" s="9" t="s">
        <v>50</v>
      </c>
      <c r="V34" s="12" t="s">
        <v>196</v>
      </c>
      <c r="W34" s="11" t="s">
        <v>52</v>
      </c>
      <c r="X34" s="11" t="s">
        <v>46</v>
      </c>
      <c r="Y34" s="11" t="s">
        <v>47</v>
      </c>
      <c r="Z34" s="11" t="s">
        <v>53</v>
      </c>
      <c r="AA34" s="11" t="s">
        <v>54</v>
      </c>
      <c r="AB34" s="11" t="s">
        <v>55</v>
      </c>
      <c r="AC34" s="9"/>
      <c r="AD34" s="12" t="s">
        <v>197</v>
      </c>
      <c r="AE34" s="8" t="s">
        <v>181</v>
      </c>
      <c r="AF34" s="11" t="s">
        <v>198</v>
      </c>
      <c r="AG34" s="11" t="s">
        <v>199</v>
      </c>
      <c r="AH34" s="15">
        <v>6474.1</v>
      </c>
      <c r="AI34" s="14">
        <v>45970.666666666664</v>
      </c>
      <c r="AJ34" s="15">
        <f t="shared" si="2"/>
        <v>959914.80700000015</v>
      </c>
      <c r="AK34" s="14">
        <v>45970.666666666664</v>
      </c>
      <c r="AL34" s="11"/>
      <c r="AM34" s="11"/>
      <c r="AN34" s="15"/>
      <c r="AO34" s="14"/>
    </row>
    <row r="35" spans="1:41" ht="51" customHeight="1" x14ac:dyDescent="0.25">
      <c r="A35" s="8" t="s">
        <v>41</v>
      </c>
      <c r="B35" s="8" t="s">
        <v>42</v>
      </c>
      <c r="C35" s="9" t="s">
        <v>43</v>
      </c>
      <c r="D35" s="9">
        <v>9592010941</v>
      </c>
      <c r="E35" s="9">
        <v>380756700</v>
      </c>
      <c r="F35" s="9">
        <v>537322966</v>
      </c>
      <c r="G35" s="10" t="s">
        <v>44</v>
      </c>
      <c r="H35" s="11" t="s">
        <v>45</v>
      </c>
      <c r="I35" s="11" t="s">
        <v>46</v>
      </c>
      <c r="J35" s="11" t="s">
        <v>47</v>
      </c>
      <c r="K35" s="11" t="s">
        <v>48</v>
      </c>
      <c r="L35" s="11" t="s">
        <v>48</v>
      </c>
      <c r="M35" s="11" t="s">
        <v>49</v>
      </c>
      <c r="N35" s="9" t="s">
        <v>50</v>
      </c>
      <c r="O35" s="12" t="s">
        <v>51</v>
      </c>
      <c r="P35" s="11" t="s">
        <v>46</v>
      </c>
      <c r="Q35" s="11" t="s">
        <v>47</v>
      </c>
      <c r="R35" s="11" t="s">
        <v>48</v>
      </c>
      <c r="S35" s="11" t="s">
        <v>48</v>
      </c>
      <c r="T35" s="11" t="s">
        <v>49</v>
      </c>
      <c r="U35" s="9" t="s">
        <v>50</v>
      </c>
      <c r="V35" s="12" t="s">
        <v>51</v>
      </c>
      <c r="W35" s="11" t="s">
        <v>52</v>
      </c>
      <c r="X35" s="11" t="s">
        <v>46</v>
      </c>
      <c r="Y35" s="11" t="s">
        <v>47</v>
      </c>
      <c r="Z35" s="11" t="s">
        <v>53</v>
      </c>
      <c r="AA35" s="11" t="s">
        <v>54</v>
      </c>
      <c r="AB35" s="11" t="s">
        <v>55</v>
      </c>
      <c r="AC35" s="9"/>
      <c r="AD35" s="12" t="s">
        <v>200</v>
      </c>
      <c r="AE35" s="8" t="s">
        <v>181</v>
      </c>
      <c r="AF35" s="11" t="s">
        <v>201</v>
      </c>
      <c r="AG35" s="11" t="s">
        <v>202</v>
      </c>
      <c r="AH35" s="15">
        <v>6374.1</v>
      </c>
      <c r="AI35" s="14">
        <v>45970.666666666664</v>
      </c>
      <c r="AJ35" s="15">
        <f t="shared" si="2"/>
        <v>946936.29600000009</v>
      </c>
      <c r="AK35" s="14">
        <v>45970.666666666664</v>
      </c>
      <c r="AL35" s="11"/>
      <c r="AM35" s="11"/>
      <c r="AN35" s="15"/>
      <c r="AO35" s="14"/>
    </row>
    <row r="36" spans="1:41" ht="51" customHeight="1" x14ac:dyDescent="0.25">
      <c r="A36" s="8" t="s">
        <v>41</v>
      </c>
      <c r="B36" s="8" t="s">
        <v>42</v>
      </c>
      <c r="C36" s="9" t="s">
        <v>43</v>
      </c>
      <c r="D36" s="9">
        <v>9592010941</v>
      </c>
      <c r="E36" s="9">
        <v>380756700</v>
      </c>
      <c r="F36" s="9">
        <v>537322966</v>
      </c>
      <c r="G36" s="10" t="s">
        <v>44</v>
      </c>
      <c r="H36" s="11" t="s">
        <v>45</v>
      </c>
      <c r="I36" s="11" t="s">
        <v>46</v>
      </c>
      <c r="J36" s="11" t="s">
        <v>47</v>
      </c>
      <c r="K36" s="11" t="s">
        <v>48</v>
      </c>
      <c r="L36" s="11" t="s">
        <v>48</v>
      </c>
      <c r="M36" s="11" t="s">
        <v>49</v>
      </c>
      <c r="N36" s="9" t="s">
        <v>50</v>
      </c>
      <c r="O36" s="12" t="s">
        <v>51</v>
      </c>
      <c r="P36" s="11" t="s">
        <v>46</v>
      </c>
      <c r="Q36" s="11" t="s">
        <v>47</v>
      </c>
      <c r="R36" s="11" t="s">
        <v>48</v>
      </c>
      <c r="S36" s="11" t="s">
        <v>48</v>
      </c>
      <c r="T36" s="11" t="s">
        <v>49</v>
      </c>
      <c r="U36" s="9" t="s">
        <v>50</v>
      </c>
      <c r="V36" s="12" t="s">
        <v>51</v>
      </c>
      <c r="W36" s="11" t="s">
        <v>52</v>
      </c>
      <c r="X36" s="11" t="s">
        <v>46</v>
      </c>
      <c r="Y36" s="11" t="s">
        <v>47</v>
      </c>
      <c r="Z36" s="11" t="s">
        <v>53</v>
      </c>
      <c r="AA36" s="11" t="s">
        <v>54</v>
      </c>
      <c r="AB36" s="11" t="s">
        <v>55</v>
      </c>
      <c r="AC36" s="9"/>
      <c r="AD36" s="12" t="s">
        <v>203</v>
      </c>
      <c r="AE36" s="8" t="s">
        <v>181</v>
      </c>
      <c r="AF36" s="11" t="s">
        <v>204</v>
      </c>
      <c r="AG36" s="11" t="s">
        <v>205</v>
      </c>
      <c r="AH36" s="15">
        <v>6474.1</v>
      </c>
      <c r="AI36" s="14">
        <v>45970.666666666664</v>
      </c>
      <c r="AJ36" s="15">
        <f t="shared" si="2"/>
        <v>963734.52600000019</v>
      </c>
      <c r="AK36" s="14">
        <v>45970.666666666664</v>
      </c>
      <c r="AL36" s="11"/>
      <c r="AM36" s="11"/>
      <c r="AN36" s="15"/>
      <c r="AO36" s="14"/>
    </row>
    <row r="37" spans="1:41" ht="51" customHeight="1" x14ac:dyDescent="0.25">
      <c r="A37" s="8" t="s">
        <v>41</v>
      </c>
      <c r="B37" s="8" t="s">
        <v>42</v>
      </c>
      <c r="C37" s="9" t="s">
        <v>43</v>
      </c>
      <c r="D37" s="9">
        <v>9592010941</v>
      </c>
      <c r="E37" s="9">
        <v>380756700</v>
      </c>
      <c r="F37" s="9">
        <v>537322966</v>
      </c>
      <c r="G37" s="10" t="s">
        <v>44</v>
      </c>
      <c r="H37" s="11" t="s">
        <v>45</v>
      </c>
      <c r="I37" s="11" t="s">
        <v>46</v>
      </c>
      <c r="J37" s="11" t="s">
        <v>47</v>
      </c>
      <c r="K37" s="11" t="s">
        <v>48</v>
      </c>
      <c r="L37" s="11" t="s">
        <v>48</v>
      </c>
      <c r="M37" s="11" t="s">
        <v>49</v>
      </c>
      <c r="N37" s="9" t="s">
        <v>50</v>
      </c>
      <c r="O37" s="12" t="s">
        <v>51</v>
      </c>
      <c r="P37" s="11" t="s">
        <v>46</v>
      </c>
      <c r="Q37" s="11" t="s">
        <v>47</v>
      </c>
      <c r="R37" s="11" t="s">
        <v>48</v>
      </c>
      <c r="S37" s="11" t="s">
        <v>48</v>
      </c>
      <c r="T37" s="11" t="s">
        <v>49</v>
      </c>
      <c r="U37" s="9" t="s">
        <v>50</v>
      </c>
      <c r="V37" s="12" t="s">
        <v>51</v>
      </c>
      <c r="W37" s="11" t="s">
        <v>52</v>
      </c>
      <c r="X37" s="11" t="s">
        <v>46</v>
      </c>
      <c r="Y37" s="11" t="s">
        <v>47</v>
      </c>
      <c r="Z37" s="11" t="s">
        <v>53</v>
      </c>
      <c r="AA37" s="11" t="s">
        <v>54</v>
      </c>
      <c r="AB37" s="11" t="s">
        <v>55</v>
      </c>
      <c r="AC37" s="9"/>
      <c r="AD37" s="12" t="s">
        <v>206</v>
      </c>
      <c r="AE37" s="8" t="s">
        <v>181</v>
      </c>
      <c r="AF37" s="11" t="s">
        <v>207</v>
      </c>
      <c r="AG37" s="11" t="s">
        <v>208</v>
      </c>
      <c r="AH37" s="15">
        <v>6224.1</v>
      </c>
      <c r="AI37" s="14">
        <v>45970.666666666664</v>
      </c>
      <c r="AJ37" s="15">
        <f t="shared" si="2"/>
        <v>931312.08299999998</v>
      </c>
      <c r="AK37" s="14">
        <v>45970.666666666664</v>
      </c>
      <c r="AL37" s="11"/>
      <c r="AM37" s="11"/>
      <c r="AN37" s="15"/>
      <c r="AO37" s="14"/>
    </row>
    <row r="38" spans="1:41" x14ac:dyDescent="0.25">
      <c r="AH38"/>
      <c r="AJ38"/>
      <c r="AN38"/>
    </row>
    <row r="39" spans="1:41" x14ac:dyDescent="0.25">
      <c r="AH39"/>
      <c r="AJ39"/>
      <c r="AN39"/>
    </row>
    <row r="40" spans="1:41" x14ac:dyDescent="0.25">
      <c r="AH40"/>
      <c r="AJ40"/>
      <c r="AN40"/>
    </row>
    <row r="41" spans="1:41" x14ac:dyDescent="0.25">
      <c r="AH41"/>
      <c r="AJ41"/>
      <c r="AN41"/>
    </row>
    <row r="42" spans="1:41" x14ac:dyDescent="0.25">
      <c r="AH42"/>
      <c r="AJ42"/>
      <c r="AN42"/>
    </row>
    <row r="43" spans="1:41" x14ac:dyDescent="0.25">
      <c r="AH43"/>
      <c r="AJ43"/>
      <c r="AN43"/>
    </row>
    <row r="44" spans="1:41" x14ac:dyDescent="0.25">
      <c r="AH44"/>
      <c r="AJ44"/>
      <c r="AN44"/>
    </row>
    <row r="45" spans="1:41" x14ac:dyDescent="0.25">
      <c r="AH45"/>
      <c r="AJ45"/>
      <c r="AN45"/>
    </row>
    <row r="46" spans="1:41" x14ac:dyDescent="0.25">
      <c r="AH46"/>
      <c r="AJ46"/>
      <c r="AN46"/>
    </row>
    <row r="47" spans="1:41" x14ac:dyDescent="0.25">
      <c r="AH47"/>
      <c r="AJ47"/>
      <c r="AN47"/>
    </row>
    <row r="48" spans="1:41" x14ac:dyDescent="0.25">
      <c r="D48" s="18"/>
    </row>
  </sheetData>
  <hyperlinks>
    <hyperlink ref="G2" r:id="rId1" xr:uid="{348D00A7-BDB6-4E5E-B68F-0A1BD67EC6FA}"/>
    <hyperlink ref="G3:G37" r:id="rId2" display="biuro@wzgorzevictoria.pl" xr:uid="{5C7B0D89-AFBF-4C32-9E73-9CF5A537C7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PJM Investment</dc:creator>
  <cp:lastModifiedBy>PJM Investment</cp:lastModifiedBy>
  <dcterms:created xsi:type="dcterms:W3CDTF">2025-10-27T12:41:54Z</dcterms:created>
  <dcterms:modified xsi:type="dcterms:W3CDTF">2025-10-27T12:44:23Z</dcterms:modified>
</cp:coreProperties>
</file>