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c\30W LASER HEAD - GRANT\Rozpowszechnianie wyników\"/>
    </mc:Choice>
  </mc:AlternateContent>
  <xr:revisionPtr revIDLastSave="0" documentId="13_ncr:1_{28433977-C031-4457-8376-5C4828C9C024}" xr6:coauthVersionLast="47" xr6:coauthVersionMax="47" xr10:uidLastSave="{00000000-0000-0000-0000-000000000000}"/>
  <bookViews>
    <workbookView xWindow="13485" yWindow="-18270" windowWidth="29040" windowHeight="17520" xr2:uid="{686C3C96-2091-4E04-8075-F5BB27EA03E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C21" i="1" s="1"/>
  <c r="E20" i="1"/>
  <c r="F20" i="1" s="1"/>
  <c r="C20" i="1" s="1"/>
  <c r="E19" i="1"/>
  <c r="F19" i="1" s="1"/>
  <c r="C19" i="1" s="1"/>
  <c r="E18" i="1"/>
  <c r="F18" i="1" s="1"/>
  <c r="C18" i="1" s="1"/>
  <c r="E17" i="1"/>
  <c r="F17" i="1" s="1"/>
  <c r="C17" i="1" s="1"/>
  <c r="E16" i="1"/>
  <c r="F16" i="1" s="1"/>
  <c r="C16" i="1" s="1"/>
  <c r="E15" i="1"/>
  <c r="F15" i="1" s="1"/>
  <c r="C15" i="1" s="1"/>
  <c r="E14" i="1"/>
  <c r="F14" i="1" s="1"/>
  <c r="C14" i="1" s="1"/>
  <c r="E13" i="1"/>
  <c r="F13" i="1" s="1"/>
  <c r="C13" i="1" s="1"/>
  <c r="E12" i="1"/>
  <c r="F12" i="1" s="1"/>
  <c r="C12" i="1" s="1"/>
  <c r="E11" i="1"/>
  <c r="F11" i="1" s="1"/>
  <c r="C11" i="1" s="1"/>
  <c r="E10" i="1"/>
  <c r="F10" i="1" s="1"/>
  <c r="C10" i="1" s="1"/>
  <c r="E9" i="1"/>
  <c r="F9" i="1" s="1"/>
  <c r="C9" i="1" s="1"/>
  <c r="E8" i="1"/>
  <c r="F8" i="1" s="1"/>
  <c r="C8" i="1" s="1"/>
  <c r="E7" i="1"/>
  <c r="F7" i="1" s="1"/>
  <c r="C7" i="1" s="1"/>
  <c r="E6" i="1"/>
  <c r="F6" i="1" s="1"/>
  <c r="C6" i="1" s="1"/>
  <c r="E5" i="1"/>
  <c r="F5" i="1" s="1"/>
  <c r="C5" i="1" s="1"/>
  <c r="E4" i="1"/>
  <c r="F4" i="1" s="1"/>
  <c r="C4" i="1" s="1"/>
  <c r="E3" i="1"/>
  <c r="F3" i="1" s="1"/>
  <c r="C3" i="1" s="1"/>
  <c r="E2" i="1"/>
  <c r="F2" i="1" s="1"/>
  <c r="C2" i="1" s="1"/>
</calcChain>
</file>

<file path=xl/sharedStrings.xml><?xml version="1.0" encoding="utf-8"?>
<sst xmlns="http://schemas.openxmlformats.org/spreadsheetml/2006/main" count="6" uniqueCount="6">
  <si>
    <t>SUPPRESS, napięcie [V]</t>
  </si>
  <si>
    <t>THRESHOLD, napięcie [V]</t>
  </si>
  <si>
    <t>THRESHOLD, prąd offsetu lasera [A]</t>
  </si>
  <si>
    <t>GAIN, wartość</t>
  </si>
  <si>
    <t>GAIN, napięcie na wejściu stopnia prądowego [V]</t>
  </si>
  <si>
    <t>GAIN, prąd maksymalny lasera [A]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</si>
</sst>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FFBFF"/>
        <bgColor indexed="64"/>
      </patternFill>
    </fill>
    <fill>
      <patternFill patternType="solid">
        <fgColor rgb="FFEFFFF3"/>
        <bgColor indexed="64"/>
      </patternFill>
    </fill>
    <fill>
      <patternFill patternType="solid">
        <fgColor rgb="FFFFF3F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3" borderId="1" xfId="0" applyNumberForma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2" fontId="0" fillId="2" borderId="2" xfId="0" applyNumberForma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11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charset val="238"/>
        <scheme val="none"/>
      </font>
      <numFmt numFmtId="30" formatCode="@"/>
      <fill>
        <patternFill patternType="solid">
          <fgColor indexed="64"/>
          <bgColor rgb="FFFFF3F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  <fill>
        <patternFill patternType="solid">
          <fgColor indexed="64"/>
          <bgColor rgb="FFFFF3F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FFF3F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rgb="FFFFF3F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EFFFF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rgb="FFEFFFF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rgb="FFEFFBFF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3F3"/>
      <color rgb="FFEFFFF3"/>
      <color rgb="FFEF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847904-2FA3-4DE5-A2A9-1ADA5439DF4A}" name="Tabela1" displayName="Tabela1" ref="A1:F21" totalsRowShown="0" headerRowDxfId="0" dataDxfId="1" headerRowBorderDxfId="10" tableBorderDxfId="9" totalsRowBorderDxfId="8">
  <autoFilter ref="A1:F21" xr:uid="{12847904-2FA3-4DE5-A2A9-1ADA5439DF4A}"/>
  <tableColumns count="6">
    <tableColumn id="1" xr3:uid="{068C5D35-25AB-4611-9CC1-6B9A7D7CDCB8}" name="SUPPRESS, napięcie [V]" dataDxfId="7"/>
    <tableColumn id="2" xr3:uid="{8720B345-6971-4E94-9FB8-9DBC0586C586}" name="THRESHOLD, napięcie [V]" dataDxfId="6"/>
    <tableColumn id="3" xr3:uid="{861F5AB4-737B-4676-839D-DEAA3AE56E12}" name="THRESHOLD, prąd offsetu lasera [A]" dataDxfId="5">
      <calculatedColumnFormula>B2/D2/5*F2</calculatedColumnFormula>
    </tableColumn>
    <tableColumn id="4" xr3:uid="{CDFC27B5-AC27-4663-9DF1-5BEF2BCB00D0}" name="GAIN, wartość" dataDxfId="4"/>
    <tableColumn id="5" xr3:uid="{CDBB09B8-D24F-4A57-A586-923EBB40BA64}" name="GAIN, napięcie na wejściu stopnia prądowego [V]" dataDxfId="3">
      <calculatedColumnFormula>D2*0.2276</calculatedColumnFormula>
    </tableColumn>
    <tableColumn id="6" xr3:uid="{A13BEB4F-9E13-4F2A-8554-8A8E5210D15D}" name="GAIN, prąd maksymalny lasera [A]" dataDxfId="2">
      <calculatedColumnFormula>E2/0.05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1535-E460-49E0-8E38-1F1AAF2811AF}">
  <dimension ref="A1:F21"/>
  <sheetViews>
    <sheetView tabSelected="1" workbookViewId="0">
      <selection activeCell="D1" sqref="D1"/>
    </sheetView>
  </sheetViews>
  <sheetFormatPr defaultRowHeight="15" x14ac:dyDescent="0.25"/>
  <cols>
    <col min="1" max="1" width="23.7109375" customWidth="1"/>
    <col min="2" max="2" width="25.42578125" customWidth="1"/>
    <col min="3" max="3" width="34.5703125" customWidth="1"/>
    <col min="4" max="4" width="15.7109375" customWidth="1"/>
    <col min="5" max="5" width="45.140625" customWidth="1"/>
    <col min="6" max="6" width="33" customWidth="1"/>
  </cols>
  <sheetData>
    <row r="1" spans="1:6" s="3" customFormat="1" ht="16.5" x14ac:dyDescent="0.25">
      <c r="A1" s="13" t="s">
        <v>0</v>
      </c>
      <c r="B1" s="14" t="s">
        <v>1</v>
      </c>
      <c r="C1" s="14" t="s">
        <v>2</v>
      </c>
      <c r="D1" s="15" t="s">
        <v>3</v>
      </c>
      <c r="E1" s="15" t="s">
        <v>4</v>
      </c>
      <c r="F1" s="16" t="s">
        <v>5</v>
      </c>
    </row>
    <row r="2" spans="1:6" x14ac:dyDescent="0.25">
      <c r="A2" s="4">
        <v>0</v>
      </c>
      <c r="B2" s="1">
        <v>0</v>
      </c>
      <c r="C2" s="1">
        <f t="shared" ref="C2:C21" si="0">B2/D2/5*F2</f>
        <v>0</v>
      </c>
      <c r="D2" s="10">
        <v>0.75</v>
      </c>
      <c r="E2" s="10">
        <f t="shared" ref="E2:E21" si="1">D2*0.2276</f>
        <v>0.17069999999999999</v>
      </c>
      <c r="F2" s="6">
        <f t="shared" ref="F2:F21" si="2">E2/0.05</f>
        <v>3.4139999999999997</v>
      </c>
    </row>
    <row r="3" spans="1:6" x14ac:dyDescent="0.25">
      <c r="A3" s="4">
        <v>0</v>
      </c>
      <c r="B3" s="1">
        <v>0</v>
      </c>
      <c r="C3" s="1">
        <f t="shared" si="0"/>
        <v>0</v>
      </c>
      <c r="D3" s="10">
        <v>1</v>
      </c>
      <c r="E3" s="10">
        <f t="shared" si="1"/>
        <v>0.2276</v>
      </c>
      <c r="F3" s="6">
        <f t="shared" si="2"/>
        <v>4.5519999999999996</v>
      </c>
    </row>
    <row r="4" spans="1:6" x14ac:dyDescent="0.25">
      <c r="A4" s="4">
        <v>0.1</v>
      </c>
      <c r="B4" s="1">
        <v>0</v>
      </c>
      <c r="C4" s="1">
        <f t="shared" si="0"/>
        <v>0</v>
      </c>
      <c r="D4" s="10">
        <v>0.75</v>
      </c>
      <c r="E4" s="10">
        <f t="shared" si="1"/>
        <v>0.17069999999999999</v>
      </c>
      <c r="F4" s="6">
        <f t="shared" si="2"/>
        <v>3.4139999999999997</v>
      </c>
    </row>
    <row r="5" spans="1:6" x14ac:dyDescent="0.25">
      <c r="A5" s="4">
        <v>0.1</v>
      </c>
      <c r="B5" s="1">
        <v>0</v>
      </c>
      <c r="C5" s="1">
        <f t="shared" si="0"/>
        <v>0</v>
      </c>
      <c r="D5" s="10">
        <v>1</v>
      </c>
      <c r="E5" s="10">
        <f t="shared" si="1"/>
        <v>0.2276</v>
      </c>
      <c r="F5" s="6">
        <f t="shared" si="2"/>
        <v>4.5519999999999996</v>
      </c>
    </row>
    <row r="6" spans="1:6" x14ac:dyDescent="0.25">
      <c r="A6" s="4">
        <v>0.2974</v>
      </c>
      <c r="B6" s="1">
        <v>0</v>
      </c>
      <c r="C6" s="1">
        <f t="shared" si="0"/>
        <v>0</v>
      </c>
      <c r="D6" s="10">
        <v>0.75</v>
      </c>
      <c r="E6" s="10">
        <f t="shared" si="1"/>
        <v>0.17069999999999999</v>
      </c>
      <c r="F6" s="6">
        <f t="shared" si="2"/>
        <v>3.4139999999999997</v>
      </c>
    </row>
    <row r="7" spans="1:6" x14ac:dyDescent="0.25">
      <c r="A7" s="4">
        <v>0.2974</v>
      </c>
      <c r="B7" s="1">
        <v>0</v>
      </c>
      <c r="C7" s="1">
        <f t="shared" si="0"/>
        <v>0</v>
      </c>
      <c r="D7" s="10">
        <v>1</v>
      </c>
      <c r="E7" s="10">
        <f t="shared" si="1"/>
        <v>0.2276</v>
      </c>
      <c r="F7" s="6">
        <f t="shared" si="2"/>
        <v>4.5519999999999996</v>
      </c>
    </row>
    <row r="8" spans="1:6" x14ac:dyDescent="0.25">
      <c r="A8" s="5">
        <v>0</v>
      </c>
      <c r="B8" s="2">
        <v>1</v>
      </c>
      <c r="C8" s="1">
        <f t="shared" si="0"/>
        <v>0.91039999999999988</v>
      </c>
      <c r="D8" s="11">
        <v>0.75</v>
      </c>
      <c r="E8" s="10">
        <f t="shared" si="1"/>
        <v>0.17069999999999999</v>
      </c>
      <c r="F8" s="6">
        <f t="shared" si="2"/>
        <v>3.4139999999999997</v>
      </c>
    </row>
    <row r="9" spans="1:6" x14ac:dyDescent="0.25">
      <c r="A9" s="4">
        <v>0</v>
      </c>
      <c r="B9" s="1">
        <v>1</v>
      </c>
      <c r="C9" s="1">
        <f t="shared" si="0"/>
        <v>0.91039999999999999</v>
      </c>
      <c r="D9" s="10">
        <v>1</v>
      </c>
      <c r="E9" s="10">
        <f t="shared" si="1"/>
        <v>0.2276</v>
      </c>
      <c r="F9" s="6">
        <f t="shared" si="2"/>
        <v>4.5519999999999996</v>
      </c>
    </row>
    <row r="10" spans="1:6" x14ac:dyDescent="0.25">
      <c r="A10" s="5">
        <v>0</v>
      </c>
      <c r="B10" s="2">
        <v>1.333</v>
      </c>
      <c r="C10" s="1">
        <f t="shared" si="0"/>
        <v>1.2135631999999998</v>
      </c>
      <c r="D10" s="11">
        <v>0.75</v>
      </c>
      <c r="E10" s="10">
        <f t="shared" si="1"/>
        <v>0.17069999999999999</v>
      </c>
      <c r="F10" s="6">
        <f t="shared" si="2"/>
        <v>3.4139999999999997</v>
      </c>
    </row>
    <row r="11" spans="1:6" x14ac:dyDescent="0.25">
      <c r="A11" s="5">
        <v>0</v>
      </c>
      <c r="B11" s="2">
        <v>1.333</v>
      </c>
      <c r="C11" s="1">
        <f t="shared" si="0"/>
        <v>1.2135631999999998</v>
      </c>
      <c r="D11" s="11">
        <v>1</v>
      </c>
      <c r="E11" s="10">
        <f t="shared" si="1"/>
        <v>0.2276</v>
      </c>
      <c r="F11" s="6">
        <f t="shared" si="2"/>
        <v>4.5519999999999996</v>
      </c>
    </row>
    <row r="12" spans="1:6" x14ac:dyDescent="0.25">
      <c r="A12" s="5">
        <v>0.1</v>
      </c>
      <c r="B12" s="2">
        <v>1</v>
      </c>
      <c r="C12" s="1">
        <f t="shared" si="0"/>
        <v>0.91039999999999988</v>
      </c>
      <c r="D12" s="11">
        <v>0.75</v>
      </c>
      <c r="E12" s="10">
        <f t="shared" si="1"/>
        <v>0.17069999999999999</v>
      </c>
      <c r="F12" s="6">
        <f t="shared" si="2"/>
        <v>3.4139999999999997</v>
      </c>
    </row>
    <row r="13" spans="1:6" x14ac:dyDescent="0.25">
      <c r="A13" s="4">
        <v>0.1</v>
      </c>
      <c r="B13" s="1">
        <v>1</v>
      </c>
      <c r="C13" s="1">
        <f t="shared" si="0"/>
        <v>0.91039999999999999</v>
      </c>
      <c r="D13" s="10">
        <v>1</v>
      </c>
      <c r="E13" s="10">
        <f t="shared" si="1"/>
        <v>0.2276</v>
      </c>
      <c r="F13" s="6">
        <f t="shared" si="2"/>
        <v>4.5519999999999996</v>
      </c>
    </row>
    <row r="14" spans="1:6" x14ac:dyDescent="0.25">
      <c r="A14" s="4">
        <v>0.1</v>
      </c>
      <c r="B14" s="1">
        <v>1.333</v>
      </c>
      <c r="C14" s="1">
        <f t="shared" si="0"/>
        <v>1.2135631999999998</v>
      </c>
      <c r="D14" s="10">
        <v>0.75</v>
      </c>
      <c r="E14" s="10">
        <f t="shared" si="1"/>
        <v>0.17069999999999999</v>
      </c>
      <c r="F14" s="6">
        <f t="shared" si="2"/>
        <v>3.4139999999999997</v>
      </c>
    </row>
    <row r="15" spans="1:6" x14ac:dyDescent="0.25">
      <c r="A15" s="5">
        <v>0.1</v>
      </c>
      <c r="B15" s="2">
        <v>1.333</v>
      </c>
      <c r="C15" s="1">
        <f t="shared" si="0"/>
        <v>1.2135631999999998</v>
      </c>
      <c r="D15" s="11">
        <v>1</v>
      </c>
      <c r="E15" s="10">
        <f t="shared" si="1"/>
        <v>0.2276</v>
      </c>
      <c r="F15" s="6">
        <f t="shared" si="2"/>
        <v>4.5519999999999996</v>
      </c>
    </row>
    <row r="16" spans="1:6" x14ac:dyDescent="0.25">
      <c r="A16" s="5">
        <v>0</v>
      </c>
      <c r="B16" s="2">
        <v>2.5</v>
      </c>
      <c r="C16" s="1">
        <f t="shared" si="0"/>
        <v>2.2760000000000002</v>
      </c>
      <c r="D16" s="11">
        <v>0.75</v>
      </c>
      <c r="E16" s="10">
        <f t="shared" si="1"/>
        <v>0.17069999999999999</v>
      </c>
      <c r="F16" s="6">
        <f t="shared" si="2"/>
        <v>3.4139999999999997</v>
      </c>
    </row>
    <row r="17" spans="1:6" x14ac:dyDescent="0.25">
      <c r="A17" s="5">
        <v>0</v>
      </c>
      <c r="B17" s="2">
        <v>2.5</v>
      </c>
      <c r="C17" s="1">
        <f t="shared" si="0"/>
        <v>2.2759999999999998</v>
      </c>
      <c r="D17" s="11">
        <v>1</v>
      </c>
      <c r="E17" s="10">
        <f t="shared" si="1"/>
        <v>0.2276</v>
      </c>
      <c r="F17" s="6">
        <f t="shared" si="2"/>
        <v>4.5519999999999996</v>
      </c>
    </row>
    <row r="18" spans="1:6" x14ac:dyDescent="0.25">
      <c r="A18" s="4">
        <v>0</v>
      </c>
      <c r="B18" s="1">
        <v>3.3330000000000002</v>
      </c>
      <c r="C18" s="1">
        <f t="shared" si="0"/>
        <v>3.0343632</v>
      </c>
      <c r="D18" s="10">
        <v>1</v>
      </c>
      <c r="E18" s="10">
        <f t="shared" si="1"/>
        <v>0.2276</v>
      </c>
      <c r="F18" s="6">
        <f t="shared" si="2"/>
        <v>4.5519999999999996</v>
      </c>
    </row>
    <row r="19" spans="1:6" x14ac:dyDescent="0.25">
      <c r="A19" s="5">
        <v>0.2974</v>
      </c>
      <c r="B19" s="2">
        <v>2.5</v>
      </c>
      <c r="C19" s="1">
        <f t="shared" si="0"/>
        <v>2.2760000000000002</v>
      </c>
      <c r="D19" s="11">
        <v>0.75</v>
      </c>
      <c r="E19" s="10">
        <f t="shared" si="1"/>
        <v>0.17069999999999999</v>
      </c>
      <c r="F19" s="6">
        <f t="shared" si="2"/>
        <v>3.4139999999999997</v>
      </c>
    </row>
    <row r="20" spans="1:6" x14ac:dyDescent="0.25">
      <c r="A20" s="5">
        <v>0.2974</v>
      </c>
      <c r="B20" s="2">
        <v>2.5</v>
      </c>
      <c r="C20" s="1">
        <f t="shared" si="0"/>
        <v>2.2759999999999998</v>
      </c>
      <c r="D20" s="11">
        <v>1</v>
      </c>
      <c r="E20" s="10">
        <f t="shared" si="1"/>
        <v>0.2276</v>
      </c>
      <c r="F20" s="6">
        <f t="shared" si="2"/>
        <v>4.5519999999999996</v>
      </c>
    </row>
    <row r="21" spans="1:6" x14ac:dyDescent="0.25">
      <c r="A21" s="7">
        <v>0.2974</v>
      </c>
      <c r="B21" s="8">
        <v>3.3330000000000002</v>
      </c>
      <c r="C21" s="8">
        <f t="shared" si="0"/>
        <v>3.0343632</v>
      </c>
      <c r="D21" s="12">
        <v>1</v>
      </c>
      <c r="E21" s="12">
        <f t="shared" si="1"/>
        <v>0.2276</v>
      </c>
      <c r="F21" s="9">
        <f t="shared" si="2"/>
        <v>4.5519999999999996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Karolina Bednarska</cp:lastModifiedBy>
  <cp:lastPrinted>2020-02-24T13:39:54Z</cp:lastPrinted>
  <dcterms:created xsi:type="dcterms:W3CDTF">2020-02-24T09:28:39Z</dcterms:created>
  <dcterms:modified xsi:type="dcterms:W3CDTF">2024-06-24T13:39:32Z</dcterms:modified>
</cp:coreProperties>
</file>