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c\30W LASER HEAD - GRANT\Rozpowszechnianie wyników\"/>
    </mc:Choice>
  </mc:AlternateContent>
  <xr:revisionPtr revIDLastSave="0" documentId="13_ncr:1_{FB2B3458-B744-42C6-B229-4A8F7228BBD8}" xr6:coauthVersionLast="47" xr6:coauthVersionMax="47" xr10:uidLastSave="{00000000-0000-0000-0000-000000000000}"/>
  <bookViews>
    <workbookView xWindow="-120" yWindow="-120" windowWidth="29040" windowHeight="15720" xr2:uid="{0BE99A15-5BD3-45D0-A52C-D52658862B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E6" i="1"/>
  <c r="E7" i="1"/>
  <c r="E8" i="1"/>
  <c r="E5" i="1"/>
  <c r="E4" i="1"/>
  <c r="E3" i="1"/>
  <c r="E2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<sst xmlns="http://schemas.openxmlformats.org/spreadsheetml/2006/main" count="18" uniqueCount="17">
  <si>
    <t>częstotliwość</t>
  </si>
  <si>
    <t>100Hz</t>
  </si>
  <si>
    <t>1kHz</t>
  </si>
  <si>
    <t>10kHz</t>
  </si>
  <si>
    <t>100kHz</t>
  </si>
  <si>
    <t>1MHz</t>
  </si>
  <si>
    <t>200kHz</t>
  </si>
  <si>
    <t>220kHz</t>
  </si>
  <si>
    <t>komentarz</t>
  </si>
  <si>
    <t>częstotliwość graniczna toru sygnałowego</t>
  </si>
  <si>
    <t>częstotliwość graniczna dla prądu wyjściowego</t>
  </si>
  <si>
    <t>pomiar odniesienia</t>
  </si>
  <si>
    <t>amplituda (wyjście toru sygnałowego) [mV]</t>
  </si>
  <si>
    <t>amplituda (wyjście toru sygnałowego) [dB]</t>
  </si>
  <si>
    <t>amplituda (bocznik R21) [mV]</t>
  </si>
  <si>
    <t>amplituda (bocznik R21) [dB]</t>
  </si>
  <si>
    <t>nie zmierzono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</si>
</sst>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/>
    </xf>
    <xf numFmtId="0" fontId="0" fillId="0" borderId="12" xfId="0" applyNumberForma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</cellXfs>
  <cellStyles count="1">
    <cellStyle name="Normalny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thin">
          <color indexed="64"/>
        </bottom>
      </border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6D736-95C8-4862-BB1B-F1CA55EA0DE1}" name="Tabela1" displayName="Tabela1" ref="A1:F8" totalsRowShown="0" headerRowDxfId="2" dataDxfId="8" tableBorderDxfId="7">
  <autoFilter ref="A1:F8" xr:uid="{26E6D736-95C8-4862-BB1B-F1CA55EA0DE1}"/>
  <tableColumns count="6">
    <tableColumn id="1" xr3:uid="{407F8498-AA03-40D6-94A6-DA416F7D52A5}" name="częstotliwość" dataDxfId="0"/>
    <tableColumn id="2" xr3:uid="{C2C09046-CE83-44C7-BB9F-8A4EE80844CA}" name="amplituda (wyjście toru sygnałowego) [mV]" dataDxfId="1"/>
    <tableColumn id="3" xr3:uid="{0C162942-171E-4E39-B977-6D9D8FA5961F}" name="amplituda (wyjście toru sygnałowego) [dB]" dataDxfId="6">
      <calculatedColumnFormula>20*LOG10(B2/B$2)</calculatedColumnFormula>
    </tableColumn>
    <tableColumn id="4" xr3:uid="{30BCE9E1-F0EE-433D-8D45-E096E1A73C4F}" name="amplituda (bocznik R21) [mV]" dataDxfId="5"/>
    <tableColumn id="5" xr3:uid="{6A3D953D-E18C-4270-B0D5-F657C3CAB1DD}" name="amplituda (bocznik R21) [dB]" dataDxfId="4">
      <calculatedColumnFormula>20*LOG10(D2/D$2)</calculatedColumnFormula>
    </tableColumn>
    <tableColumn id="6" xr3:uid="{99F27674-F387-4F48-953E-6C9ACC2774AF}" name="komentarz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0CEB-C466-476A-8D92-7F852CBB44B1}">
  <dimension ref="A1:F8"/>
  <sheetViews>
    <sheetView tabSelected="1" workbookViewId="0">
      <selection activeCell="C12" sqref="C12"/>
    </sheetView>
  </sheetViews>
  <sheetFormatPr defaultRowHeight="15" x14ac:dyDescent="0.25"/>
  <cols>
    <col min="1" max="1" width="14.85546875" style="1" customWidth="1"/>
    <col min="2" max="2" width="41.85546875" style="1" customWidth="1"/>
    <col min="3" max="3" width="41.140625" style="1" customWidth="1"/>
    <col min="4" max="4" width="29.28515625" style="1" customWidth="1"/>
    <col min="5" max="5" width="28.5703125" style="1" customWidth="1"/>
    <col min="6" max="6" width="43.42578125" style="1" customWidth="1"/>
  </cols>
  <sheetData>
    <row r="1" spans="1:6" s="4" customFormat="1" ht="15.75" thickBot="1" x14ac:dyDescent="0.3">
      <c r="A1" s="14" t="s">
        <v>0</v>
      </c>
      <c r="B1" s="15" t="s">
        <v>12</v>
      </c>
      <c r="C1" s="16" t="s">
        <v>13</v>
      </c>
      <c r="D1" s="15" t="s">
        <v>14</v>
      </c>
      <c r="E1" s="16" t="s">
        <v>15</v>
      </c>
      <c r="F1" s="17" t="s">
        <v>8</v>
      </c>
    </row>
    <row r="2" spans="1:6" x14ac:dyDescent="0.25">
      <c r="A2" s="18" t="s">
        <v>1</v>
      </c>
      <c r="B2" s="2">
        <v>81</v>
      </c>
      <c r="C2" s="3">
        <f>20*LOG10(B2/B$2)</f>
        <v>0</v>
      </c>
      <c r="D2" s="2">
        <v>80</v>
      </c>
      <c r="E2" s="3">
        <f>20*LOG10(D2/D$2)</f>
        <v>0</v>
      </c>
      <c r="F2" s="5" t="s">
        <v>11</v>
      </c>
    </row>
    <row r="3" spans="1:6" x14ac:dyDescent="0.25">
      <c r="A3" s="19" t="s">
        <v>2</v>
      </c>
      <c r="B3" s="8">
        <v>82</v>
      </c>
      <c r="C3" s="9">
        <f>20*LOG10(B3/B$2)</f>
        <v>0.10657667010133928</v>
      </c>
      <c r="D3" s="8">
        <v>81</v>
      </c>
      <c r="E3" s="9">
        <f>20*LOG10(D3/D$2)</f>
        <v>0.10790063773412288</v>
      </c>
      <c r="F3" s="6"/>
    </row>
    <row r="4" spans="1:6" x14ac:dyDescent="0.25">
      <c r="A4" s="19" t="s">
        <v>3</v>
      </c>
      <c r="B4" s="8">
        <v>82</v>
      </c>
      <c r="C4" s="9">
        <f>20*LOG10(B4/B$2)</f>
        <v>0.10657667010133928</v>
      </c>
      <c r="D4" s="8">
        <v>81</v>
      </c>
      <c r="E4" s="9">
        <f>20*LOG10(D4/D$2)</f>
        <v>0.10790063773412288</v>
      </c>
      <c r="F4" s="6"/>
    </row>
    <row r="5" spans="1:6" x14ac:dyDescent="0.25">
      <c r="A5" s="20" t="s">
        <v>4</v>
      </c>
      <c r="B5" s="10">
        <v>72</v>
      </c>
      <c r="C5" s="11">
        <f>20*LOG10(B5/B$2)</f>
        <v>-1.0230504489476262</v>
      </c>
      <c r="D5" s="10">
        <v>73</v>
      </c>
      <c r="E5" s="11">
        <f>20*LOG10(D5/D$2)</f>
        <v>-0.79534253742975392</v>
      </c>
      <c r="F5" s="6"/>
    </row>
    <row r="6" spans="1:6" x14ac:dyDescent="0.25">
      <c r="A6" s="20" t="s">
        <v>6</v>
      </c>
      <c r="B6" s="10">
        <v>57</v>
      </c>
      <c r="C6" s="11">
        <f>20*LOG10(B6/B$2)</f>
        <v>-3.0522032641231664</v>
      </c>
      <c r="D6" s="10" t="s">
        <v>16</v>
      </c>
      <c r="E6" s="11" t="e">
        <f>20*LOG10(D6/D$2)</f>
        <v>#VALUE!</v>
      </c>
      <c r="F6" s="6" t="s">
        <v>9</v>
      </c>
    </row>
    <row r="7" spans="1:6" x14ac:dyDescent="0.25">
      <c r="A7" s="20" t="s">
        <v>7</v>
      </c>
      <c r="B7" s="10" t="s">
        <v>16</v>
      </c>
      <c r="C7" s="11" t="e">
        <f t="shared" ref="C7:C8" si="0">20*LOG10(B7/B$2)</f>
        <v>#VALUE!</v>
      </c>
      <c r="D7" s="10">
        <v>57</v>
      </c>
      <c r="E7" s="11">
        <f t="shared" ref="E7" si="1">20*LOG10(D7/D$2)</f>
        <v>-2.9443026263890437</v>
      </c>
      <c r="F7" s="6" t="s">
        <v>10</v>
      </c>
    </row>
    <row r="8" spans="1:6" x14ac:dyDescent="0.25">
      <c r="A8" s="21" t="s">
        <v>5</v>
      </c>
      <c r="B8" s="12">
        <v>9</v>
      </c>
      <c r="C8" s="11">
        <f t="shared" si="0"/>
        <v>-19.084850188786497</v>
      </c>
      <c r="D8" s="12">
        <v>12</v>
      </c>
      <c r="E8" s="13">
        <f>20*LOG10(D8/D$2)</f>
        <v>-16.478174818886377</v>
      </c>
      <c r="F8" s="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Karolina Bednarska</cp:lastModifiedBy>
  <cp:lastPrinted>2020-07-02T12:27:19Z</cp:lastPrinted>
  <dcterms:created xsi:type="dcterms:W3CDTF">2020-07-02T11:41:51Z</dcterms:created>
  <dcterms:modified xsi:type="dcterms:W3CDTF">2024-06-25T06:55:32Z</dcterms:modified>
</cp:coreProperties>
</file>