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6-2024\Dane publiczne - 2024-06-30\"/>
    </mc:Choice>
  </mc:AlternateContent>
  <xr:revisionPtr revIDLastSave="0" documentId="13_ncr:1_{3C314ADD-1106-4797-A58B-E8B5F23BA39C}" xr6:coauthVersionLast="47" xr6:coauthVersionMax="47" xr10:uidLastSave="{00000000-0000-0000-0000-000000000000}"/>
  <bookViews>
    <workbookView xWindow="1710" yWindow="1365" windowWidth="21600" windowHeight="12735" xr2:uid="{E21BC388-E40C-44C0-935E-202D5494CAA6}"/>
  </bookViews>
  <sheets>
    <sheet name="KPO (2)" sheetId="14" r:id="rId1"/>
  </sheets>
  <externalReferences>
    <externalReference r:id="rId2"/>
  </externalReferences>
  <definedNames>
    <definedName name="_xlnm.Print_Area" localSheetId="0">'KPO (2)'!$A$1:$F$295</definedName>
    <definedName name="Print_Area" localSheetId="0">'KPO (2)'!$A$1:$G$295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5" i="14" l="1"/>
  <c r="A294" i="14"/>
  <c r="A264" i="14"/>
  <c r="A236" i="14"/>
  <c r="A235" i="14"/>
  <c r="A207" i="14"/>
  <c r="A206" i="14"/>
  <c r="A178" i="14"/>
  <c r="A177" i="14"/>
  <c r="A148" i="14"/>
  <c r="A147" i="14"/>
  <c r="A118" i="14"/>
  <c r="A89" i="14"/>
  <c r="A88" i="14"/>
  <c r="A59" i="14"/>
  <c r="A119" i="14" s="1"/>
  <c r="A58" i="14"/>
  <c r="A263" i="14" s="1"/>
  <c r="D5" i="14"/>
  <c r="D213" i="14" s="1"/>
  <c r="D35" i="14" l="1"/>
  <c r="D154" i="14"/>
  <c r="D271" i="14"/>
  <c r="D184" i="14"/>
  <c r="D124" i="14"/>
  <c r="D65" i="14"/>
  <c r="D95" i="14" l="1"/>
  <c r="D242" i="14"/>
</calcChain>
</file>

<file path=xl/sharedStrings.xml><?xml version="1.0" encoding="utf-8"?>
<sst xmlns="http://schemas.openxmlformats.org/spreadsheetml/2006/main" count="303" uniqueCount="48">
  <si>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</si>
  <si>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</si>
  <si>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</si>
  <si>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</si>
  <si>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</si>
  <si>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</si>
  <si>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</si>
  <si>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</si>
  <si>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</si>
  <si>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</si>
  <si>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</si>
  <si>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</si>
  <si>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</si>
  <si>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</si>
  <si>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</si>
  <si>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</si>
  <si>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</si>
  <si>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</si>
  <si>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</si>
  <si>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</si>
  <si>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</si>
  <si>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</si>
  <si>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</si>
  <si>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</si>
  <si>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</si>
  <si>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</si>
  <si>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</si>
  <si>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</si>
  <si>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</si>
  <si>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</si>
  <si>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</si>
  <si>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</si>
  <si>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</si>
  <si>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</si>
  <si>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</si>
  <si>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</si>
  <si>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</si>
  <si>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</si>
  <si>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</si>
  <si>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</si>
  <si>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</si>
  <si>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</si>
  <si>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</si>
  <si>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</si>
  <si>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</si>
  <si>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</si>
  <si>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</si>
  <si>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26.07.2024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</si>
</sst>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4" fillId="0" borderId="0"/>
    <xf numFmtId="0" fontId="18" fillId="0" borderId="0"/>
    <xf numFmtId="0" fontId="19" fillId="0" borderId="0"/>
    <xf numFmtId="0" fontId="18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21" fillId="0" borderId="0" xfId="3" applyFont="1" applyAlignment="1">
      <alignment vertical="center"/>
    </xf>
    <xf numFmtId="0" fontId="20" fillId="0" borderId="0" xfId="4" applyFont="1" applyAlignment="1">
      <alignment vertical="center" wrapText="1"/>
    </xf>
    <xf numFmtId="0" fontId="25" fillId="2" borderId="4" xfId="3" applyFont="1" applyFill="1" applyBorder="1" applyAlignment="1">
      <alignment horizontal="center" vertical="center" wrapText="1"/>
    </xf>
    <xf numFmtId="0" fontId="17" fillId="0" borderId="0" xfId="4" applyFont="1" applyAlignment="1">
      <alignment vertical="center" wrapText="1"/>
    </xf>
    <xf numFmtId="0" fontId="22" fillId="0" borderId="0" xfId="4" applyFont="1" applyAlignment="1">
      <alignment vertical="center" wrapText="1"/>
    </xf>
    <xf numFmtId="0" fontId="26" fillId="0" borderId="0" xfId="4" applyFont="1" applyAlignment="1">
      <alignment vertical="center" wrapText="1"/>
    </xf>
    <xf numFmtId="0" fontId="17" fillId="0" borderId="0" xfId="4" applyFont="1" applyAlignment="1">
      <alignment horizontal="left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24" fillId="2" borderId="4" xfId="3" applyFont="1" applyFill="1" applyBorder="1" applyAlignment="1">
      <alignment horizontal="center" vertical="center" wrapText="1"/>
    </xf>
    <xf numFmtId="0" fontId="20" fillId="0" borderId="0" xfId="4" applyFont="1" applyAlignment="1">
      <alignment horizontal="left" vertical="center" wrapText="1"/>
    </xf>
    <xf numFmtId="0" fontId="16" fillId="0" borderId="0" xfId="0" applyFont="1"/>
    <xf numFmtId="0" fontId="15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3" fontId="23" fillId="3" borderId="4" xfId="0" applyNumberFormat="1" applyFont="1" applyFill="1" applyBorder="1"/>
    <xf numFmtId="0" fontId="15" fillId="0" borderId="4" xfId="0" applyFont="1" applyBorder="1"/>
    <xf numFmtId="3" fontId="24" fillId="0" borderId="4" xfId="0" applyNumberFormat="1" applyFont="1" applyBorder="1"/>
    <xf numFmtId="4" fontId="24" fillId="0" borderId="4" xfId="0" applyNumberFormat="1" applyFont="1" applyBorder="1"/>
    <xf numFmtId="0" fontId="23" fillId="3" borderId="4" xfId="0" applyFont="1" applyFill="1" applyBorder="1"/>
    <xf numFmtId="3" fontId="23" fillId="3" borderId="4" xfId="0" applyNumberFormat="1" applyFont="1" applyFill="1" applyBorder="1" applyAlignment="1">
      <alignment horizontal="right"/>
    </xf>
    <xf numFmtId="4" fontId="23" fillId="3" borderId="4" xfId="0" applyNumberFormat="1" applyFont="1" applyFill="1" applyBorder="1"/>
    <xf numFmtId="3" fontId="24" fillId="0" borderId="4" xfId="0" applyNumberFormat="1" applyFont="1" applyBorder="1" applyAlignment="1">
      <alignment horizontal="right"/>
    </xf>
    <xf numFmtId="4" fontId="24" fillId="0" borderId="4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4" fontId="23" fillId="3" borderId="4" xfId="0" applyNumberFormat="1" applyFont="1" applyFill="1" applyBorder="1" applyAlignment="1">
      <alignment horizontal="right"/>
    </xf>
    <xf numFmtId="0" fontId="15" fillId="2" borderId="1" xfId="2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17" fillId="0" borderId="0" xfId="4" applyFont="1" applyAlignment="1">
      <alignment horizontal="left" vertical="center" wrapText="1"/>
    </xf>
    <xf numFmtId="0" fontId="24" fillId="0" borderId="0" xfId="0" applyFont="1" applyAlignment="1">
      <alignment horizontal="right" vertical="center" wrapText="1"/>
    </xf>
    <xf numFmtId="0" fontId="24" fillId="2" borderId="4" xfId="3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0" fillId="0" borderId="0" xfId="4" applyFont="1" applyAlignment="1">
      <alignment horizontal="left" vertical="center" wrapText="1"/>
    </xf>
    <xf numFmtId="0" fontId="22" fillId="0" borderId="0" xfId="4" applyFont="1" applyAlignment="1">
      <alignment horizontal="left" vertical="center" wrapText="1"/>
    </xf>
    <xf numFmtId="0" fontId="15" fillId="0" borderId="0" xfId="17" applyFont="1" applyAlignment="1">
      <alignment horizontal="left" vertical="center" wrapText="1"/>
    </xf>
    <xf numFmtId="0" fontId="16" fillId="0" borderId="0" xfId="17" applyFont="1"/>
    <xf numFmtId="0" fontId="15" fillId="0" borderId="0" xfId="17" applyFont="1"/>
    <xf numFmtId="0" fontId="17" fillId="0" borderId="0" xfId="17" applyFont="1" applyAlignment="1">
      <alignment horizontal="left" vertical="center" wrapText="1"/>
    </xf>
    <xf numFmtId="0" fontId="15" fillId="4" borderId="0" xfId="17" applyFont="1" applyFill="1" applyAlignment="1">
      <alignment horizontal="left" vertical="center"/>
    </xf>
    <xf numFmtId="0" fontId="15" fillId="0" borderId="0" xfId="17" applyFont="1" applyAlignment="1">
      <alignment horizontal="right" vertical="center" wrapText="1"/>
    </xf>
    <xf numFmtId="164" fontId="17" fillId="0" borderId="0" xfId="17" applyNumberFormat="1" applyFont="1" applyAlignment="1">
      <alignment horizontal="center" vertical="center" wrapText="1"/>
    </xf>
    <xf numFmtId="0" fontId="15" fillId="0" borderId="4" xfId="17" applyFont="1" applyBorder="1"/>
    <xf numFmtId="3" fontId="15" fillId="0" borderId="4" xfId="17" applyNumberFormat="1" applyFont="1" applyBorder="1"/>
    <xf numFmtId="4" fontId="15" fillId="0" borderId="4" xfId="17" applyNumberFormat="1" applyFont="1" applyBorder="1"/>
    <xf numFmtId="0" fontId="17" fillId="3" borderId="4" xfId="17" applyFont="1" applyFill="1" applyBorder="1"/>
    <xf numFmtId="3" fontId="17" fillId="3" borderId="4" xfId="17" applyNumberFormat="1" applyFont="1" applyFill="1" applyBorder="1"/>
    <xf numFmtId="4" fontId="17" fillId="3" borderId="4" xfId="17" applyNumberFormat="1" applyFont="1" applyFill="1" applyBorder="1"/>
    <xf numFmtId="4" fontId="17" fillId="3" borderId="4" xfId="17" applyNumberFormat="1" applyFont="1" applyFill="1" applyBorder="1" applyAlignment="1">
      <alignment horizontal="right"/>
    </xf>
    <xf numFmtId="0" fontId="15" fillId="0" borderId="0" xfId="17" applyFont="1" applyAlignment="1">
      <alignment horizontal="center"/>
    </xf>
    <xf numFmtId="3" fontId="15" fillId="0" borderId="4" xfId="17" applyNumberFormat="1" applyFont="1" applyBorder="1" applyAlignment="1">
      <alignment vertical="center"/>
    </xf>
    <xf numFmtId="4" fontId="15" fillId="0" borderId="4" xfId="17" applyNumberFormat="1" applyFont="1" applyBorder="1" applyAlignment="1">
      <alignment vertical="center"/>
    </xf>
    <xf numFmtId="3" fontId="17" fillId="3" borderId="4" xfId="17" applyNumberFormat="1" applyFont="1" applyFill="1" applyBorder="1" applyAlignment="1">
      <alignment vertical="center"/>
    </xf>
    <xf numFmtId="4" fontId="17" fillId="3" borderId="4" xfId="17" applyNumberFormat="1" applyFont="1" applyFill="1" applyBorder="1" applyAlignment="1">
      <alignment vertical="center"/>
    </xf>
    <xf numFmtId="3" fontId="15" fillId="0" borderId="4" xfId="17" applyNumberFormat="1" applyFont="1" applyBorder="1" applyAlignment="1">
      <alignment horizontal="right"/>
    </xf>
    <xf numFmtId="4" fontId="15" fillId="0" borderId="4" xfId="17" applyNumberFormat="1" applyFont="1" applyBorder="1" applyAlignment="1">
      <alignment horizontal="right"/>
    </xf>
    <xf numFmtId="0" fontId="17" fillId="0" borderId="0" xfId="17" applyFont="1" applyAlignment="1">
      <alignment vertical="center"/>
    </xf>
    <xf numFmtId="3" fontId="17" fillId="3" borderId="4" xfId="17" applyNumberFormat="1" applyFont="1" applyFill="1" applyBorder="1" applyAlignment="1">
      <alignment horizontal="right"/>
    </xf>
  </cellXfs>
  <cellStyles count="18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6-2024/informacja_www_czerwiec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dni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30.06.2024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40B4-F56D-42E2-ACBF-193AD0FD652F}">
  <sheetPr>
    <tabColor rgb="FF00B050"/>
  </sheetPr>
  <dimension ref="A1:O295"/>
  <sheetViews>
    <sheetView tabSelected="1" view="pageBreakPreview" zoomScale="80" zoomScaleNormal="100" zoomScaleSheetLayoutView="80" workbookViewId="0">
      <selection activeCell="A10" sqref="A10"/>
    </sheetView>
  </sheetViews>
  <sheetFormatPr defaultRowHeight="12.75" x14ac:dyDescent="0.2"/>
  <cols>
    <col min="1" max="1" width="24.5703125" style="42" customWidth="1"/>
    <col min="2" max="2" width="23.42578125" style="42" customWidth="1"/>
    <col min="3" max="3" width="27.28515625" style="42" customWidth="1"/>
    <col min="4" max="4" width="20.28515625" style="42" customWidth="1"/>
    <col min="5" max="5" width="25.85546875" style="42" customWidth="1"/>
    <col min="6" max="6" width="29.42578125" style="42" bestFit="1" customWidth="1"/>
    <col min="7" max="8" width="18.5703125" style="42" customWidth="1"/>
    <col min="9" max="16384" width="9.140625" style="42"/>
  </cols>
  <sheetData>
    <row r="1" spans="1:6" ht="41.25" customHeight="1" x14ac:dyDescent="0.2">
      <c r="A1" s="41" t="s">
        <v>0</v>
      </c>
      <c r="B1" s="41"/>
      <c r="C1" s="41"/>
      <c r="D1" s="41"/>
      <c r="E1" s="41"/>
      <c r="F1" s="41"/>
    </row>
    <row r="2" spans="1:6" x14ac:dyDescent="0.2">
      <c r="A2" s="43" t="s">
        <v>1</v>
      </c>
      <c r="B2" s="43"/>
      <c r="C2" s="43"/>
      <c r="D2" s="43"/>
      <c r="E2" s="43"/>
      <c r="F2" s="43"/>
    </row>
    <row r="3" spans="1:6" x14ac:dyDescent="0.2">
      <c r="A3" s="44" t="s">
        <v>2</v>
      </c>
      <c r="B3" s="44"/>
      <c r="C3" s="44"/>
      <c r="D3" s="44"/>
      <c r="E3" s="44"/>
      <c r="F3" s="43"/>
    </row>
    <row r="4" spans="1:6" x14ac:dyDescent="0.2">
      <c r="A4" s="45" t="s">
        <v>3</v>
      </c>
      <c r="B4" s="45"/>
      <c r="C4" s="45"/>
      <c r="D4" s="43"/>
      <c r="E4" s="43"/>
      <c r="F4" s="43"/>
    </row>
    <row r="5" spans="1:6" x14ac:dyDescent="0.2">
      <c r="A5" s="46" t="s">
        <v>4</v>
      </c>
      <c r="B5" s="46"/>
      <c r="C5" s="46"/>
      <c r="D5" s="47" t="str">
        <f>[1]Mechanizmy_rynkowe!A2</f>
        <v>Dane na dzień 30.06.2024 r.</v>
      </c>
      <c r="E5" s="47"/>
      <c r="F5" s="43"/>
    </row>
    <row r="6" spans="1:6" x14ac:dyDescent="0.2">
      <c r="A6" s="43"/>
      <c r="B6" s="43"/>
      <c r="C6" s="43"/>
      <c r="D6" s="43"/>
      <c r="E6" s="43"/>
      <c r="F6" s="43"/>
    </row>
    <row r="7" spans="1:6" x14ac:dyDescent="0.2">
      <c r="A7" s="27" t="s">
        <v>5</v>
      </c>
      <c r="B7" s="30" t="s">
        <v>6</v>
      </c>
      <c r="C7" s="31"/>
      <c r="D7" s="32" t="s">
        <v>7</v>
      </c>
      <c r="E7" s="32"/>
      <c r="F7" s="33" t="s">
        <v>37</v>
      </c>
    </row>
    <row r="8" spans="1:6" x14ac:dyDescent="0.2">
      <c r="A8" s="28"/>
      <c r="B8" s="8" t="s">
        <v>8</v>
      </c>
      <c r="C8" s="8" t="s">
        <v>9</v>
      </c>
      <c r="D8" s="8" t="s">
        <v>8</v>
      </c>
      <c r="E8" s="8" t="s">
        <v>10</v>
      </c>
      <c r="F8" s="34"/>
    </row>
    <row r="9" spans="1:6" x14ac:dyDescent="0.2">
      <c r="A9" s="29"/>
      <c r="B9" s="8">
        <v>1</v>
      </c>
      <c r="C9" s="8">
        <v>2</v>
      </c>
      <c r="D9" s="8">
        <v>3</v>
      </c>
      <c r="E9" s="8">
        <v>4</v>
      </c>
      <c r="F9" s="8">
        <v>5</v>
      </c>
    </row>
    <row r="10" spans="1:6" x14ac:dyDescent="0.2">
      <c r="A10" s="48" t="s">
        <v>11</v>
      </c>
      <c r="B10" s="49">
        <v>88</v>
      </c>
      <c r="C10" s="50">
        <v>211306855.25999999</v>
      </c>
      <c r="D10" s="49">
        <v>38</v>
      </c>
      <c r="E10" s="50">
        <v>97054814.75</v>
      </c>
      <c r="F10" s="50">
        <v>13969793.890000001</v>
      </c>
    </row>
    <row r="11" spans="1:6" x14ac:dyDescent="0.2">
      <c r="A11" s="48" t="s">
        <v>12</v>
      </c>
      <c r="B11" s="49">
        <v>136</v>
      </c>
      <c r="C11" s="50">
        <v>458274261.82999998</v>
      </c>
      <c r="D11" s="49">
        <v>54</v>
      </c>
      <c r="E11" s="50">
        <v>197777475.19999999</v>
      </c>
      <c r="F11" s="50">
        <v>52177951.479999997</v>
      </c>
    </row>
    <row r="12" spans="1:6" x14ac:dyDescent="0.2">
      <c r="A12" s="48" t="s">
        <v>13</v>
      </c>
      <c r="B12" s="49">
        <v>202</v>
      </c>
      <c r="C12" s="50">
        <v>594178958.10000002</v>
      </c>
      <c r="D12" s="49">
        <v>93</v>
      </c>
      <c r="E12" s="50">
        <v>297016091.26999998</v>
      </c>
      <c r="F12" s="50">
        <v>65635295.359999999</v>
      </c>
    </row>
    <row r="13" spans="1:6" x14ac:dyDescent="0.2">
      <c r="A13" s="48" t="s">
        <v>14</v>
      </c>
      <c r="B13" s="49">
        <v>65</v>
      </c>
      <c r="C13" s="50">
        <v>159591570.50999999</v>
      </c>
      <c r="D13" s="49">
        <v>24</v>
      </c>
      <c r="E13" s="50">
        <v>58446767.609999999</v>
      </c>
      <c r="F13" s="50">
        <v>14464344.470000001</v>
      </c>
    </row>
    <row r="14" spans="1:6" x14ac:dyDescent="0.2">
      <c r="A14" s="48" t="s">
        <v>15</v>
      </c>
      <c r="B14" s="49">
        <v>190</v>
      </c>
      <c r="C14" s="50">
        <v>741062156.07000005</v>
      </c>
      <c r="D14" s="49">
        <v>57</v>
      </c>
      <c r="E14" s="50">
        <v>205267070.03</v>
      </c>
      <c r="F14" s="50">
        <v>56128662.530000001</v>
      </c>
    </row>
    <row r="15" spans="1:6" x14ac:dyDescent="0.2">
      <c r="A15" s="48" t="s">
        <v>16</v>
      </c>
      <c r="B15" s="49">
        <v>141</v>
      </c>
      <c r="C15" s="50">
        <v>263946312</v>
      </c>
      <c r="D15" s="49">
        <v>50</v>
      </c>
      <c r="E15" s="50">
        <v>115188172.59999999</v>
      </c>
      <c r="F15" s="50">
        <v>28514603.440000001</v>
      </c>
    </row>
    <row r="16" spans="1:6" x14ac:dyDescent="0.2">
      <c r="A16" s="48" t="s">
        <v>17</v>
      </c>
      <c r="B16" s="49">
        <v>317</v>
      </c>
      <c r="C16" s="50">
        <v>1136141685.3599999</v>
      </c>
      <c r="D16" s="49">
        <v>100</v>
      </c>
      <c r="E16" s="50">
        <v>383958242.58999997</v>
      </c>
      <c r="F16" s="50">
        <v>69385898.859999999</v>
      </c>
    </row>
    <row r="17" spans="1:15" x14ac:dyDescent="0.2">
      <c r="A17" s="48" t="s">
        <v>18</v>
      </c>
      <c r="B17" s="49">
        <v>54</v>
      </c>
      <c r="C17" s="50">
        <v>148587478.59999999</v>
      </c>
      <c r="D17" s="49">
        <v>24</v>
      </c>
      <c r="E17" s="50">
        <v>79088025.170000002</v>
      </c>
      <c r="F17" s="50">
        <v>20815987.370000001</v>
      </c>
    </row>
    <row r="18" spans="1:15" x14ac:dyDescent="0.2">
      <c r="A18" s="48" t="s">
        <v>19</v>
      </c>
      <c r="B18" s="49">
        <v>61</v>
      </c>
      <c r="C18" s="50">
        <v>119406803.79000001</v>
      </c>
      <c r="D18" s="49">
        <v>35</v>
      </c>
      <c r="E18" s="50">
        <v>71340518.180000007</v>
      </c>
      <c r="F18" s="50">
        <v>9993978.9399999995</v>
      </c>
    </row>
    <row r="19" spans="1:15" x14ac:dyDescent="0.2">
      <c r="A19" s="48" t="s">
        <v>20</v>
      </c>
      <c r="B19" s="49">
        <v>86</v>
      </c>
      <c r="C19" s="50">
        <v>251686334.06999999</v>
      </c>
      <c r="D19" s="49">
        <v>25</v>
      </c>
      <c r="E19" s="50">
        <v>71366131.480000004</v>
      </c>
      <c r="F19" s="50">
        <v>14925617.02</v>
      </c>
    </row>
    <row r="20" spans="1:15" x14ac:dyDescent="0.2">
      <c r="A20" s="48" t="s">
        <v>21</v>
      </c>
      <c r="B20" s="49">
        <v>88</v>
      </c>
      <c r="C20" s="50">
        <v>312920860.38</v>
      </c>
      <c r="D20" s="49">
        <v>30</v>
      </c>
      <c r="E20" s="50">
        <v>169457372.03</v>
      </c>
      <c r="F20" s="50">
        <v>40307185.130000003</v>
      </c>
    </row>
    <row r="21" spans="1:15" x14ac:dyDescent="0.2">
      <c r="A21" s="48" t="s">
        <v>22</v>
      </c>
      <c r="B21" s="49">
        <v>113</v>
      </c>
      <c r="C21" s="50">
        <v>232855272.08000001</v>
      </c>
      <c r="D21" s="49">
        <v>29</v>
      </c>
      <c r="E21" s="50">
        <v>81500950.980000004</v>
      </c>
      <c r="F21" s="50">
        <v>18650712.760000002</v>
      </c>
    </row>
    <row r="22" spans="1:15" x14ac:dyDescent="0.2">
      <c r="A22" s="48" t="s">
        <v>23</v>
      </c>
      <c r="B22" s="49">
        <v>67</v>
      </c>
      <c r="C22" s="50">
        <v>141378742.47999999</v>
      </c>
      <c r="D22" s="49">
        <v>32</v>
      </c>
      <c r="E22" s="50">
        <v>79574048.969999999</v>
      </c>
      <c r="F22" s="50">
        <v>20419081.010000002</v>
      </c>
    </row>
    <row r="23" spans="1:15" x14ac:dyDescent="0.2">
      <c r="A23" s="48" t="s">
        <v>24</v>
      </c>
      <c r="B23" s="49">
        <v>92</v>
      </c>
      <c r="C23" s="50">
        <v>271684136.39999998</v>
      </c>
      <c r="D23" s="49">
        <v>37</v>
      </c>
      <c r="E23" s="50">
        <v>83983995.549999997</v>
      </c>
      <c r="F23" s="50">
        <v>15638805.99</v>
      </c>
    </row>
    <row r="24" spans="1:15" x14ac:dyDescent="0.2">
      <c r="A24" s="48" t="s">
        <v>25</v>
      </c>
      <c r="B24" s="49">
        <v>252</v>
      </c>
      <c r="C24" s="50">
        <v>768048957.73000002</v>
      </c>
      <c r="D24" s="49">
        <v>49</v>
      </c>
      <c r="E24" s="50">
        <v>161905829.47999999</v>
      </c>
      <c r="F24" s="50">
        <v>14046304.17</v>
      </c>
    </row>
    <row r="25" spans="1:15" x14ac:dyDescent="0.2">
      <c r="A25" s="48" t="s">
        <v>26</v>
      </c>
      <c r="B25" s="49">
        <v>104</v>
      </c>
      <c r="C25" s="50">
        <v>282459516.54000002</v>
      </c>
      <c r="D25" s="49">
        <v>42</v>
      </c>
      <c r="E25" s="50">
        <v>138998599.87</v>
      </c>
      <c r="F25" s="50">
        <v>26537406.07</v>
      </c>
    </row>
    <row r="26" spans="1:15" x14ac:dyDescent="0.2">
      <c r="A26" s="51" t="s">
        <v>27</v>
      </c>
      <c r="B26" s="52">
        <v>2056</v>
      </c>
      <c r="C26" s="53">
        <v>6093529901.1999998</v>
      </c>
      <c r="D26" s="52">
        <v>719</v>
      </c>
      <c r="E26" s="53">
        <v>2291924105.7600002</v>
      </c>
      <c r="F26" s="54">
        <v>481611628.49000001</v>
      </c>
      <c r="I26" s="39"/>
      <c r="J26" s="39"/>
      <c r="K26" s="39"/>
      <c r="L26" s="39"/>
      <c r="M26" s="39"/>
      <c r="N26" s="39"/>
      <c r="O26" s="39"/>
    </row>
    <row r="27" spans="1:15" x14ac:dyDescent="0.2">
      <c r="A27" s="1"/>
      <c r="B27" s="43"/>
      <c r="C27" s="43"/>
      <c r="D27" s="43"/>
      <c r="E27" s="43"/>
      <c r="F27" s="43"/>
      <c r="I27" s="39"/>
      <c r="J27" s="39"/>
      <c r="K27" s="39"/>
      <c r="L27" s="39"/>
      <c r="M27" s="11"/>
      <c r="N27" s="11"/>
      <c r="O27" s="11"/>
    </row>
    <row r="28" spans="1:15" ht="58.5" customHeight="1" x14ac:dyDescent="0.2">
      <c r="A28" s="40" t="s">
        <v>46</v>
      </c>
      <c r="B28" s="40"/>
      <c r="C28" s="40"/>
      <c r="D28" s="40"/>
      <c r="E28" s="40"/>
      <c r="F28" s="5"/>
      <c r="G28" s="6"/>
      <c r="I28" s="10"/>
      <c r="J28" s="10"/>
      <c r="K28" s="10"/>
      <c r="L28" s="10"/>
      <c r="M28" s="11"/>
      <c r="N28" s="11"/>
      <c r="O28" s="11"/>
    </row>
    <row r="29" spans="1:15" ht="37.5" customHeight="1" x14ac:dyDescent="0.2">
      <c r="A29" s="40" t="s">
        <v>47</v>
      </c>
      <c r="B29" s="40"/>
      <c r="C29" s="40"/>
      <c r="D29" s="40"/>
      <c r="E29" s="40"/>
      <c r="F29" s="12"/>
      <c r="G29" s="11"/>
      <c r="I29" s="10"/>
      <c r="J29" s="10"/>
      <c r="K29" s="10"/>
      <c r="L29" s="10"/>
      <c r="M29" s="11"/>
      <c r="N29" s="11"/>
      <c r="O29" s="11"/>
    </row>
    <row r="30" spans="1:15" ht="15" customHeight="1" x14ac:dyDescent="0.2">
      <c r="A30" s="10"/>
      <c r="B30" s="10"/>
      <c r="C30" s="10"/>
      <c r="D30" s="10"/>
      <c r="E30" s="10"/>
      <c r="F30" s="11"/>
      <c r="G30" s="11"/>
      <c r="I30" s="10"/>
      <c r="J30" s="10"/>
      <c r="K30" s="10"/>
      <c r="L30" s="10"/>
      <c r="M30" s="11"/>
      <c r="N30" s="11"/>
      <c r="O30" s="11"/>
    </row>
    <row r="31" spans="1:15" ht="15" customHeight="1" x14ac:dyDescent="0.2">
      <c r="A31" s="43" t="s">
        <v>0</v>
      </c>
      <c r="B31" s="43"/>
      <c r="C31" s="43"/>
      <c r="D31" s="43"/>
      <c r="E31" s="43"/>
      <c r="F31" s="12"/>
      <c r="G31" s="11"/>
      <c r="I31" s="10"/>
      <c r="J31" s="10"/>
      <c r="K31" s="10"/>
      <c r="L31" s="10"/>
      <c r="M31" s="11"/>
      <c r="N31" s="11"/>
      <c r="O31" s="11"/>
    </row>
    <row r="32" spans="1:15" ht="16.5" customHeight="1" x14ac:dyDescent="0.2">
      <c r="A32" s="43" t="s">
        <v>1</v>
      </c>
      <c r="B32" s="43"/>
      <c r="C32" s="43"/>
      <c r="D32" s="43"/>
      <c r="E32" s="43"/>
      <c r="F32" s="12"/>
      <c r="G32" s="11"/>
      <c r="I32" s="10"/>
      <c r="J32" s="10"/>
      <c r="K32" s="10"/>
      <c r="L32" s="10"/>
      <c r="M32" s="11"/>
      <c r="N32" s="11"/>
      <c r="O32" s="11"/>
    </row>
    <row r="33" spans="1:15" ht="34.5" customHeight="1" x14ac:dyDescent="0.2">
      <c r="A33" s="44" t="s">
        <v>28</v>
      </c>
      <c r="B33" s="44"/>
      <c r="C33" s="44"/>
      <c r="D33" s="44"/>
      <c r="E33" s="44"/>
      <c r="F33" s="12"/>
      <c r="G33" s="11"/>
      <c r="I33" s="10"/>
      <c r="J33" s="10"/>
      <c r="K33" s="10"/>
      <c r="L33" s="10"/>
      <c r="M33" s="11"/>
      <c r="N33" s="11"/>
      <c r="O33" s="11"/>
    </row>
    <row r="34" spans="1:15" ht="19.5" customHeight="1" x14ac:dyDescent="0.2">
      <c r="A34" s="45" t="s">
        <v>29</v>
      </c>
      <c r="B34" s="45"/>
      <c r="C34" s="45"/>
      <c r="D34" s="43"/>
      <c r="E34" s="43"/>
      <c r="F34" s="12"/>
      <c r="G34" s="11"/>
      <c r="I34" s="10"/>
      <c r="J34" s="10"/>
      <c r="K34" s="10"/>
      <c r="L34" s="10"/>
      <c r="M34" s="11"/>
      <c r="N34" s="11"/>
      <c r="O34" s="11"/>
    </row>
    <row r="35" spans="1:15" ht="15" customHeight="1" x14ac:dyDescent="0.2">
      <c r="A35" s="55" t="s">
        <v>4</v>
      </c>
      <c r="B35" s="55"/>
      <c r="C35" s="55"/>
      <c r="D35" s="47" t="str">
        <f>D5</f>
        <v>Dane na dzień 30.06.2024 r.</v>
      </c>
      <c r="E35" s="47"/>
      <c r="F35" s="12"/>
      <c r="G35" s="11"/>
      <c r="I35" s="10"/>
      <c r="J35" s="10"/>
      <c r="K35" s="10"/>
      <c r="L35" s="10"/>
      <c r="M35" s="11"/>
      <c r="N35" s="11"/>
      <c r="O35" s="11"/>
    </row>
    <row r="36" spans="1:15" ht="15" customHeight="1" x14ac:dyDescent="0.2">
      <c r="A36" s="13" t="s">
        <v>40</v>
      </c>
      <c r="B36" s="14"/>
      <c r="C36" s="14"/>
      <c r="D36" s="14"/>
      <c r="E36" s="14"/>
      <c r="F36" s="12"/>
      <c r="G36" s="11"/>
      <c r="I36" s="10"/>
      <c r="J36" s="10"/>
      <c r="K36" s="10"/>
      <c r="L36" s="10"/>
      <c r="M36" s="11"/>
      <c r="N36" s="11"/>
      <c r="O36" s="11"/>
    </row>
    <row r="37" spans="1:15" ht="15" customHeight="1" x14ac:dyDescent="0.2">
      <c r="A37" s="27" t="s">
        <v>5</v>
      </c>
      <c r="B37" s="30" t="s">
        <v>6</v>
      </c>
      <c r="C37" s="31"/>
      <c r="D37" s="32" t="s">
        <v>7</v>
      </c>
      <c r="E37" s="32"/>
      <c r="F37" s="33" t="s">
        <v>37</v>
      </c>
      <c r="G37" s="11"/>
      <c r="I37" s="10"/>
      <c r="J37" s="10"/>
      <c r="K37" s="10"/>
      <c r="L37" s="10"/>
      <c r="M37" s="11"/>
      <c r="N37" s="11"/>
      <c r="O37" s="11"/>
    </row>
    <row r="38" spans="1:15" ht="15" customHeight="1" x14ac:dyDescent="0.2">
      <c r="A38" s="28"/>
      <c r="B38" s="8" t="s">
        <v>8</v>
      </c>
      <c r="C38" s="8" t="s">
        <v>9</v>
      </c>
      <c r="D38" s="8" t="s">
        <v>8</v>
      </c>
      <c r="E38" s="8" t="s">
        <v>10</v>
      </c>
      <c r="F38" s="34"/>
      <c r="G38" s="11"/>
      <c r="I38" s="10"/>
      <c r="J38" s="10"/>
      <c r="K38" s="10"/>
      <c r="L38" s="10"/>
      <c r="M38" s="11"/>
      <c r="N38" s="11"/>
      <c r="O38" s="11"/>
    </row>
    <row r="39" spans="1:15" ht="15" customHeight="1" x14ac:dyDescent="0.2">
      <c r="A39" s="29"/>
      <c r="B39" s="8">
        <v>1</v>
      </c>
      <c r="C39" s="8">
        <v>2</v>
      </c>
      <c r="D39" s="8">
        <v>3</v>
      </c>
      <c r="E39" s="8">
        <v>4</v>
      </c>
      <c r="F39" s="8">
        <v>5</v>
      </c>
      <c r="G39" s="11"/>
      <c r="I39" s="10"/>
      <c r="J39" s="10"/>
      <c r="K39" s="10"/>
      <c r="L39" s="10"/>
      <c r="M39" s="11"/>
      <c r="N39" s="11"/>
      <c r="O39" s="11"/>
    </row>
    <row r="40" spans="1:15" ht="15" customHeight="1" x14ac:dyDescent="0.2">
      <c r="A40" s="48" t="s">
        <v>11</v>
      </c>
      <c r="B40" s="49">
        <v>27</v>
      </c>
      <c r="C40" s="50">
        <v>112673726.37</v>
      </c>
      <c r="D40" s="49">
        <v>0</v>
      </c>
      <c r="E40" s="50">
        <v>0</v>
      </c>
      <c r="F40" s="50">
        <v>0</v>
      </c>
      <c r="G40" s="11"/>
      <c r="I40" s="10"/>
      <c r="J40" s="10"/>
      <c r="K40" s="10"/>
      <c r="L40" s="10"/>
      <c r="M40" s="11"/>
      <c r="N40" s="11"/>
      <c r="O40" s="11"/>
    </row>
    <row r="41" spans="1:15" ht="15" customHeight="1" x14ac:dyDescent="0.2">
      <c r="A41" s="48" t="s">
        <v>12</v>
      </c>
      <c r="B41" s="49">
        <v>62</v>
      </c>
      <c r="C41" s="50">
        <v>331383932.00999999</v>
      </c>
      <c r="D41" s="49">
        <v>1</v>
      </c>
      <c r="E41" s="50">
        <v>1586408</v>
      </c>
      <c r="F41" s="50">
        <v>793204</v>
      </c>
      <c r="G41" s="11"/>
      <c r="I41" s="10"/>
      <c r="J41" s="10"/>
      <c r="K41" s="10"/>
      <c r="L41" s="10"/>
      <c r="M41" s="11"/>
      <c r="N41" s="11"/>
      <c r="O41" s="11"/>
    </row>
    <row r="42" spans="1:15" ht="15" customHeight="1" x14ac:dyDescent="0.2">
      <c r="A42" s="48" t="s">
        <v>13</v>
      </c>
      <c r="B42" s="49">
        <v>84</v>
      </c>
      <c r="C42" s="50">
        <v>366191164.88</v>
      </c>
      <c r="D42" s="49">
        <v>11</v>
      </c>
      <c r="E42" s="50">
        <v>92906043.640000001</v>
      </c>
      <c r="F42" s="50">
        <v>10192762.5</v>
      </c>
      <c r="G42" s="11"/>
      <c r="I42" s="10"/>
      <c r="J42" s="10"/>
      <c r="K42" s="10"/>
      <c r="L42" s="10"/>
      <c r="M42" s="11"/>
      <c r="N42" s="11"/>
      <c r="O42" s="11"/>
    </row>
    <row r="43" spans="1:15" ht="15" customHeight="1" x14ac:dyDescent="0.2">
      <c r="A43" s="48" t="s">
        <v>14</v>
      </c>
      <c r="B43" s="49">
        <v>15</v>
      </c>
      <c r="C43" s="50">
        <v>73443767.799999997</v>
      </c>
      <c r="D43" s="49">
        <v>0</v>
      </c>
      <c r="E43" s="50">
        <v>0</v>
      </c>
      <c r="F43" s="50">
        <v>0</v>
      </c>
      <c r="G43" s="11"/>
      <c r="I43" s="10"/>
      <c r="J43" s="10"/>
      <c r="K43" s="10"/>
      <c r="L43" s="10"/>
      <c r="M43" s="11"/>
      <c r="N43" s="11"/>
      <c r="O43" s="11"/>
    </row>
    <row r="44" spans="1:15" ht="15" customHeight="1" x14ac:dyDescent="0.2">
      <c r="A44" s="48" t="s">
        <v>15</v>
      </c>
      <c r="B44" s="49">
        <v>91</v>
      </c>
      <c r="C44" s="50">
        <v>485802211.99000001</v>
      </c>
      <c r="D44" s="49">
        <v>1</v>
      </c>
      <c r="E44" s="50">
        <v>12783750</v>
      </c>
      <c r="F44" s="50">
        <v>0</v>
      </c>
      <c r="G44" s="11"/>
      <c r="I44" s="10"/>
      <c r="J44" s="10"/>
      <c r="K44" s="10"/>
      <c r="L44" s="10"/>
      <c r="M44" s="11"/>
      <c r="N44" s="11"/>
      <c r="O44" s="11"/>
    </row>
    <row r="45" spans="1:15" ht="15" customHeight="1" x14ac:dyDescent="0.2">
      <c r="A45" s="48" t="s">
        <v>16</v>
      </c>
      <c r="B45" s="49">
        <v>41</v>
      </c>
      <c r="C45" s="50">
        <v>162637282.81</v>
      </c>
      <c r="D45" s="49">
        <v>2</v>
      </c>
      <c r="E45" s="50">
        <v>18097371.5</v>
      </c>
      <c r="F45" s="50">
        <v>0</v>
      </c>
      <c r="G45" s="11"/>
      <c r="I45" s="10"/>
      <c r="J45" s="10"/>
      <c r="K45" s="10"/>
      <c r="L45" s="10"/>
      <c r="M45" s="11"/>
      <c r="N45" s="11"/>
      <c r="O45" s="11"/>
    </row>
    <row r="46" spans="1:15" ht="15" customHeight="1" x14ac:dyDescent="0.2">
      <c r="A46" s="48" t="s">
        <v>17</v>
      </c>
      <c r="B46" s="49">
        <v>165</v>
      </c>
      <c r="C46" s="50">
        <v>850505419.55999994</v>
      </c>
      <c r="D46" s="49">
        <v>6</v>
      </c>
      <c r="E46" s="50">
        <v>73816745.400000006</v>
      </c>
      <c r="F46" s="50">
        <v>0</v>
      </c>
      <c r="G46" s="11"/>
      <c r="I46" s="10"/>
      <c r="J46" s="10"/>
      <c r="K46" s="10"/>
      <c r="L46" s="10"/>
      <c r="M46" s="11"/>
      <c r="N46" s="11"/>
      <c r="O46" s="11"/>
    </row>
    <row r="47" spans="1:15" ht="15" customHeight="1" x14ac:dyDescent="0.2">
      <c r="A47" s="48" t="s">
        <v>18</v>
      </c>
      <c r="B47" s="49">
        <v>25</v>
      </c>
      <c r="C47" s="50">
        <v>86856974.459999993</v>
      </c>
      <c r="D47" s="49">
        <v>4</v>
      </c>
      <c r="E47" s="50">
        <v>28385001.100000001</v>
      </c>
      <c r="F47" s="50">
        <v>2288555.75</v>
      </c>
      <c r="G47" s="11"/>
      <c r="I47" s="10"/>
      <c r="J47" s="10"/>
      <c r="K47" s="10"/>
      <c r="L47" s="10"/>
      <c r="M47" s="11"/>
      <c r="N47" s="11"/>
      <c r="O47" s="11"/>
    </row>
    <row r="48" spans="1:15" ht="15" customHeight="1" x14ac:dyDescent="0.2">
      <c r="A48" s="48" t="s">
        <v>19</v>
      </c>
      <c r="B48" s="49">
        <v>24</v>
      </c>
      <c r="C48" s="50">
        <v>114803419.45999999</v>
      </c>
      <c r="D48" s="49">
        <v>2</v>
      </c>
      <c r="E48" s="50">
        <v>13730798</v>
      </c>
      <c r="F48" s="50">
        <v>0</v>
      </c>
      <c r="G48" s="11"/>
      <c r="I48" s="10"/>
      <c r="J48" s="10"/>
      <c r="K48" s="10"/>
      <c r="L48" s="10"/>
      <c r="M48" s="11"/>
      <c r="N48" s="11"/>
      <c r="O48" s="11"/>
    </row>
    <row r="49" spans="1:15" ht="15" customHeight="1" x14ac:dyDescent="0.2">
      <c r="A49" s="48" t="s">
        <v>20</v>
      </c>
      <c r="B49" s="49">
        <v>34</v>
      </c>
      <c r="C49" s="50">
        <v>193128356.19999999</v>
      </c>
      <c r="D49" s="49">
        <v>2</v>
      </c>
      <c r="E49" s="50">
        <v>18395620</v>
      </c>
      <c r="F49" s="50">
        <v>0</v>
      </c>
      <c r="G49" s="11"/>
      <c r="I49" s="10"/>
      <c r="J49" s="10"/>
      <c r="K49" s="10"/>
      <c r="L49" s="10"/>
      <c r="M49" s="11"/>
      <c r="N49" s="11"/>
      <c r="O49" s="11"/>
    </row>
    <row r="50" spans="1:15" ht="15" customHeight="1" x14ac:dyDescent="0.2">
      <c r="A50" s="48" t="s">
        <v>21</v>
      </c>
      <c r="B50" s="49">
        <v>55</v>
      </c>
      <c r="C50" s="50">
        <v>402694466.76999998</v>
      </c>
      <c r="D50" s="49">
        <v>4</v>
      </c>
      <c r="E50" s="50">
        <v>40458926.600000001</v>
      </c>
      <c r="F50" s="50">
        <v>1600863</v>
      </c>
      <c r="G50" s="11"/>
      <c r="I50" s="10"/>
      <c r="J50" s="10"/>
      <c r="K50" s="10"/>
      <c r="L50" s="10"/>
      <c r="M50" s="11"/>
      <c r="N50" s="11"/>
      <c r="O50" s="11"/>
    </row>
    <row r="51" spans="1:15" ht="15" customHeight="1" x14ac:dyDescent="0.2">
      <c r="A51" s="48" t="s">
        <v>22</v>
      </c>
      <c r="B51" s="49">
        <v>22</v>
      </c>
      <c r="C51" s="50">
        <v>61470830.909999996</v>
      </c>
      <c r="D51" s="49">
        <v>1</v>
      </c>
      <c r="E51" s="50">
        <v>1099146</v>
      </c>
      <c r="F51" s="50">
        <v>0</v>
      </c>
      <c r="G51" s="11"/>
      <c r="I51" s="10"/>
      <c r="J51" s="10"/>
      <c r="K51" s="10"/>
      <c r="L51" s="10"/>
      <c r="M51" s="11"/>
      <c r="N51" s="11"/>
      <c r="O51" s="11"/>
    </row>
    <row r="52" spans="1:15" ht="15" customHeight="1" x14ac:dyDescent="0.2">
      <c r="A52" s="48" t="s">
        <v>23</v>
      </c>
      <c r="B52" s="49">
        <v>24</v>
      </c>
      <c r="C52" s="50">
        <v>117680518.72</v>
      </c>
      <c r="D52" s="49">
        <v>1</v>
      </c>
      <c r="E52" s="50">
        <v>15000000</v>
      </c>
      <c r="F52" s="50">
        <v>2997500</v>
      </c>
      <c r="G52" s="11"/>
      <c r="I52" s="10"/>
      <c r="J52" s="10"/>
      <c r="K52" s="10"/>
      <c r="L52" s="10"/>
      <c r="M52" s="11"/>
      <c r="N52" s="11"/>
      <c r="O52" s="11"/>
    </row>
    <row r="53" spans="1:15" ht="15" customHeight="1" x14ac:dyDescent="0.2">
      <c r="A53" s="48" t="s">
        <v>24</v>
      </c>
      <c r="B53" s="49">
        <v>48</v>
      </c>
      <c r="C53" s="50">
        <v>365749279.54000002</v>
      </c>
      <c r="D53" s="49">
        <v>4</v>
      </c>
      <c r="E53" s="50">
        <v>35186276</v>
      </c>
      <c r="F53" s="50">
        <v>3975000</v>
      </c>
      <c r="G53" s="11"/>
      <c r="I53" s="10"/>
      <c r="J53" s="10"/>
      <c r="K53" s="10"/>
      <c r="L53" s="10"/>
      <c r="M53" s="11"/>
      <c r="N53" s="11"/>
      <c r="O53" s="11"/>
    </row>
    <row r="54" spans="1:15" ht="15" customHeight="1" x14ac:dyDescent="0.2">
      <c r="A54" s="48" t="s">
        <v>25</v>
      </c>
      <c r="B54" s="49">
        <v>115</v>
      </c>
      <c r="C54" s="50">
        <v>567082725.15999997</v>
      </c>
      <c r="D54" s="49">
        <v>1</v>
      </c>
      <c r="E54" s="50">
        <v>2316175.5</v>
      </c>
      <c r="F54" s="50">
        <v>0</v>
      </c>
      <c r="G54" s="11"/>
      <c r="I54" s="10"/>
      <c r="J54" s="10"/>
      <c r="K54" s="10"/>
      <c r="L54" s="10"/>
      <c r="M54" s="11"/>
      <c r="N54" s="11"/>
      <c r="O54" s="11"/>
    </row>
    <row r="55" spans="1:15" ht="15" customHeight="1" x14ac:dyDescent="0.2">
      <c r="A55" s="48" t="s">
        <v>26</v>
      </c>
      <c r="B55" s="49">
        <v>43</v>
      </c>
      <c r="C55" s="50">
        <v>255188231.75</v>
      </c>
      <c r="D55" s="49">
        <v>1</v>
      </c>
      <c r="E55" s="50">
        <v>2184095.6</v>
      </c>
      <c r="F55" s="50">
        <v>0</v>
      </c>
      <c r="G55" s="11"/>
      <c r="I55" s="10"/>
      <c r="J55" s="10"/>
      <c r="K55" s="10"/>
      <c r="L55" s="10"/>
      <c r="M55" s="11"/>
      <c r="N55" s="11"/>
      <c r="O55" s="11"/>
    </row>
    <row r="56" spans="1:15" ht="15" customHeight="1" x14ac:dyDescent="0.2">
      <c r="A56" s="51" t="s">
        <v>27</v>
      </c>
      <c r="B56" s="52">
        <v>875</v>
      </c>
      <c r="C56" s="53">
        <v>4547292308.3900003</v>
      </c>
      <c r="D56" s="52">
        <v>41</v>
      </c>
      <c r="E56" s="54">
        <v>355946357.33999997</v>
      </c>
      <c r="F56" s="54">
        <v>21847885.25</v>
      </c>
      <c r="G56" s="11"/>
      <c r="I56" s="10"/>
      <c r="J56" s="10"/>
      <c r="K56" s="10"/>
      <c r="L56" s="10"/>
      <c r="M56" s="11"/>
      <c r="N56" s="11"/>
      <c r="O56" s="11"/>
    </row>
    <row r="57" spans="1:15" ht="15" customHeight="1" x14ac:dyDescent="0.2">
      <c r="A57" s="7"/>
      <c r="B57" s="7"/>
      <c r="C57" s="7"/>
      <c r="D57" s="7"/>
      <c r="E57" s="7"/>
      <c r="F57" s="12"/>
      <c r="G57" s="11"/>
      <c r="I57" s="10"/>
      <c r="J57" s="10"/>
      <c r="K57" s="10"/>
      <c r="L57" s="10"/>
      <c r="M57" s="11"/>
      <c r="N57" s="11"/>
      <c r="O57" s="11"/>
    </row>
    <row r="58" spans="1:15" ht="61.5" customHeight="1" x14ac:dyDescent="0.2">
      <c r="A58" s="35" t="str">
        <f>A28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58" s="35"/>
      <c r="C58" s="35"/>
      <c r="D58" s="35"/>
      <c r="E58" s="35"/>
      <c r="F58" s="12"/>
      <c r="G58" s="11"/>
      <c r="I58" s="10"/>
      <c r="J58" s="10"/>
      <c r="K58" s="10"/>
      <c r="L58" s="10"/>
      <c r="M58" s="11"/>
      <c r="N58" s="11"/>
      <c r="O58" s="11"/>
    </row>
    <row r="59" spans="1:15" ht="38.25" customHeight="1" x14ac:dyDescent="0.2">
      <c r="A59" s="35" t="str">
        <f>A29</f>
        <v>Osoba udostępniająca informację: Magdalena Głażewska
Data udostępnienia informacji: 26.07.2024 r.</v>
      </c>
      <c r="B59" s="35"/>
      <c r="C59" s="35"/>
      <c r="D59" s="35"/>
      <c r="E59" s="35"/>
      <c r="F59" s="12"/>
      <c r="G59" s="11"/>
      <c r="I59" s="10"/>
      <c r="J59" s="10"/>
      <c r="K59" s="10"/>
      <c r="L59" s="10"/>
      <c r="M59" s="11"/>
      <c r="N59" s="11"/>
      <c r="O59" s="11"/>
    </row>
    <row r="60" spans="1:15" ht="15" customHeight="1" x14ac:dyDescent="0.2">
      <c r="A60" s="10"/>
      <c r="B60" s="10"/>
      <c r="C60" s="10"/>
      <c r="D60" s="10"/>
      <c r="E60" s="10"/>
      <c r="F60" s="11"/>
      <c r="G60" s="11"/>
      <c r="I60" s="10"/>
      <c r="J60" s="10"/>
      <c r="K60" s="10"/>
      <c r="L60" s="10"/>
      <c r="M60" s="11"/>
      <c r="N60" s="11"/>
      <c r="O60" s="11"/>
    </row>
    <row r="61" spans="1:15" ht="15" customHeight="1" x14ac:dyDescent="0.2">
      <c r="A61" s="43" t="s">
        <v>0</v>
      </c>
      <c r="B61" s="43"/>
      <c r="C61" s="43"/>
      <c r="D61" s="43"/>
      <c r="E61" s="43"/>
      <c r="F61" s="43"/>
    </row>
    <row r="62" spans="1:15" x14ac:dyDescent="0.2">
      <c r="A62" s="43" t="s">
        <v>1</v>
      </c>
      <c r="B62" s="43"/>
      <c r="C62" s="43"/>
      <c r="D62" s="43"/>
      <c r="E62" s="43"/>
      <c r="F62" s="43"/>
    </row>
    <row r="63" spans="1:15" x14ac:dyDescent="0.2">
      <c r="A63" s="44" t="s">
        <v>30</v>
      </c>
      <c r="B63" s="44"/>
      <c r="C63" s="44"/>
      <c r="D63" s="44"/>
      <c r="E63" s="44"/>
      <c r="F63" s="44"/>
    </row>
    <row r="64" spans="1:15" x14ac:dyDescent="0.2">
      <c r="A64" s="45" t="s">
        <v>41</v>
      </c>
      <c r="B64" s="45"/>
      <c r="C64" s="45"/>
      <c r="D64" s="43"/>
      <c r="E64" s="43"/>
      <c r="F64" s="43"/>
    </row>
    <row r="65" spans="1:6" ht="13.5" customHeight="1" x14ac:dyDescent="0.2">
      <c r="A65" s="46" t="s">
        <v>4</v>
      </c>
      <c r="B65" s="46"/>
      <c r="C65" s="46"/>
      <c r="D65" s="47" t="str">
        <f>D5</f>
        <v>Dane na dzień 30.06.2024 r.</v>
      </c>
      <c r="E65" s="47"/>
      <c r="F65" s="43"/>
    </row>
    <row r="66" spans="1:6" x14ac:dyDescent="0.2">
      <c r="A66" s="43"/>
      <c r="B66" s="43"/>
      <c r="C66" s="43"/>
      <c r="D66" s="43"/>
      <c r="E66" s="43"/>
      <c r="F66" s="43"/>
    </row>
    <row r="67" spans="1:6" x14ac:dyDescent="0.2">
      <c r="A67" s="27" t="s">
        <v>5</v>
      </c>
      <c r="B67" s="30" t="s">
        <v>6</v>
      </c>
      <c r="C67" s="31"/>
      <c r="D67" s="32" t="s">
        <v>7</v>
      </c>
      <c r="E67" s="32"/>
      <c r="F67" s="43"/>
    </row>
    <row r="68" spans="1:6" x14ac:dyDescent="0.2">
      <c r="A68" s="28"/>
      <c r="B68" s="8" t="s">
        <v>8</v>
      </c>
      <c r="C68" s="8" t="s">
        <v>9</v>
      </c>
      <c r="D68" s="8" t="s">
        <v>8</v>
      </c>
      <c r="E68" s="8" t="s">
        <v>10</v>
      </c>
      <c r="F68" s="43"/>
    </row>
    <row r="69" spans="1:6" x14ac:dyDescent="0.2">
      <c r="A69" s="29"/>
      <c r="B69" s="8">
        <v>1</v>
      </c>
      <c r="C69" s="8">
        <v>2</v>
      </c>
      <c r="D69" s="8">
        <v>3</v>
      </c>
      <c r="E69" s="8">
        <v>4</v>
      </c>
      <c r="F69" s="43"/>
    </row>
    <row r="70" spans="1:6" x14ac:dyDescent="0.2">
      <c r="A70" s="48" t="s">
        <v>11</v>
      </c>
      <c r="B70" s="49">
        <v>25</v>
      </c>
      <c r="C70" s="50">
        <v>6674758.7800000003</v>
      </c>
      <c r="D70" s="49">
        <v>2</v>
      </c>
      <c r="E70" s="50">
        <v>400243.56</v>
      </c>
      <c r="F70" s="43"/>
    </row>
    <row r="71" spans="1:6" x14ac:dyDescent="0.2">
      <c r="A71" s="48" t="s">
        <v>12</v>
      </c>
      <c r="B71" s="49">
        <v>32</v>
      </c>
      <c r="C71" s="50">
        <v>10505813.15</v>
      </c>
      <c r="D71" s="49">
        <v>8</v>
      </c>
      <c r="E71" s="50">
        <v>2319172.65</v>
      </c>
      <c r="F71" s="43"/>
    </row>
    <row r="72" spans="1:6" x14ac:dyDescent="0.2">
      <c r="A72" s="48" t="s">
        <v>13</v>
      </c>
      <c r="B72" s="49">
        <v>81</v>
      </c>
      <c r="C72" s="50">
        <v>24955500.66</v>
      </c>
      <c r="D72" s="49">
        <v>14</v>
      </c>
      <c r="E72" s="50">
        <v>3067829.74</v>
      </c>
      <c r="F72" s="43"/>
    </row>
    <row r="73" spans="1:6" x14ac:dyDescent="0.2">
      <c r="A73" s="48" t="s">
        <v>14</v>
      </c>
      <c r="B73" s="49">
        <v>33</v>
      </c>
      <c r="C73" s="50">
        <v>11035675.43</v>
      </c>
      <c r="D73" s="49">
        <v>4</v>
      </c>
      <c r="E73" s="50">
        <v>1614499.06</v>
      </c>
      <c r="F73" s="43"/>
    </row>
    <row r="74" spans="1:6" x14ac:dyDescent="0.2">
      <c r="A74" s="48" t="s">
        <v>15</v>
      </c>
      <c r="B74" s="49">
        <v>68</v>
      </c>
      <c r="C74" s="50">
        <v>18746876.460000001</v>
      </c>
      <c r="D74" s="49">
        <v>8</v>
      </c>
      <c r="E74" s="50">
        <v>811823.16</v>
      </c>
      <c r="F74" s="43"/>
    </row>
    <row r="75" spans="1:6" x14ac:dyDescent="0.2">
      <c r="A75" s="48" t="s">
        <v>16</v>
      </c>
      <c r="B75" s="49">
        <v>62</v>
      </c>
      <c r="C75" s="50">
        <v>15564323.5</v>
      </c>
      <c r="D75" s="49">
        <v>9</v>
      </c>
      <c r="E75" s="50">
        <v>1966612.3</v>
      </c>
      <c r="F75" s="43"/>
    </row>
    <row r="76" spans="1:6" x14ac:dyDescent="0.2">
      <c r="A76" s="48" t="s">
        <v>17</v>
      </c>
      <c r="B76" s="49">
        <v>112</v>
      </c>
      <c r="C76" s="50">
        <v>38426205.189999998</v>
      </c>
      <c r="D76" s="49">
        <v>11</v>
      </c>
      <c r="E76" s="50">
        <v>2937657.36</v>
      </c>
      <c r="F76" s="43"/>
    </row>
    <row r="77" spans="1:6" x14ac:dyDescent="0.2">
      <c r="A77" s="48" t="s">
        <v>18</v>
      </c>
      <c r="B77" s="49">
        <v>9</v>
      </c>
      <c r="C77" s="50">
        <v>2688381.54</v>
      </c>
      <c r="D77" s="49">
        <v>1</v>
      </c>
      <c r="E77" s="50">
        <v>317527.61</v>
      </c>
      <c r="F77" s="43"/>
    </row>
    <row r="78" spans="1:6" x14ac:dyDescent="0.2">
      <c r="A78" s="48" t="s">
        <v>19</v>
      </c>
      <c r="B78" s="49">
        <v>19</v>
      </c>
      <c r="C78" s="50">
        <v>6201225.7000000002</v>
      </c>
      <c r="D78" s="49">
        <v>3</v>
      </c>
      <c r="E78" s="50">
        <v>610945.5</v>
      </c>
      <c r="F78" s="43"/>
    </row>
    <row r="79" spans="1:6" x14ac:dyDescent="0.2">
      <c r="A79" s="48" t="s">
        <v>20</v>
      </c>
      <c r="B79" s="49">
        <v>33</v>
      </c>
      <c r="C79" s="50">
        <v>10127971.960000001</v>
      </c>
      <c r="D79" s="49">
        <v>2</v>
      </c>
      <c r="E79" s="50">
        <v>529169.5</v>
      </c>
      <c r="F79" s="43"/>
    </row>
    <row r="80" spans="1:6" x14ac:dyDescent="0.2">
      <c r="A80" s="48" t="s">
        <v>21</v>
      </c>
      <c r="B80" s="49">
        <v>24</v>
      </c>
      <c r="C80" s="50">
        <v>7083540.4000000004</v>
      </c>
      <c r="D80" s="49">
        <v>9</v>
      </c>
      <c r="E80" s="50">
        <v>2119720.7999999998</v>
      </c>
      <c r="F80" s="43"/>
    </row>
    <row r="81" spans="1:7" x14ac:dyDescent="0.2">
      <c r="A81" s="48" t="s">
        <v>22</v>
      </c>
      <c r="B81" s="49">
        <v>25</v>
      </c>
      <c r="C81" s="50">
        <v>3677330.9</v>
      </c>
      <c r="D81" s="49">
        <v>6</v>
      </c>
      <c r="E81" s="50">
        <v>540135.21</v>
      </c>
      <c r="F81" s="43"/>
    </row>
    <row r="82" spans="1:7" x14ac:dyDescent="0.2">
      <c r="A82" s="48" t="s">
        <v>23</v>
      </c>
      <c r="B82" s="49">
        <v>36</v>
      </c>
      <c r="C82" s="50">
        <v>13187394.42</v>
      </c>
      <c r="D82" s="49">
        <v>1</v>
      </c>
      <c r="E82" s="50">
        <v>21325.24</v>
      </c>
      <c r="F82" s="43"/>
    </row>
    <row r="83" spans="1:7" x14ac:dyDescent="0.2">
      <c r="A83" s="48" t="s">
        <v>24</v>
      </c>
      <c r="B83" s="49">
        <v>36</v>
      </c>
      <c r="C83" s="50">
        <v>13611249.699999999</v>
      </c>
      <c r="D83" s="49">
        <v>3</v>
      </c>
      <c r="E83" s="50">
        <v>1413533.9</v>
      </c>
      <c r="F83" s="43"/>
    </row>
    <row r="84" spans="1:7" x14ac:dyDescent="0.2">
      <c r="A84" s="48" t="s">
        <v>25</v>
      </c>
      <c r="B84" s="49">
        <v>63</v>
      </c>
      <c r="C84" s="50">
        <v>20320252.91</v>
      </c>
      <c r="D84" s="49">
        <v>27</v>
      </c>
      <c r="E84" s="50">
        <v>6810194.6500000004</v>
      </c>
      <c r="F84" s="43"/>
    </row>
    <row r="85" spans="1:7" x14ac:dyDescent="0.2">
      <c r="A85" s="48" t="s">
        <v>26</v>
      </c>
      <c r="B85" s="49">
        <v>16</v>
      </c>
      <c r="C85" s="50">
        <v>4342621.01</v>
      </c>
      <c r="D85" s="49">
        <v>1</v>
      </c>
      <c r="E85" s="50">
        <v>500000</v>
      </c>
      <c r="F85" s="43"/>
    </row>
    <row r="86" spans="1:7" x14ac:dyDescent="0.2">
      <c r="A86" s="51" t="s">
        <v>27</v>
      </c>
      <c r="B86" s="52">
        <v>674</v>
      </c>
      <c r="C86" s="53">
        <v>207149121.71000001</v>
      </c>
      <c r="D86" s="52">
        <v>109</v>
      </c>
      <c r="E86" s="53">
        <v>25980390.239999998</v>
      </c>
      <c r="F86" s="43"/>
    </row>
    <row r="87" spans="1:7" x14ac:dyDescent="0.2">
      <c r="A87" s="43"/>
      <c r="B87" s="43"/>
      <c r="C87" s="43"/>
      <c r="D87" s="43"/>
      <c r="E87" s="43"/>
      <c r="F87" s="43"/>
    </row>
    <row r="88" spans="1:7" ht="63" customHeight="1" x14ac:dyDescent="0.2">
      <c r="A88" s="35" t="str">
        <f>A28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88" s="35"/>
      <c r="C88" s="35"/>
      <c r="D88" s="35"/>
      <c r="E88" s="35"/>
      <c r="F88" s="4"/>
      <c r="G88" s="2"/>
    </row>
    <row r="89" spans="1:7" ht="33" customHeight="1" x14ac:dyDescent="0.2">
      <c r="A89" s="35" t="str">
        <f>A29</f>
        <v>Osoba udostępniająca informację: Magdalena Głażewska
Data udostępnienia informacji: 26.07.2024 r.</v>
      </c>
      <c r="B89" s="35"/>
      <c r="C89" s="35"/>
      <c r="D89" s="35"/>
      <c r="E89" s="35"/>
      <c r="F89" s="12"/>
      <c r="G89" s="11"/>
    </row>
    <row r="90" spans="1:7" ht="18.75" customHeight="1" x14ac:dyDescent="0.2">
      <c r="A90" s="10"/>
      <c r="B90" s="10"/>
      <c r="C90" s="10"/>
      <c r="D90" s="10"/>
      <c r="E90" s="10"/>
      <c r="F90" s="11"/>
      <c r="G90" s="11"/>
    </row>
    <row r="91" spans="1:7" ht="18.75" customHeight="1" x14ac:dyDescent="0.2">
      <c r="A91" s="43" t="s">
        <v>0</v>
      </c>
      <c r="B91" s="43"/>
      <c r="C91" s="43"/>
      <c r="D91" s="43"/>
      <c r="E91" s="43"/>
      <c r="F91" s="43"/>
      <c r="G91" s="11"/>
    </row>
    <row r="92" spans="1:7" ht="18.75" customHeight="1" x14ac:dyDescent="0.2">
      <c r="A92" s="43" t="s">
        <v>1</v>
      </c>
      <c r="B92" s="43"/>
      <c r="C92" s="43"/>
      <c r="D92" s="43"/>
      <c r="E92" s="43"/>
      <c r="F92" s="43"/>
      <c r="G92" s="11"/>
    </row>
    <row r="93" spans="1:7" ht="18.75" customHeight="1" x14ac:dyDescent="0.2">
      <c r="A93" s="44" t="s">
        <v>30</v>
      </c>
      <c r="B93" s="44"/>
      <c r="C93" s="44"/>
      <c r="D93" s="44"/>
      <c r="E93" s="44"/>
      <c r="F93" s="44"/>
      <c r="G93" s="11"/>
    </row>
    <row r="94" spans="1:7" ht="18.75" customHeight="1" x14ac:dyDescent="0.2">
      <c r="A94" s="45" t="s">
        <v>42</v>
      </c>
      <c r="B94" s="45"/>
      <c r="C94" s="45"/>
      <c r="D94" s="43"/>
      <c r="E94" s="43"/>
      <c r="F94" s="43"/>
      <c r="G94" s="11"/>
    </row>
    <row r="95" spans="1:7" ht="18.75" customHeight="1" x14ac:dyDescent="0.2">
      <c r="A95" s="46" t="s">
        <v>4</v>
      </c>
      <c r="B95" s="46"/>
      <c r="C95" s="46"/>
      <c r="D95" s="47" t="str">
        <f>D35</f>
        <v>Dane na dzień 30.06.2024 r.</v>
      </c>
      <c r="E95" s="47"/>
      <c r="F95" s="43"/>
      <c r="G95" s="11"/>
    </row>
    <row r="96" spans="1:7" ht="18.75" customHeight="1" x14ac:dyDescent="0.2">
      <c r="A96" s="43"/>
      <c r="B96" s="43"/>
      <c r="C96" s="43"/>
      <c r="D96" s="43"/>
      <c r="E96" s="43"/>
      <c r="F96" s="43"/>
      <c r="G96" s="11"/>
    </row>
    <row r="97" spans="1:6" ht="18.75" customHeight="1" x14ac:dyDescent="0.2">
      <c r="A97" s="27" t="s">
        <v>5</v>
      </c>
      <c r="B97" s="30" t="s">
        <v>6</v>
      </c>
      <c r="C97" s="31"/>
      <c r="D97" s="32" t="s">
        <v>7</v>
      </c>
      <c r="E97" s="32"/>
      <c r="F97" s="9" t="s">
        <v>37</v>
      </c>
    </row>
    <row r="98" spans="1:6" ht="18.75" customHeight="1" x14ac:dyDescent="0.2">
      <c r="A98" s="28"/>
      <c r="B98" s="8" t="s">
        <v>8</v>
      </c>
      <c r="C98" s="8" t="s">
        <v>9</v>
      </c>
      <c r="D98" s="8" t="s">
        <v>8</v>
      </c>
      <c r="E98" s="8" t="s">
        <v>10</v>
      </c>
      <c r="F98" s="9" t="s">
        <v>8</v>
      </c>
    </row>
    <row r="99" spans="1:6" ht="18.75" customHeight="1" x14ac:dyDescent="0.2">
      <c r="A99" s="29"/>
      <c r="B99" s="8">
        <v>1</v>
      </c>
      <c r="C99" s="8">
        <v>2</v>
      </c>
      <c r="D99" s="8">
        <v>3</v>
      </c>
      <c r="E99" s="8">
        <v>4</v>
      </c>
      <c r="F99" s="3">
        <v>5</v>
      </c>
    </row>
    <row r="100" spans="1:6" ht="18.75" customHeight="1" x14ac:dyDescent="0.2">
      <c r="A100" s="48" t="s">
        <v>11</v>
      </c>
      <c r="B100" s="56">
        <v>185</v>
      </c>
      <c r="C100" s="57">
        <v>61156036.549999997</v>
      </c>
      <c r="D100" s="49">
        <v>0</v>
      </c>
      <c r="E100" s="50">
        <v>0</v>
      </c>
      <c r="F100" s="49">
        <v>200121.78</v>
      </c>
    </row>
    <row r="101" spans="1:6" ht="18.75" customHeight="1" x14ac:dyDescent="0.2">
      <c r="A101" s="48" t="s">
        <v>12</v>
      </c>
      <c r="B101" s="56">
        <v>225</v>
      </c>
      <c r="C101" s="57">
        <v>82758385.810000002</v>
      </c>
      <c r="D101" s="49">
        <v>14</v>
      </c>
      <c r="E101" s="50">
        <v>5937169.9400000004</v>
      </c>
      <c r="F101" s="49">
        <v>305630.5</v>
      </c>
    </row>
    <row r="102" spans="1:6" ht="18.75" customHeight="1" x14ac:dyDescent="0.2">
      <c r="A102" s="48" t="s">
        <v>13</v>
      </c>
      <c r="B102" s="56">
        <v>591</v>
      </c>
      <c r="C102" s="57">
        <v>214784096.06</v>
      </c>
      <c r="D102" s="49">
        <v>2</v>
      </c>
      <c r="E102" s="50">
        <v>157151</v>
      </c>
      <c r="F102" s="49">
        <v>807385.63</v>
      </c>
    </row>
    <row r="103" spans="1:6" ht="18.75" customHeight="1" x14ac:dyDescent="0.2">
      <c r="A103" s="48" t="s">
        <v>14</v>
      </c>
      <c r="B103" s="56">
        <v>96</v>
      </c>
      <c r="C103" s="57">
        <v>33202464.890000001</v>
      </c>
      <c r="D103" s="49">
        <v>0</v>
      </c>
      <c r="E103" s="50">
        <v>0</v>
      </c>
      <c r="F103" s="49">
        <v>0</v>
      </c>
    </row>
    <row r="104" spans="1:6" ht="18.75" customHeight="1" x14ac:dyDescent="0.2">
      <c r="A104" s="48" t="s">
        <v>15</v>
      </c>
      <c r="B104" s="56">
        <v>316</v>
      </c>
      <c r="C104" s="57">
        <v>109370960.23</v>
      </c>
      <c r="D104" s="49">
        <v>0</v>
      </c>
      <c r="E104" s="50">
        <v>0</v>
      </c>
      <c r="F104" s="49">
        <v>408716</v>
      </c>
    </row>
    <row r="105" spans="1:6" ht="18.75" customHeight="1" x14ac:dyDescent="0.2">
      <c r="A105" s="48" t="s">
        <v>16</v>
      </c>
      <c r="B105" s="56">
        <v>354</v>
      </c>
      <c r="C105" s="57">
        <v>120108633.04000001</v>
      </c>
      <c r="D105" s="49">
        <v>5</v>
      </c>
      <c r="E105" s="50">
        <v>1384214.19</v>
      </c>
      <c r="F105" s="49">
        <v>804114.53</v>
      </c>
    </row>
    <row r="106" spans="1:6" ht="18.75" customHeight="1" x14ac:dyDescent="0.2">
      <c r="A106" s="48" t="s">
        <v>17</v>
      </c>
      <c r="B106" s="56">
        <v>684</v>
      </c>
      <c r="C106" s="57">
        <v>253230050.91999999</v>
      </c>
      <c r="D106" s="49">
        <v>0</v>
      </c>
      <c r="E106" s="50">
        <v>0</v>
      </c>
      <c r="F106" s="49">
        <v>686140.89</v>
      </c>
    </row>
    <row r="107" spans="1:6" ht="18.75" customHeight="1" x14ac:dyDescent="0.2">
      <c r="A107" s="48" t="s">
        <v>18</v>
      </c>
      <c r="B107" s="56">
        <v>100</v>
      </c>
      <c r="C107" s="57">
        <v>35342466.859999999</v>
      </c>
      <c r="D107" s="49">
        <v>0</v>
      </c>
      <c r="E107" s="50">
        <v>0</v>
      </c>
      <c r="F107" s="49">
        <v>0</v>
      </c>
    </row>
    <row r="108" spans="1:6" ht="18.75" customHeight="1" x14ac:dyDescent="0.2">
      <c r="A108" s="48" t="s">
        <v>19</v>
      </c>
      <c r="B108" s="56">
        <v>161</v>
      </c>
      <c r="C108" s="57">
        <v>50653975.850000001</v>
      </c>
      <c r="D108" s="49">
        <v>3</v>
      </c>
      <c r="E108" s="50">
        <v>685111</v>
      </c>
      <c r="F108" s="49">
        <v>336057.94</v>
      </c>
    </row>
    <row r="109" spans="1:6" ht="18.75" customHeight="1" x14ac:dyDescent="0.2">
      <c r="A109" s="48" t="s">
        <v>20</v>
      </c>
      <c r="B109" s="56">
        <v>170</v>
      </c>
      <c r="C109" s="57">
        <v>62009564.509999998</v>
      </c>
      <c r="D109" s="49">
        <v>0</v>
      </c>
      <c r="E109" s="50">
        <v>0</v>
      </c>
      <c r="F109" s="49">
        <v>250000</v>
      </c>
    </row>
    <row r="110" spans="1:6" ht="18.75" customHeight="1" x14ac:dyDescent="0.2">
      <c r="A110" s="48" t="s">
        <v>21</v>
      </c>
      <c r="B110" s="56">
        <v>133</v>
      </c>
      <c r="C110" s="57">
        <v>48374717.479999997</v>
      </c>
      <c r="D110" s="49">
        <v>1</v>
      </c>
      <c r="E110" s="50">
        <v>491187.3</v>
      </c>
      <c r="F110" s="49">
        <v>881580.32</v>
      </c>
    </row>
    <row r="111" spans="1:6" ht="18.75" customHeight="1" x14ac:dyDescent="0.2">
      <c r="A111" s="48" t="s">
        <v>22</v>
      </c>
      <c r="B111" s="56">
        <v>179</v>
      </c>
      <c r="C111" s="57">
        <v>53242746.43</v>
      </c>
      <c r="D111" s="49">
        <v>1</v>
      </c>
      <c r="E111" s="50">
        <v>156966.95000000001</v>
      </c>
      <c r="F111" s="49">
        <v>442908.41</v>
      </c>
    </row>
    <row r="112" spans="1:6" ht="18.75" customHeight="1" x14ac:dyDescent="0.2">
      <c r="A112" s="48" t="s">
        <v>23</v>
      </c>
      <c r="B112" s="56">
        <v>189</v>
      </c>
      <c r="C112" s="57">
        <v>62711519.170000002</v>
      </c>
      <c r="D112" s="49">
        <v>1</v>
      </c>
      <c r="E112" s="50">
        <v>112847</v>
      </c>
      <c r="F112" s="49">
        <v>10662.62</v>
      </c>
    </row>
    <row r="113" spans="1:7" ht="18.75" customHeight="1" x14ac:dyDescent="0.2">
      <c r="A113" s="48" t="s">
        <v>24</v>
      </c>
      <c r="B113" s="56">
        <v>184</v>
      </c>
      <c r="C113" s="57">
        <v>70255832.290000007</v>
      </c>
      <c r="D113" s="49">
        <v>0</v>
      </c>
      <c r="E113" s="50">
        <v>0</v>
      </c>
      <c r="F113" s="49">
        <v>250000</v>
      </c>
    </row>
    <row r="114" spans="1:7" ht="18.75" customHeight="1" x14ac:dyDescent="0.2">
      <c r="A114" s="48" t="s">
        <v>25</v>
      </c>
      <c r="B114" s="56">
        <v>545</v>
      </c>
      <c r="C114" s="57">
        <v>214203425.55000001</v>
      </c>
      <c r="D114" s="49">
        <v>6</v>
      </c>
      <c r="E114" s="50">
        <v>1198873.8799999999</v>
      </c>
      <c r="F114" s="49">
        <v>2457729.2000000002</v>
      </c>
    </row>
    <row r="115" spans="1:7" ht="18.75" customHeight="1" x14ac:dyDescent="0.2">
      <c r="A115" s="48" t="s">
        <v>26</v>
      </c>
      <c r="B115" s="56">
        <v>188</v>
      </c>
      <c r="C115" s="57">
        <v>69900453.200000003</v>
      </c>
      <c r="D115" s="49">
        <v>0</v>
      </c>
      <c r="E115" s="50">
        <v>0</v>
      </c>
      <c r="F115" s="49">
        <v>250000</v>
      </c>
    </row>
    <row r="116" spans="1:7" ht="18.75" customHeight="1" x14ac:dyDescent="0.2">
      <c r="A116" s="51" t="s">
        <v>27</v>
      </c>
      <c r="B116" s="58">
        <v>4300</v>
      </c>
      <c r="C116" s="59">
        <v>1541305328.8399999</v>
      </c>
      <c r="D116" s="58">
        <v>33</v>
      </c>
      <c r="E116" s="59">
        <v>10123521.26</v>
      </c>
      <c r="F116" s="15">
        <v>8091047.8200000003</v>
      </c>
    </row>
    <row r="117" spans="1:7" ht="18.75" customHeight="1" x14ac:dyDescent="0.2">
      <c r="A117" s="43"/>
      <c r="B117" s="43"/>
      <c r="C117" s="43"/>
      <c r="D117" s="43"/>
      <c r="E117" s="43"/>
      <c r="F117" s="43"/>
      <c r="G117" s="11"/>
    </row>
    <row r="118" spans="1:7" ht="60" customHeight="1" x14ac:dyDescent="0.2">
      <c r="A118" s="35" t="str">
        <f>A58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18" s="35"/>
      <c r="C118" s="35"/>
      <c r="D118" s="35"/>
      <c r="E118" s="35"/>
      <c r="F118" s="4"/>
      <c r="G118" s="11"/>
    </row>
    <row r="119" spans="1:7" ht="38.25" customHeight="1" x14ac:dyDescent="0.2">
      <c r="A119" s="35" t="str">
        <f>A59</f>
        <v>Osoba udostępniająca informację: Magdalena Głażewska
Data udostępnienia informacji: 26.07.2024 r.</v>
      </c>
      <c r="B119" s="35"/>
      <c r="C119" s="35"/>
      <c r="D119" s="35"/>
      <c r="E119" s="35"/>
      <c r="F119" s="12"/>
      <c r="G119" s="11"/>
    </row>
    <row r="120" spans="1:7" ht="20.25" customHeight="1" x14ac:dyDescent="0.2">
      <c r="A120" s="12" t="s">
        <v>0</v>
      </c>
      <c r="B120" s="12"/>
      <c r="C120" s="12"/>
      <c r="D120" s="12"/>
      <c r="E120" s="12"/>
      <c r="F120" s="12"/>
    </row>
    <row r="121" spans="1:7" ht="20.25" customHeight="1" x14ac:dyDescent="0.2">
      <c r="A121" s="12" t="s">
        <v>1</v>
      </c>
      <c r="B121" s="12"/>
      <c r="C121" s="12"/>
      <c r="D121" s="12"/>
      <c r="E121" s="12"/>
      <c r="F121" s="12"/>
    </row>
    <row r="122" spans="1:7" ht="20.25" customHeight="1" x14ac:dyDescent="0.2">
      <c r="A122" s="38" t="s">
        <v>31</v>
      </c>
      <c r="B122" s="38"/>
      <c r="C122" s="38"/>
      <c r="D122" s="38"/>
      <c r="E122" s="38"/>
      <c r="F122" s="38"/>
    </row>
    <row r="123" spans="1:7" ht="20.25" customHeight="1" x14ac:dyDescent="0.2">
      <c r="A123" s="45" t="s">
        <v>32</v>
      </c>
      <c r="B123" s="45"/>
      <c r="C123" s="45"/>
      <c r="D123" s="12"/>
      <c r="E123" s="12"/>
      <c r="F123" s="12"/>
    </row>
    <row r="124" spans="1:7" ht="15" x14ac:dyDescent="0.2">
      <c r="A124" s="36" t="s">
        <v>4</v>
      </c>
      <c r="B124" s="36"/>
      <c r="C124" s="36"/>
      <c r="D124" s="47" t="str">
        <f>D5</f>
        <v>Dane na dzień 30.06.2024 r.</v>
      </c>
      <c r="E124" s="47"/>
      <c r="F124" s="12"/>
    </row>
    <row r="125" spans="1:7" x14ac:dyDescent="0.2">
      <c r="A125" s="12"/>
      <c r="B125" s="12"/>
      <c r="C125" s="12"/>
      <c r="D125" s="12"/>
      <c r="E125" s="12"/>
      <c r="F125" s="12"/>
    </row>
    <row r="126" spans="1:7" ht="15" x14ac:dyDescent="0.2">
      <c r="A126" s="27" t="s">
        <v>5</v>
      </c>
      <c r="B126" s="30" t="s">
        <v>6</v>
      </c>
      <c r="C126" s="31"/>
      <c r="D126" s="37" t="s">
        <v>7</v>
      </c>
      <c r="E126" s="37"/>
      <c r="F126" s="9" t="s">
        <v>37</v>
      </c>
    </row>
    <row r="127" spans="1:7" ht="15" x14ac:dyDescent="0.2">
      <c r="A127" s="28"/>
      <c r="B127" s="8" t="s">
        <v>8</v>
      </c>
      <c r="C127" s="8" t="s">
        <v>9</v>
      </c>
      <c r="D127" s="9" t="s">
        <v>8</v>
      </c>
      <c r="E127" s="9" t="s">
        <v>10</v>
      </c>
      <c r="F127" s="9" t="s">
        <v>8</v>
      </c>
    </row>
    <row r="128" spans="1:7" x14ac:dyDescent="0.2">
      <c r="A128" s="29"/>
      <c r="B128" s="3">
        <v>1</v>
      </c>
      <c r="C128" s="3">
        <v>2</v>
      </c>
      <c r="D128" s="3">
        <v>3</v>
      </c>
      <c r="E128" s="3">
        <v>4</v>
      </c>
      <c r="F128" s="3">
        <v>5</v>
      </c>
    </row>
    <row r="129" spans="1:6" ht="15" x14ac:dyDescent="0.25">
      <c r="A129" s="16" t="s">
        <v>11</v>
      </c>
      <c r="B129" s="17">
        <v>349</v>
      </c>
      <c r="C129" s="18">
        <v>15054092.140000001</v>
      </c>
      <c r="D129" s="49">
        <v>168</v>
      </c>
      <c r="E129" s="50">
        <v>7169378.0800000001</v>
      </c>
      <c r="F129" s="49">
        <v>194973.95</v>
      </c>
    </row>
    <row r="130" spans="1:6" ht="15" x14ac:dyDescent="0.25">
      <c r="A130" s="16" t="s">
        <v>12</v>
      </c>
      <c r="B130" s="17">
        <v>1346</v>
      </c>
      <c r="C130" s="18">
        <v>52614454.969999999</v>
      </c>
      <c r="D130" s="49">
        <v>1092</v>
      </c>
      <c r="E130" s="50">
        <v>41746198.590000004</v>
      </c>
      <c r="F130" s="49">
        <v>2913589.91</v>
      </c>
    </row>
    <row r="131" spans="1:6" ht="15" x14ac:dyDescent="0.25">
      <c r="A131" s="16" t="s">
        <v>13</v>
      </c>
      <c r="B131" s="17">
        <v>1490</v>
      </c>
      <c r="C131" s="18">
        <v>58889480.439999998</v>
      </c>
      <c r="D131" s="49">
        <v>1188</v>
      </c>
      <c r="E131" s="50">
        <v>46913093.32</v>
      </c>
      <c r="F131" s="49">
        <v>976880.41</v>
      </c>
    </row>
    <row r="132" spans="1:6" ht="15" x14ac:dyDescent="0.25">
      <c r="A132" s="16" t="s">
        <v>14</v>
      </c>
      <c r="B132" s="17">
        <v>177</v>
      </c>
      <c r="C132" s="18">
        <v>7521014.21</v>
      </c>
      <c r="D132" s="49">
        <v>142</v>
      </c>
      <c r="E132" s="50">
        <v>6224657.6600000001</v>
      </c>
      <c r="F132" s="49">
        <v>429343.55</v>
      </c>
    </row>
    <row r="133" spans="1:6" ht="15" x14ac:dyDescent="0.25">
      <c r="A133" s="16" t="s">
        <v>15</v>
      </c>
      <c r="B133" s="17">
        <v>1360</v>
      </c>
      <c r="C133" s="18">
        <v>53168255.420000002</v>
      </c>
      <c r="D133" s="49">
        <v>1163</v>
      </c>
      <c r="E133" s="50">
        <v>45334469.950000003</v>
      </c>
      <c r="F133" s="49">
        <v>4761683.5599999996</v>
      </c>
    </row>
    <row r="134" spans="1:6" ht="15" x14ac:dyDescent="0.25">
      <c r="A134" s="16" t="s">
        <v>16</v>
      </c>
      <c r="B134" s="17">
        <v>641</v>
      </c>
      <c r="C134" s="18">
        <v>21071186.760000002</v>
      </c>
      <c r="D134" s="49">
        <v>487</v>
      </c>
      <c r="E134" s="50">
        <v>15681764.57</v>
      </c>
      <c r="F134" s="49">
        <v>1830475.51</v>
      </c>
    </row>
    <row r="135" spans="1:6" ht="15" x14ac:dyDescent="0.25">
      <c r="A135" s="16" t="s">
        <v>17</v>
      </c>
      <c r="B135" s="17">
        <v>1445</v>
      </c>
      <c r="C135" s="18">
        <v>57606864.729999997</v>
      </c>
      <c r="D135" s="49">
        <v>946</v>
      </c>
      <c r="E135" s="50">
        <v>37603083.920000002</v>
      </c>
      <c r="F135" s="49">
        <v>2843500.57</v>
      </c>
    </row>
    <row r="136" spans="1:6" ht="15" x14ac:dyDescent="0.25">
      <c r="A136" s="16" t="s">
        <v>18</v>
      </c>
      <c r="B136" s="17">
        <v>335</v>
      </c>
      <c r="C136" s="18">
        <v>13881006</v>
      </c>
      <c r="D136" s="49">
        <v>208</v>
      </c>
      <c r="E136" s="50">
        <v>8450574.0999999996</v>
      </c>
      <c r="F136" s="49">
        <v>330650.86</v>
      </c>
    </row>
    <row r="137" spans="1:6" ht="15" x14ac:dyDescent="0.25">
      <c r="A137" s="16" t="s">
        <v>19</v>
      </c>
      <c r="B137" s="17">
        <v>614</v>
      </c>
      <c r="C137" s="18">
        <v>19342798.93</v>
      </c>
      <c r="D137" s="49">
        <v>523</v>
      </c>
      <c r="E137" s="50">
        <v>16121768.65</v>
      </c>
      <c r="F137" s="49">
        <v>532121.38</v>
      </c>
    </row>
    <row r="138" spans="1:6" ht="15" x14ac:dyDescent="0.25">
      <c r="A138" s="16" t="s">
        <v>20</v>
      </c>
      <c r="B138" s="17">
        <v>887</v>
      </c>
      <c r="C138" s="18">
        <v>35998876.710000001</v>
      </c>
      <c r="D138" s="49">
        <v>698</v>
      </c>
      <c r="E138" s="50">
        <v>28184979.789999999</v>
      </c>
      <c r="F138" s="49">
        <v>2494032.63</v>
      </c>
    </row>
    <row r="139" spans="1:6" ht="15" x14ac:dyDescent="0.25">
      <c r="A139" s="16" t="s">
        <v>21</v>
      </c>
      <c r="B139" s="17">
        <v>465</v>
      </c>
      <c r="C139" s="18">
        <v>18355162.559999999</v>
      </c>
      <c r="D139" s="49">
        <v>345</v>
      </c>
      <c r="E139" s="50">
        <v>13548843.869999999</v>
      </c>
      <c r="F139" s="49">
        <v>11201.4</v>
      </c>
    </row>
    <row r="140" spans="1:6" ht="15" x14ac:dyDescent="0.25">
      <c r="A140" s="16" t="s">
        <v>22</v>
      </c>
      <c r="B140" s="17">
        <v>558</v>
      </c>
      <c r="C140" s="18">
        <v>20786175.870000001</v>
      </c>
      <c r="D140" s="49">
        <v>462</v>
      </c>
      <c r="E140" s="50">
        <v>17385846.050000001</v>
      </c>
      <c r="F140" s="49">
        <v>2230496.23</v>
      </c>
    </row>
    <row r="141" spans="1:6" ht="15" x14ac:dyDescent="0.25">
      <c r="A141" s="16" t="s">
        <v>23</v>
      </c>
      <c r="B141" s="17">
        <v>809</v>
      </c>
      <c r="C141" s="18">
        <v>26408086.5</v>
      </c>
      <c r="D141" s="49">
        <v>642</v>
      </c>
      <c r="E141" s="50">
        <v>20506980.399999999</v>
      </c>
      <c r="F141" s="49">
        <v>1660180.31</v>
      </c>
    </row>
    <row r="142" spans="1:6" ht="15" x14ac:dyDescent="0.25">
      <c r="A142" s="16" t="s">
        <v>24</v>
      </c>
      <c r="B142" s="17">
        <v>493</v>
      </c>
      <c r="C142" s="18">
        <v>22357190.91</v>
      </c>
      <c r="D142" s="49">
        <v>353</v>
      </c>
      <c r="E142" s="50">
        <v>16171962.109999999</v>
      </c>
      <c r="F142" s="49">
        <v>503750.5</v>
      </c>
    </row>
    <row r="143" spans="1:6" ht="15" x14ac:dyDescent="0.25">
      <c r="A143" s="16" t="s">
        <v>25</v>
      </c>
      <c r="B143" s="17">
        <v>1824</v>
      </c>
      <c r="C143" s="18">
        <v>73816962.959999993</v>
      </c>
      <c r="D143" s="49">
        <v>1439</v>
      </c>
      <c r="E143" s="50">
        <v>58443974.670000002</v>
      </c>
      <c r="F143" s="49">
        <v>4289909.0999999996</v>
      </c>
    </row>
    <row r="144" spans="1:6" ht="15" x14ac:dyDescent="0.25">
      <c r="A144" s="16" t="s">
        <v>26</v>
      </c>
      <c r="B144" s="17">
        <v>190</v>
      </c>
      <c r="C144" s="18">
        <v>8561757.9299999997</v>
      </c>
      <c r="D144" s="49">
        <v>144</v>
      </c>
      <c r="E144" s="50">
        <v>6485812.0499999998</v>
      </c>
      <c r="F144" s="49">
        <v>102709.82</v>
      </c>
    </row>
    <row r="145" spans="1:6" ht="14.25" x14ac:dyDescent="0.2">
      <c r="A145" s="19" t="s">
        <v>27</v>
      </c>
      <c r="B145" s="20">
        <v>12983</v>
      </c>
      <c r="C145" s="21">
        <v>505433367.04000002</v>
      </c>
      <c r="D145" s="15">
        <v>10000</v>
      </c>
      <c r="E145" s="21">
        <v>385973387.77999997</v>
      </c>
      <c r="F145" s="15">
        <v>26105499.690000001</v>
      </c>
    </row>
    <row r="146" spans="1:6" x14ac:dyDescent="0.2">
      <c r="A146" s="43"/>
      <c r="B146" s="43"/>
      <c r="C146" s="43"/>
      <c r="D146" s="43"/>
      <c r="E146" s="43"/>
      <c r="F146" s="43"/>
    </row>
    <row r="147" spans="1:6" ht="59.25" customHeight="1" x14ac:dyDescent="0.2">
      <c r="A147" s="35" t="str">
        <f>A28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47" s="35"/>
      <c r="C147" s="35"/>
      <c r="D147" s="35"/>
      <c r="E147" s="35"/>
      <c r="F147" s="43"/>
    </row>
    <row r="148" spans="1:6" ht="36" customHeight="1" x14ac:dyDescent="0.2">
      <c r="A148" s="35" t="str">
        <f>A29</f>
        <v>Osoba udostępniająca informację: Magdalena Głażewska
Data udostępnienia informacji: 26.07.2024 r.</v>
      </c>
      <c r="B148" s="35"/>
      <c r="C148" s="35"/>
      <c r="D148" s="35"/>
      <c r="E148" s="35"/>
      <c r="F148" s="43"/>
    </row>
    <row r="150" spans="1:6" x14ac:dyDescent="0.2">
      <c r="A150" s="12" t="s">
        <v>0</v>
      </c>
      <c r="B150" s="12"/>
      <c r="C150" s="12"/>
      <c r="D150" s="12"/>
      <c r="E150" s="12"/>
      <c r="F150" s="12"/>
    </row>
    <row r="151" spans="1:6" x14ac:dyDescent="0.2">
      <c r="A151" s="12" t="s">
        <v>1</v>
      </c>
      <c r="B151" s="12"/>
      <c r="C151" s="12"/>
      <c r="D151" s="12"/>
      <c r="E151" s="12"/>
      <c r="F151" s="12"/>
    </row>
    <row r="152" spans="1:6" ht="14.25" x14ac:dyDescent="0.2">
      <c r="A152" s="38" t="s">
        <v>33</v>
      </c>
      <c r="B152" s="38"/>
      <c r="C152" s="38"/>
      <c r="D152" s="38"/>
      <c r="E152" s="38"/>
      <c r="F152" s="38"/>
    </row>
    <row r="153" spans="1:6" x14ac:dyDescent="0.2">
      <c r="A153" s="45" t="s">
        <v>29</v>
      </c>
      <c r="B153" s="45"/>
      <c r="C153" s="45"/>
      <c r="D153" s="12"/>
      <c r="E153" s="12"/>
      <c r="F153" s="12"/>
    </row>
    <row r="154" spans="1:6" ht="15" x14ac:dyDescent="0.2">
      <c r="A154" s="36" t="s">
        <v>4</v>
      </c>
      <c r="B154" s="36"/>
      <c r="C154" s="36"/>
      <c r="D154" s="47" t="str">
        <f>D5</f>
        <v>Dane na dzień 30.06.2024 r.</v>
      </c>
      <c r="E154" s="47"/>
      <c r="F154" s="12"/>
    </row>
    <row r="155" spans="1:6" x14ac:dyDescent="0.2">
      <c r="A155" s="12"/>
      <c r="B155" s="12"/>
      <c r="C155" s="12"/>
      <c r="D155" s="12"/>
      <c r="E155" s="12"/>
      <c r="F155" s="12"/>
    </row>
    <row r="156" spans="1:6" ht="15" x14ac:dyDescent="0.2">
      <c r="A156" s="27" t="s">
        <v>5</v>
      </c>
      <c r="B156" s="30" t="s">
        <v>6</v>
      </c>
      <c r="C156" s="31"/>
      <c r="D156" s="37" t="s">
        <v>7</v>
      </c>
      <c r="E156" s="37"/>
      <c r="F156" s="32" t="s">
        <v>37</v>
      </c>
    </row>
    <row r="157" spans="1:6" ht="15" x14ac:dyDescent="0.2">
      <c r="A157" s="28"/>
      <c r="B157" s="8" t="s">
        <v>8</v>
      </c>
      <c r="C157" s="8" t="s">
        <v>9</v>
      </c>
      <c r="D157" s="9" t="s">
        <v>8</v>
      </c>
      <c r="E157" s="9" t="s">
        <v>10</v>
      </c>
      <c r="F157" s="32"/>
    </row>
    <row r="158" spans="1:6" x14ac:dyDescent="0.2">
      <c r="A158" s="29"/>
      <c r="B158" s="3">
        <v>1</v>
      </c>
      <c r="C158" s="3">
        <v>2</v>
      </c>
      <c r="D158" s="3">
        <v>3</v>
      </c>
      <c r="E158" s="3">
        <v>4</v>
      </c>
      <c r="F158" s="3">
        <v>5</v>
      </c>
    </row>
    <row r="159" spans="1:6" ht="15" x14ac:dyDescent="0.25">
      <c r="A159" s="16" t="s">
        <v>11</v>
      </c>
      <c r="B159" s="22">
        <v>7</v>
      </c>
      <c r="C159" s="23">
        <v>18214119.940000001</v>
      </c>
      <c r="D159" s="60">
        <v>4</v>
      </c>
      <c r="E159" s="61">
        <v>6289604.1299999999</v>
      </c>
      <c r="F159" s="24">
        <v>2533649.79</v>
      </c>
    </row>
    <row r="160" spans="1:6" ht="15" x14ac:dyDescent="0.25">
      <c r="A160" s="16" t="s">
        <v>12</v>
      </c>
      <c r="B160" s="22">
        <v>7</v>
      </c>
      <c r="C160" s="23">
        <v>15013363.199999999</v>
      </c>
      <c r="D160" s="60">
        <v>3</v>
      </c>
      <c r="E160" s="61">
        <v>6729991.5499999998</v>
      </c>
      <c r="F160" s="24">
        <v>2649738.5099999998</v>
      </c>
    </row>
    <row r="161" spans="1:6" ht="15" x14ac:dyDescent="0.25">
      <c r="A161" s="16" t="s">
        <v>13</v>
      </c>
      <c r="B161" s="22">
        <v>9</v>
      </c>
      <c r="C161" s="23">
        <v>13729405.84</v>
      </c>
      <c r="D161" s="60">
        <v>2</v>
      </c>
      <c r="E161" s="61">
        <v>1890905.95</v>
      </c>
      <c r="F161" s="24">
        <v>25000</v>
      </c>
    </row>
    <row r="162" spans="1:6" ht="15" x14ac:dyDescent="0.25">
      <c r="A162" s="16" t="s">
        <v>14</v>
      </c>
      <c r="B162" s="22">
        <v>5</v>
      </c>
      <c r="C162" s="23">
        <v>11105667.210000001</v>
      </c>
      <c r="D162" s="60">
        <v>3</v>
      </c>
      <c r="E162" s="61">
        <v>6870348.0999999996</v>
      </c>
      <c r="F162" s="24">
        <v>2700000</v>
      </c>
    </row>
    <row r="163" spans="1:6" ht="15" x14ac:dyDescent="0.25">
      <c r="A163" s="16" t="s">
        <v>15</v>
      </c>
      <c r="B163" s="22">
        <v>5</v>
      </c>
      <c r="C163" s="23">
        <v>8741059.9299999997</v>
      </c>
      <c r="D163" s="60">
        <v>5</v>
      </c>
      <c r="E163" s="61">
        <v>8741059.9299999997</v>
      </c>
      <c r="F163" s="24">
        <v>3316609.55</v>
      </c>
    </row>
    <row r="164" spans="1:6" ht="15" x14ac:dyDescent="0.25">
      <c r="A164" s="16" t="s">
        <v>16</v>
      </c>
      <c r="B164" s="22">
        <v>4</v>
      </c>
      <c r="C164" s="23">
        <v>6026861.0199999996</v>
      </c>
      <c r="D164" s="60">
        <v>3</v>
      </c>
      <c r="E164" s="61">
        <v>3956763.17</v>
      </c>
      <c r="F164" s="24">
        <v>781660</v>
      </c>
    </row>
    <row r="165" spans="1:6" ht="15" x14ac:dyDescent="0.25">
      <c r="A165" s="16" t="s">
        <v>17</v>
      </c>
      <c r="B165" s="22">
        <v>15</v>
      </c>
      <c r="C165" s="23">
        <v>36112455.479999997</v>
      </c>
      <c r="D165" s="60">
        <v>7</v>
      </c>
      <c r="E165" s="61">
        <v>18553532.329999998</v>
      </c>
      <c r="F165" s="24">
        <v>3383766.84</v>
      </c>
    </row>
    <row r="166" spans="1:6" ht="15" x14ac:dyDescent="0.25">
      <c r="A166" s="16" t="s">
        <v>18</v>
      </c>
      <c r="B166" s="22">
        <v>1</v>
      </c>
      <c r="C166" s="23">
        <v>40651.82</v>
      </c>
      <c r="D166" s="60">
        <v>0</v>
      </c>
      <c r="E166" s="61">
        <v>0</v>
      </c>
      <c r="F166" s="25">
        <v>0</v>
      </c>
    </row>
    <row r="167" spans="1:6" ht="15" x14ac:dyDescent="0.25">
      <c r="A167" s="16" t="s">
        <v>19</v>
      </c>
      <c r="B167" s="22">
        <v>4</v>
      </c>
      <c r="C167" s="23">
        <v>11043093.720000001</v>
      </c>
      <c r="D167" s="60">
        <v>3</v>
      </c>
      <c r="E167" s="61">
        <v>7246216.9699999997</v>
      </c>
      <c r="F167" s="24">
        <v>2075856.55</v>
      </c>
    </row>
    <row r="168" spans="1:6" ht="15" x14ac:dyDescent="0.25">
      <c r="A168" s="16" t="s">
        <v>20</v>
      </c>
      <c r="B168" s="22">
        <v>4</v>
      </c>
      <c r="C168" s="23">
        <v>10994510.789999999</v>
      </c>
      <c r="D168" s="60">
        <v>1</v>
      </c>
      <c r="E168" s="61">
        <v>3743618.27</v>
      </c>
      <c r="F168" s="24">
        <v>1000000</v>
      </c>
    </row>
    <row r="169" spans="1:6" ht="15" x14ac:dyDescent="0.25">
      <c r="A169" s="16" t="s">
        <v>21</v>
      </c>
      <c r="B169" s="22">
        <v>5</v>
      </c>
      <c r="C169" s="23">
        <v>14480066.359999999</v>
      </c>
      <c r="D169" s="60">
        <v>4</v>
      </c>
      <c r="E169" s="61">
        <v>14336587.74</v>
      </c>
      <c r="F169" s="24">
        <v>3560613.61</v>
      </c>
    </row>
    <row r="170" spans="1:6" ht="15" x14ac:dyDescent="0.25">
      <c r="A170" s="16" t="s">
        <v>22</v>
      </c>
      <c r="B170" s="22">
        <v>9</v>
      </c>
      <c r="C170" s="23">
        <v>25200208.91</v>
      </c>
      <c r="D170" s="60">
        <v>6</v>
      </c>
      <c r="E170" s="61">
        <v>15021058.380000001</v>
      </c>
      <c r="F170" s="24">
        <v>4850000</v>
      </c>
    </row>
    <row r="171" spans="1:6" ht="15" x14ac:dyDescent="0.25">
      <c r="A171" s="16" t="s">
        <v>23</v>
      </c>
      <c r="B171" s="22">
        <v>6</v>
      </c>
      <c r="C171" s="23">
        <v>16260659.619999999</v>
      </c>
      <c r="D171" s="60">
        <v>6</v>
      </c>
      <c r="E171" s="61">
        <v>16260659.619999999</v>
      </c>
      <c r="F171" s="24">
        <v>5293827.03</v>
      </c>
    </row>
    <row r="172" spans="1:6" ht="15" x14ac:dyDescent="0.25">
      <c r="A172" s="16" t="s">
        <v>24</v>
      </c>
      <c r="B172" s="22">
        <v>11</v>
      </c>
      <c r="C172" s="23">
        <v>28464922.48</v>
      </c>
      <c r="D172" s="60">
        <v>7</v>
      </c>
      <c r="E172" s="61">
        <v>17729726.370000001</v>
      </c>
      <c r="F172" s="24">
        <v>5861795.0300000003</v>
      </c>
    </row>
    <row r="173" spans="1:6" ht="15" x14ac:dyDescent="0.25">
      <c r="A173" s="16" t="s">
        <v>25</v>
      </c>
      <c r="B173" s="22">
        <v>11</v>
      </c>
      <c r="C173" s="23">
        <v>31362863.350000001</v>
      </c>
      <c r="D173" s="60">
        <v>5</v>
      </c>
      <c r="E173" s="61">
        <v>8920863.9800000004</v>
      </c>
      <c r="F173" s="24">
        <v>4260654</v>
      </c>
    </row>
    <row r="174" spans="1:6" ht="15" x14ac:dyDescent="0.25">
      <c r="A174" s="16" t="s">
        <v>26</v>
      </c>
      <c r="B174" s="22">
        <v>10</v>
      </c>
      <c r="C174" s="23">
        <v>25661994.02</v>
      </c>
      <c r="D174" s="60">
        <v>7</v>
      </c>
      <c r="E174" s="61">
        <v>21186804.710000001</v>
      </c>
      <c r="F174" s="24">
        <v>5589262.46</v>
      </c>
    </row>
    <row r="175" spans="1:6" ht="14.25" x14ac:dyDescent="0.2">
      <c r="A175" s="19" t="s">
        <v>27</v>
      </c>
      <c r="B175" s="20">
        <v>113</v>
      </c>
      <c r="C175" s="26">
        <v>272451903.69</v>
      </c>
      <c r="D175" s="20">
        <v>66</v>
      </c>
      <c r="E175" s="26">
        <v>157477741.19999999</v>
      </c>
      <c r="F175" s="26">
        <v>47882433.369999997</v>
      </c>
    </row>
    <row r="176" spans="1:6" x14ac:dyDescent="0.2">
      <c r="A176" s="43"/>
      <c r="B176" s="43"/>
      <c r="C176" s="43"/>
      <c r="D176" s="43"/>
      <c r="E176" s="43"/>
      <c r="F176" s="43"/>
    </row>
    <row r="177" spans="1:6" ht="66.75" customHeight="1" x14ac:dyDescent="0.2">
      <c r="A177" s="35" t="str">
        <f>A28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77" s="35"/>
      <c r="C177" s="35"/>
      <c r="D177" s="35"/>
      <c r="E177" s="35"/>
      <c r="F177" s="43"/>
    </row>
    <row r="178" spans="1:6" ht="39" customHeight="1" x14ac:dyDescent="0.2">
      <c r="A178" s="35" t="str">
        <f>A29</f>
        <v>Osoba udostępniająca informację: Magdalena Głażewska
Data udostępnienia informacji: 26.07.2024 r.</v>
      </c>
      <c r="B178" s="35"/>
      <c r="C178" s="35"/>
      <c r="D178" s="35"/>
      <c r="E178" s="35"/>
      <c r="F178" s="43"/>
    </row>
    <row r="180" spans="1:6" x14ac:dyDescent="0.2">
      <c r="A180" s="43" t="s">
        <v>0</v>
      </c>
      <c r="B180" s="43"/>
      <c r="C180" s="43"/>
      <c r="D180" s="43"/>
      <c r="E180" s="43"/>
      <c r="F180" s="43"/>
    </row>
    <row r="181" spans="1:6" x14ac:dyDescent="0.2">
      <c r="A181" s="43" t="s">
        <v>1</v>
      </c>
      <c r="B181" s="43"/>
      <c r="C181" s="43"/>
      <c r="D181" s="43"/>
      <c r="E181" s="43"/>
      <c r="F181" s="43"/>
    </row>
    <row r="182" spans="1:6" x14ac:dyDescent="0.2">
      <c r="A182" s="62" t="s">
        <v>34</v>
      </c>
      <c r="B182" s="43"/>
      <c r="C182" s="43"/>
      <c r="D182" s="43"/>
      <c r="E182" s="43"/>
      <c r="F182" s="43"/>
    </row>
    <row r="183" spans="1:6" ht="23.25" customHeight="1" x14ac:dyDescent="0.2">
      <c r="A183" s="45" t="s">
        <v>43</v>
      </c>
      <c r="B183" s="45"/>
      <c r="C183" s="45"/>
      <c r="D183" s="43"/>
      <c r="E183" s="43"/>
      <c r="F183" s="43"/>
    </row>
    <row r="184" spans="1:6" ht="13.5" customHeight="1" x14ac:dyDescent="0.2">
      <c r="A184" s="46" t="s">
        <v>4</v>
      </c>
      <c r="B184" s="46"/>
      <c r="C184" s="46"/>
      <c r="D184" s="47" t="str">
        <f>D5</f>
        <v>Dane na dzień 30.06.2024 r.</v>
      </c>
      <c r="E184" s="47"/>
      <c r="F184" s="43"/>
    </row>
    <row r="185" spans="1:6" x14ac:dyDescent="0.2">
      <c r="A185" s="43"/>
      <c r="B185" s="43"/>
      <c r="C185" s="43"/>
      <c r="D185" s="43"/>
      <c r="E185" s="43"/>
      <c r="F185" s="43"/>
    </row>
    <row r="186" spans="1:6" x14ac:dyDescent="0.2">
      <c r="A186" s="27" t="s">
        <v>5</v>
      </c>
      <c r="B186" s="30" t="s">
        <v>6</v>
      </c>
      <c r="C186" s="31"/>
      <c r="D186" s="32" t="s">
        <v>7</v>
      </c>
      <c r="E186" s="32"/>
      <c r="F186" s="43"/>
    </row>
    <row r="187" spans="1:6" x14ac:dyDescent="0.2">
      <c r="A187" s="28"/>
      <c r="B187" s="8" t="s">
        <v>8</v>
      </c>
      <c r="C187" s="8" t="s">
        <v>9</v>
      </c>
      <c r="D187" s="8" t="s">
        <v>8</v>
      </c>
      <c r="E187" s="8" t="s">
        <v>10</v>
      </c>
      <c r="F187" s="43"/>
    </row>
    <row r="188" spans="1:6" x14ac:dyDescent="0.2">
      <c r="A188" s="48" t="s">
        <v>11</v>
      </c>
      <c r="B188" s="49">
        <v>399</v>
      </c>
      <c r="C188" s="50">
        <v>4331520.01</v>
      </c>
      <c r="D188" s="49">
        <v>186</v>
      </c>
      <c r="E188" s="50">
        <v>2185640</v>
      </c>
      <c r="F188" s="43"/>
    </row>
    <row r="189" spans="1:6" x14ac:dyDescent="0.2">
      <c r="A189" s="48" t="s">
        <v>12</v>
      </c>
      <c r="B189" s="49">
        <v>2024</v>
      </c>
      <c r="C189" s="50">
        <v>26622960</v>
      </c>
      <c r="D189" s="49">
        <v>1529</v>
      </c>
      <c r="E189" s="50">
        <v>20425680</v>
      </c>
      <c r="F189" s="43"/>
    </row>
    <row r="190" spans="1:6" x14ac:dyDescent="0.2">
      <c r="A190" s="48" t="s">
        <v>13</v>
      </c>
      <c r="B190" s="49">
        <v>8825</v>
      </c>
      <c r="C190" s="50">
        <v>103660460</v>
      </c>
      <c r="D190" s="49">
        <v>6324</v>
      </c>
      <c r="E190" s="50">
        <v>75556060</v>
      </c>
      <c r="F190" s="43"/>
    </row>
    <row r="191" spans="1:6" x14ac:dyDescent="0.2">
      <c r="A191" s="48" t="s">
        <v>14</v>
      </c>
      <c r="B191" s="49">
        <v>165</v>
      </c>
      <c r="C191" s="50">
        <v>1936480</v>
      </c>
      <c r="D191" s="49">
        <v>86</v>
      </c>
      <c r="E191" s="50">
        <v>1084320</v>
      </c>
      <c r="F191" s="43"/>
    </row>
    <row r="192" spans="1:6" x14ac:dyDescent="0.2">
      <c r="A192" s="48" t="s">
        <v>15</v>
      </c>
      <c r="B192" s="49">
        <v>4389</v>
      </c>
      <c r="C192" s="50">
        <v>55674960.009999998</v>
      </c>
      <c r="D192" s="49">
        <v>3098</v>
      </c>
      <c r="E192" s="50">
        <v>40440920</v>
      </c>
      <c r="F192" s="43"/>
    </row>
    <row r="193" spans="1:6" x14ac:dyDescent="0.2">
      <c r="A193" s="48" t="s">
        <v>16</v>
      </c>
      <c r="B193" s="49">
        <v>2611</v>
      </c>
      <c r="C193" s="50">
        <v>28856560</v>
      </c>
      <c r="D193" s="49">
        <v>1642</v>
      </c>
      <c r="E193" s="50">
        <v>18504880</v>
      </c>
      <c r="F193" s="43"/>
    </row>
    <row r="194" spans="1:6" x14ac:dyDescent="0.2">
      <c r="A194" s="48" t="s">
        <v>17</v>
      </c>
      <c r="B194" s="49">
        <v>9873</v>
      </c>
      <c r="C194" s="50">
        <v>128196580</v>
      </c>
      <c r="D194" s="49">
        <v>5645</v>
      </c>
      <c r="E194" s="50">
        <v>75083040</v>
      </c>
      <c r="F194" s="43"/>
    </row>
    <row r="195" spans="1:6" x14ac:dyDescent="0.2">
      <c r="A195" s="48" t="s">
        <v>18</v>
      </c>
      <c r="B195" s="49">
        <v>369</v>
      </c>
      <c r="C195" s="50">
        <v>3955520</v>
      </c>
      <c r="D195" s="49">
        <v>201</v>
      </c>
      <c r="E195" s="50">
        <v>2337320</v>
      </c>
      <c r="F195" s="43"/>
    </row>
    <row r="196" spans="1:6" x14ac:dyDescent="0.2">
      <c r="A196" s="48" t="s">
        <v>19</v>
      </c>
      <c r="B196" s="49">
        <v>3124</v>
      </c>
      <c r="C196" s="50">
        <v>29130360</v>
      </c>
      <c r="D196" s="49">
        <v>2081</v>
      </c>
      <c r="E196" s="50">
        <v>19686480</v>
      </c>
      <c r="F196" s="43"/>
    </row>
    <row r="197" spans="1:6" x14ac:dyDescent="0.2">
      <c r="A197" s="48" t="s">
        <v>20</v>
      </c>
      <c r="B197" s="49">
        <v>4207</v>
      </c>
      <c r="C197" s="50">
        <v>60525240</v>
      </c>
      <c r="D197" s="49">
        <v>3255</v>
      </c>
      <c r="E197" s="50">
        <v>47425080</v>
      </c>
      <c r="F197" s="43"/>
    </row>
    <row r="198" spans="1:6" x14ac:dyDescent="0.2">
      <c r="A198" s="48" t="s">
        <v>21</v>
      </c>
      <c r="B198" s="49">
        <v>753</v>
      </c>
      <c r="C198" s="50">
        <v>9748360</v>
      </c>
      <c r="D198" s="49">
        <v>538</v>
      </c>
      <c r="E198" s="50">
        <v>7143120</v>
      </c>
      <c r="F198" s="43"/>
    </row>
    <row r="199" spans="1:6" x14ac:dyDescent="0.2">
      <c r="A199" s="48" t="s">
        <v>22</v>
      </c>
      <c r="B199" s="49">
        <v>944</v>
      </c>
      <c r="C199" s="50">
        <v>11090640</v>
      </c>
      <c r="D199" s="49">
        <v>671</v>
      </c>
      <c r="E199" s="50">
        <v>8289760</v>
      </c>
      <c r="F199" s="43"/>
    </row>
    <row r="200" spans="1:6" x14ac:dyDescent="0.2">
      <c r="A200" s="48" t="s">
        <v>23</v>
      </c>
      <c r="B200" s="49">
        <v>4770</v>
      </c>
      <c r="C200" s="50">
        <v>54584180</v>
      </c>
      <c r="D200" s="49">
        <v>3400</v>
      </c>
      <c r="E200" s="50">
        <v>39570400</v>
      </c>
      <c r="F200" s="43"/>
    </row>
    <row r="201" spans="1:6" x14ac:dyDescent="0.2">
      <c r="A201" s="48" t="s">
        <v>24</v>
      </c>
      <c r="B201" s="49">
        <v>906</v>
      </c>
      <c r="C201" s="50">
        <v>11837040</v>
      </c>
      <c r="D201" s="49">
        <v>671</v>
      </c>
      <c r="E201" s="50">
        <v>8997960</v>
      </c>
      <c r="F201" s="43"/>
    </row>
    <row r="202" spans="1:6" x14ac:dyDescent="0.2">
      <c r="A202" s="48" t="s">
        <v>25</v>
      </c>
      <c r="B202" s="49">
        <v>3453</v>
      </c>
      <c r="C202" s="50">
        <v>45428850</v>
      </c>
      <c r="D202" s="49">
        <v>2489</v>
      </c>
      <c r="E202" s="50">
        <v>33816320</v>
      </c>
      <c r="F202" s="43"/>
    </row>
    <row r="203" spans="1:6" x14ac:dyDescent="0.2">
      <c r="A203" s="48" t="s">
        <v>26</v>
      </c>
      <c r="B203" s="49">
        <v>368</v>
      </c>
      <c r="C203" s="50">
        <v>4424600</v>
      </c>
      <c r="D203" s="49">
        <v>215</v>
      </c>
      <c r="E203" s="50">
        <v>2673120</v>
      </c>
      <c r="F203" s="43"/>
    </row>
    <row r="204" spans="1:6" x14ac:dyDescent="0.2">
      <c r="A204" s="51" t="s">
        <v>27</v>
      </c>
      <c r="B204" s="52">
        <v>47180</v>
      </c>
      <c r="C204" s="53">
        <v>580004310.01999998</v>
      </c>
      <c r="D204" s="52">
        <v>32031</v>
      </c>
      <c r="E204" s="53">
        <v>403220100</v>
      </c>
      <c r="F204" s="43"/>
    </row>
    <row r="205" spans="1:6" x14ac:dyDescent="0.2">
      <c r="A205" s="43"/>
      <c r="B205" s="43"/>
      <c r="C205" s="43"/>
      <c r="D205" s="43"/>
      <c r="E205" s="43"/>
      <c r="F205" s="43"/>
    </row>
    <row r="206" spans="1:6" ht="54.75" customHeight="1" x14ac:dyDescent="0.2">
      <c r="A206" s="35" t="str">
        <f>A28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206" s="35"/>
      <c r="C206" s="35"/>
      <c r="D206" s="35"/>
      <c r="E206" s="35"/>
      <c r="F206" s="43"/>
    </row>
    <row r="207" spans="1:6" ht="48" customHeight="1" x14ac:dyDescent="0.2">
      <c r="A207" s="35" t="str">
        <f>A29</f>
        <v>Osoba udostępniająca informację: Magdalena Głażewska
Data udostępnienia informacji: 26.07.2024 r.</v>
      </c>
      <c r="B207" s="35"/>
      <c r="C207" s="35"/>
      <c r="D207" s="35"/>
      <c r="E207" s="35"/>
      <c r="F207" s="43"/>
    </row>
    <row r="209" spans="1:7" ht="15.75" customHeight="1" x14ac:dyDescent="0.2">
      <c r="A209" s="43" t="s">
        <v>0</v>
      </c>
      <c r="B209" s="43"/>
      <c r="C209" s="43"/>
      <c r="D209" s="43"/>
      <c r="E209" s="43"/>
      <c r="F209" s="43"/>
      <c r="G209" s="2"/>
    </row>
    <row r="210" spans="1:7" ht="15.75" customHeight="1" x14ac:dyDescent="0.2">
      <c r="A210" s="43" t="s">
        <v>1</v>
      </c>
      <c r="B210" s="43"/>
      <c r="C210" s="43"/>
      <c r="D210" s="43"/>
      <c r="E210" s="43"/>
      <c r="F210" s="43"/>
      <c r="G210" s="11"/>
    </row>
    <row r="211" spans="1:7" ht="15.75" customHeight="1" x14ac:dyDescent="0.2">
      <c r="A211" s="62" t="s">
        <v>34</v>
      </c>
      <c r="B211" s="43"/>
      <c r="C211" s="43"/>
      <c r="D211" s="43"/>
      <c r="E211" s="43"/>
      <c r="F211" s="43"/>
      <c r="G211" s="11"/>
    </row>
    <row r="212" spans="1:7" ht="15.75" customHeight="1" x14ac:dyDescent="0.2">
      <c r="A212" s="45" t="s">
        <v>44</v>
      </c>
      <c r="B212" s="45"/>
      <c r="C212" s="45"/>
      <c r="D212" s="43"/>
      <c r="E212" s="43"/>
      <c r="F212" s="43"/>
      <c r="G212" s="11"/>
    </row>
    <row r="213" spans="1:7" ht="21" customHeight="1" x14ac:dyDescent="0.2">
      <c r="A213" s="46" t="s">
        <v>4</v>
      </c>
      <c r="B213" s="46"/>
      <c r="C213" s="46"/>
      <c r="D213" s="47" t="str">
        <f>D5</f>
        <v>Dane na dzień 30.06.2024 r.</v>
      </c>
      <c r="E213" s="47"/>
      <c r="F213" s="43"/>
      <c r="G213" s="11"/>
    </row>
    <row r="214" spans="1:7" ht="17.25" customHeight="1" x14ac:dyDescent="0.2">
      <c r="A214" s="43"/>
      <c r="B214" s="43"/>
      <c r="C214" s="43"/>
      <c r="D214" s="43"/>
      <c r="E214" s="43"/>
      <c r="F214" s="43"/>
      <c r="G214" s="11"/>
    </row>
    <row r="215" spans="1:7" ht="14.25" customHeight="1" x14ac:dyDescent="0.2">
      <c r="A215" s="27" t="s">
        <v>5</v>
      </c>
      <c r="B215" s="30" t="s">
        <v>6</v>
      </c>
      <c r="C215" s="31"/>
      <c r="D215" s="32" t="s">
        <v>7</v>
      </c>
      <c r="E215" s="32"/>
      <c r="F215" s="33" t="s">
        <v>45</v>
      </c>
    </row>
    <row r="216" spans="1:7" ht="14.25" customHeight="1" x14ac:dyDescent="0.2">
      <c r="A216" s="28"/>
      <c r="B216" s="8" t="s">
        <v>8</v>
      </c>
      <c r="C216" s="8" t="s">
        <v>9</v>
      </c>
      <c r="D216" s="8" t="s">
        <v>8</v>
      </c>
      <c r="E216" s="8" t="s">
        <v>10</v>
      </c>
      <c r="F216" s="34"/>
    </row>
    <row r="217" spans="1:7" ht="14.25" customHeight="1" x14ac:dyDescent="0.2">
      <c r="A217" s="48" t="s">
        <v>11</v>
      </c>
      <c r="B217" s="49">
        <v>285</v>
      </c>
      <c r="C217" s="50">
        <v>2741440</v>
      </c>
      <c r="D217" s="49">
        <v>39</v>
      </c>
      <c r="E217" s="50">
        <v>382520</v>
      </c>
      <c r="F217" s="50">
        <v>1359340</v>
      </c>
    </row>
    <row r="218" spans="1:7" ht="14.25" customHeight="1" x14ac:dyDescent="0.2">
      <c r="A218" s="48" t="s">
        <v>12</v>
      </c>
      <c r="B218" s="49">
        <v>2166</v>
      </c>
      <c r="C218" s="50">
        <v>29007040</v>
      </c>
      <c r="D218" s="49">
        <v>723</v>
      </c>
      <c r="E218" s="50">
        <v>9904440</v>
      </c>
      <c r="F218" s="50">
        <v>16134026</v>
      </c>
    </row>
    <row r="219" spans="1:7" ht="14.25" customHeight="1" x14ac:dyDescent="0.2">
      <c r="A219" s="48" t="s">
        <v>13</v>
      </c>
      <c r="B219" s="49">
        <v>8551</v>
      </c>
      <c r="C219" s="50">
        <v>100496110</v>
      </c>
      <c r="D219" s="49">
        <v>3584</v>
      </c>
      <c r="E219" s="50">
        <v>43262690</v>
      </c>
      <c r="F219" s="50">
        <v>56354640</v>
      </c>
    </row>
    <row r="220" spans="1:7" ht="14.25" customHeight="1" x14ac:dyDescent="0.2">
      <c r="A220" s="48" t="s">
        <v>14</v>
      </c>
      <c r="B220" s="49">
        <v>127</v>
      </c>
      <c r="C220" s="50">
        <v>1323680</v>
      </c>
      <c r="D220" s="49">
        <v>21</v>
      </c>
      <c r="E220" s="50">
        <v>279240</v>
      </c>
      <c r="F220" s="50">
        <v>803188</v>
      </c>
    </row>
    <row r="221" spans="1:7" ht="14.25" customHeight="1" x14ac:dyDescent="0.2">
      <c r="A221" s="48" t="s">
        <v>15</v>
      </c>
      <c r="B221" s="49">
        <v>4963</v>
      </c>
      <c r="C221" s="50">
        <v>61168600</v>
      </c>
      <c r="D221" s="49">
        <v>1851</v>
      </c>
      <c r="E221" s="50">
        <v>23611520</v>
      </c>
      <c r="F221" s="50">
        <v>36240440</v>
      </c>
    </row>
    <row r="222" spans="1:7" ht="14.25" customHeight="1" x14ac:dyDescent="0.2">
      <c r="A222" s="48" t="s">
        <v>16</v>
      </c>
      <c r="B222" s="49">
        <v>2652</v>
      </c>
      <c r="C222" s="50">
        <v>28080200</v>
      </c>
      <c r="D222" s="49">
        <v>725</v>
      </c>
      <c r="E222" s="50">
        <v>7943960</v>
      </c>
      <c r="F222" s="50">
        <v>16988272.010000002</v>
      </c>
    </row>
    <row r="223" spans="1:7" ht="14.25" customHeight="1" x14ac:dyDescent="0.2">
      <c r="A223" s="48" t="s">
        <v>17</v>
      </c>
      <c r="B223" s="49">
        <v>8395</v>
      </c>
      <c r="C223" s="50">
        <v>107731600</v>
      </c>
      <c r="D223" s="49">
        <v>2681</v>
      </c>
      <c r="E223" s="50">
        <v>36179160</v>
      </c>
      <c r="F223" s="50">
        <v>53087700</v>
      </c>
    </row>
    <row r="224" spans="1:7" ht="14.25" customHeight="1" x14ac:dyDescent="0.2">
      <c r="A224" s="48" t="s">
        <v>18</v>
      </c>
      <c r="B224" s="49">
        <v>276</v>
      </c>
      <c r="C224" s="50">
        <v>2879600</v>
      </c>
      <c r="D224" s="49">
        <v>82</v>
      </c>
      <c r="E224" s="50">
        <v>892160</v>
      </c>
      <c r="F224" s="50">
        <v>1925203.2</v>
      </c>
    </row>
    <row r="225" spans="1:7" ht="14.25" customHeight="1" x14ac:dyDescent="0.2">
      <c r="A225" s="48" t="s">
        <v>19</v>
      </c>
      <c r="B225" s="49">
        <v>3346</v>
      </c>
      <c r="C225" s="50">
        <v>30269840</v>
      </c>
      <c r="D225" s="49">
        <v>1107</v>
      </c>
      <c r="E225" s="50">
        <v>10224880</v>
      </c>
      <c r="F225" s="50">
        <v>15214980</v>
      </c>
    </row>
    <row r="226" spans="1:7" ht="14.25" customHeight="1" x14ac:dyDescent="0.2">
      <c r="A226" s="48" t="s">
        <v>20</v>
      </c>
      <c r="B226" s="49">
        <v>3695</v>
      </c>
      <c r="C226" s="50">
        <v>52087040</v>
      </c>
      <c r="D226" s="49">
        <v>1641</v>
      </c>
      <c r="E226" s="50">
        <v>23857480</v>
      </c>
      <c r="F226" s="50">
        <v>40600146</v>
      </c>
    </row>
    <row r="227" spans="1:7" ht="14.25" customHeight="1" x14ac:dyDescent="0.2">
      <c r="A227" s="48" t="s">
        <v>21</v>
      </c>
      <c r="B227" s="49">
        <v>736</v>
      </c>
      <c r="C227" s="50">
        <v>9280480</v>
      </c>
      <c r="D227" s="49">
        <v>189</v>
      </c>
      <c r="E227" s="50">
        <v>2499720</v>
      </c>
      <c r="F227" s="50">
        <v>4772640</v>
      </c>
    </row>
    <row r="228" spans="1:7" ht="14.25" customHeight="1" x14ac:dyDescent="0.2">
      <c r="A228" s="48" t="s">
        <v>22</v>
      </c>
      <c r="B228" s="49">
        <v>904</v>
      </c>
      <c r="C228" s="50">
        <v>10218400</v>
      </c>
      <c r="D228" s="49">
        <v>295</v>
      </c>
      <c r="E228" s="50">
        <v>3602800</v>
      </c>
      <c r="F228" s="50">
        <v>8050880.4000000004</v>
      </c>
    </row>
    <row r="229" spans="1:7" ht="14.25" customHeight="1" x14ac:dyDescent="0.2">
      <c r="A229" s="48" t="s">
        <v>23</v>
      </c>
      <c r="B229" s="49">
        <v>3884</v>
      </c>
      <c r="C229" s="50">
        <v>44445960</v>
      </c>
      <c r="D229" s="49">
        <v>872</v>
      </c>
      <c r="E229" s="50">
        <v>10167160</v>
      </c>
      <c r="F229" s="50">
        <v>32803957.399999999</v>
      </c>
    </row>
    <row r="230" spans="1:7" ht="14.25" customHeight="1" x14ac:dyDescent="0.2">
      <c r="A230" s="48" t="s">
        <v>24</v>
      </c>
      <c r="B230" s="49">
        <v>780</v>
      </c>
      <c r="C230" s="50">
        <v>9894480</v>
      </c>
      <c r="D230" s="49">
        <v>230</v>
      </c>
      <c r="E230" s="50">
        <v>3108760</v>
      </c>
      <c r="F230" s="50">
        <v>7328771.5499999998</v>
      </c>
    </row>
    <row r="231" spans="1:7" ht="14.25" customHeight="1" x14ac:dyDescent="0.2">
      <c r="A231" s="48" t="s">
        <v>25</v>
      </c>
      <c r="B231" s="49">
        <v>4345</v>
      </c>
      <c r="C231" s="50">
        <v>57415668</v>
      </c>
      <c r="D231" s="49">
        <v>929</v>
      </c>
      <c r="E231" s="50">
        <v>12475320</v>
      </c>
      <c r="F231" s="50">
        <v>27571424</v>
      </c>
    </row>
    <row r="232" spans="1:7" ht="14.25" customHeight="1" x14ac:dyDescent="0.2">
      <c r="A232" s="48" t="s">
        <v>26</v>
      </c>
      <c r="B232" s="49">
        <v>317</v>
      </c>
      <c r="C232" s="50">
        <v>3775880</v>
      </c>
      <c r="D232" s="49">
        <v>51</v>
      </c>
      <c r="E232" s="50">
        <v>710440</v>
      </c>
      <c r="F232" s="50">
        <v>1596700</v>
      </c>
    </row>
    <row r="233" spans="1:7" ht="14.25" customHeight="1" x14ac:dyDescent="0.2">
      <c r="A233" s="51" t="s">
        <v>27</v>
      </c>
      <c r="B233" s="52">
        <v>45422</v>
      </c>
      <c r="C233" s="53">
        <v>550816018</v>
      </c>
      <c r="D233" s="52">
        <v>15020</v>
      </c>
      <c r="E233" s="53">
        <v>189102250</v>
      </c>
      <c r="F233" s="53">
        <v>320832308.56</v>
      </c>
    </row>
    <row r="234" spans="1:7" ht="18" customHeight="1" x14ac:dyDescent="0.2">
      <c r="A234" s="7"/>
      <c r="B234" s="7"/>
      <c r="C234" s="7"/>
      <c r="D234" s="7"/>
      <c r="E234" s="7"/>
      <c r="F234" s="12"/>
      <c r="G234" s="11"/>
    </row>
    <row r="235" spans="1:7" ht="56.25" customHeight="1" x14ac:dyDescent="0.2">
      <c r="A235" s="35" t="str">
        <f>A28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235" s="35"/>
      <c r="C235" s="35"/>
      <c r="D235" s="35"/>
      <c r="E235" s="35"/>
      <c r="F235" s="12"/>
      <c r="G235" s="11"/>
    </row>
    <row r="236" spans="1:7" ht="33" customHeight="1" x14ac:dyDescent="0.2">
      <c r="A236" s="35" t="str">
        <f>A29</f>
        <v>Osoba udostępniająca informację: Magdalena Głażewska
Data udostępnienia informacji: 26.07.2024 r.</v>
      </c>
      <c r="B236" s="35"/>
      <c r="C236" s="35"/>
      <c r="D236" s="35"/>
      <c r="E236" s="35"/>
      <c r="F236" s="12"/>
      <c r="G236" s="11"/>
    </row>
    <row r="237" spans="1:7" ht="17.25" customHeight="1" x14ac:dyDescent="0.2">
      <c r="A237" s="10"/>
      <c r="B237" s="10"/>
      <c r="C237" s="10"/>
      <c r="D237" s="10"/>
      <c r="E237" s="10"/>
      <c r="F237" s="11"/>
      <c r="G237" s="11"/>
    </row>
    <row r="238" spans="1:7" ht="15.75" customHeight="1" x14ac:dyDescent="0.2">
      <c r="A238" s="43" t="s">
        <v>0</v>
      </c>
      <c r="B238" s="43"/>
      <c r="C238" s="43"/>
      <c r="D238" s="43"/>
      <c r="E238" s="43"/>
      <c r="F238" s="12"/>
      <c r="G238" s="11"/>
    </row>
    <row r="239" spans="1:7" ht="15.75" customHeight="1" x14ac:dyDescent="0.2">
      <c r="A239" s="43" t="s">
        <v>1</v>
      </c>
      <c r="B239" s="43"/>
      <c r="C239" s="43"/>
      <c r="D239" s="43"/>
      <c r="E239" s="43"/>
      <c r="F239" s="12"/>
      <c r="G239" s="11"/>
    </row>
    <row r="240" spans="1:7" ht="15.75" customHeight="1" x14ac:dyDescent="0.2">
      <c r="A240" s="62" t="s">
        <v>38</v>
      </c>
      <c r="B240" s="43"/>
      <c r="C240" s="43"/>
      <c r="D240" s="43"/>
      <c r="E240" s="43"/>
      <c r="F240" s="12"/>
      <c r="G240" s="11"/>
    </row>
    <row r="241" spans="1:7" ht="15.75" customHeight="1" x14ac:dyDescent="0.2">
      <c r="A241" s="45" t="s">
        <v>39</v>
      </c>
      <c r="B241" s="45"/>
      <c r="C241" s="45"/>
      <c r="D241" s="43"/>
      <c r="E241" s="43"/>
      <c r="F241" s="12"/>
      <c r="G241" s="11"/>
    </row>
    <row r="242" spans="1:7" ht="33" customHeight="1" x14ac:dyDescent="0.2">
      <c r="A242" s="46" t="s">
        <v>4</v>
      </c>
      <c r="B242" s="46"/>
      <c r="C242" s="46"/>
      <c r="D242" s="47" t="str">
        <f>D35</f>
        <v>Dane na dzień 30.06.2024 r.</v>
      </c>
      <c r="E242" s="47"/>
      <c r="F242" s="12"/>
      <c r="G242" s="11"/>
    </row>
    <row r="243" spans="1:7" ht="13.5" customHeight="1" x14ac:dyDescent="0.2">
      <c r="A243" s="43"/>
      <c r="B243" s="43"/>
      <c r="C243" s="43"/>
      <c r="D243" s="43"/>
      <c r="E243" s="43"/>
      <c r="F243" s="12"/>
      <c r="G243" s="11"/>
    </row>
    <row r="244" spans="1:7" ht="17.25" customHeight="1" x14ac:dyDescent="0.2">
      <c r="A244" s="27" t="s">
        <v>5</v>
      </c>
      <c r="B244" s="30" t="s">
        <v>6</v>
      </c>
      <c r="C244" s="31"/>
      <c r="D244" s="32" t="s">
        <v>7</v>
      </c>
      <c r="E244" s="32"/>
      <c r="F244" s="33" t="s">
        <v>37</v>
      </c>
    </row>
    <row r="245" spans="1:7" ht="17.25" customHeight="1" x14ac:dyDescent="0.2">
      <c r="A245" s="28"/>
      <c r="B245" s="8" t="s">
        <v>8</v>
      </c>
      <c r="C245" s="8" t="s">
        <v>9</v>
      </c>
      <c r="D245" s="8" t="s">
        <v>8</v>
      </c>
      <c r="E245" s="8" t="s">
        <v>10</v>
      </c>
      <c r="F245" s="34"/>
    </row>
    <row r="246" spans="1:7" ht="17.25" customHeight="1" x14ac:dyDescent="0.2">
      <c r="A246" s="48" t="s">
        <v>11</v>
      </c>
      <c r="B246" s="56">
        <v>381</v>
      </c>
      <c r="C246" s="57">
        <v>55437156.880000003</v>
      </c>
      <c r="D246" s="49">
        <v>21</v>
      </c>
      <c r="E246" s="50">
        <v>2300353.2799999998</v>
      </c>
      <c r="F246" s="24">
        <v>29661.06</v>
      </c>
    </row>
    <row r="247" spans="1:7" ht="17.25" customHeight="1" x14ac:dyDescent="0.2">
      <c r="A247" s="48" t="s">
        <v>12</v>
      </c>
      <c r="B247" s="56">
        <v>1020</v>
      </c>
      <c r="C247" s="57">
        <v>156742759.06</v>
      </c>
      <c r="D247" s="49">
        <v>135</v>
      </c>
      <c r="E247" s="50">
        <v>12346736.65</v>
      </c>
      <c r="F247" s="24">
        <v>232741.45</v>
      </c>
    </row>
    <row r="248" spans="1:7" ht="17.25" customHeight="1" x14ac:dyDescent="0.2">
      <c r="A248" s="48" t="s">
        <v>13</v>
      </c>
      <c r="B248" s="56">
        <v>1183</v>
      </c>
      <c r="C248" s="57">
        <v>186408645.16999999</v>
      </c>
      <c r="D248" s="49">
        <v>93</v>
      </c>
      <c r="E248" s="50">
        <v>12815621.439999999</v>
      </c>
      <c r="F248" s="24">
        <v>317480.40000000002</v>
      </c>
    </row>
    <row r="249" spans="1:7" ht="17.25" customHeight="1" x14ac:dyDescent="0.2">
      <c r="A249" s="48" t="s">
        <v>14</v>
      </c>
      <c r="B249" s="56">
        <v>174</v>
      </c>
      <c r="C249" s="57">
        <v>27461134.870000001</v>
      </c>
      <c r="D249" s="49">
        <v>7</v>
      </c>
      <c r="E249" s="50">
        <v>1020128.78</v>
      </c>
      <c r="F249" s="24">
        <v>0</v>
      </c>
    </row>
    <row r="250" spans="1:7" ht="17.25" customHeight="1" x14ac:dyDescent="0.2">
      <c r="A250" s="48" t="s">
        <v>15</v>
      </c>
      <c r="B250" s="56">
        <v>758</v>
      </c>
      <c r="C250" s="57">
        <v>120252743.19</v>
      </c>
      <c r="D250" s="49">
        <v>45</v>
      </c>
      <c r="E250" s="50">
        <v>3822061.04</v>
      </c>
      <c r="F250" s="24">
        <v>0</v>
      </c>
    </row>
    <row r="251" spans="1:7" ht="17.25" customHeight="1" x14ac:dyDescent="0.2">
      <c r="A251" s="48" t="s">
        <v>16</v>
      </c>
      <c r="B251" s="56">
        <v>210</v>
      </c>
      <c r="C251" s="57">
        <v>32178854.710000001</v>
      </c>
      <c r="D251" s="49">
        <v>22</v>
      </c>
      <c r="E251" s="50">
        <v>2163842.5099999998</v>
      </c>
      <c r="F251" s="24">
        <v>0</v>
      </c>
    </row>
    <row r="252" spans="1:7" ht="17.25" customHeight="1" x14ac:dyDescent="0.2">
      <c r="A252" s="48" t="s">
        <v>17</v>
      </c>
      <c r="B252" s="56">
        <v>1450</v>
      </c>
      <c r="C252" s="57">
        <v>233649217.38999999</v>
      </c>
      <c r="D252" s="49">
        <v>53</v>
      </c>
      <c r="E252" s="50">
        <v>5712380.0300000003</v>
      </c>
      <c r="F252" s="24">
        <v>0</v>
      </c>
    </row>
    <row r="253" spans="1:7" ht="17.25" customHeight="1" x14ac:dyDescent="0.2">
      <c r="A253" s="48" t="s">
        <v>18</v>
      </c>
      <c r="B253" s="56">
        <v>299</v>
      </c>
      <c r="C253" s="57">
        <v>39480744.619999997</v>
      </c>
      <c r="D253" s="49">
        <v>29</v>
      </c>
      <c r="E253" s="50">
        <v>2069461.4</v>
      </c>
      <c r="F253" s="25">
        <v>0</v>
      </c>
    </row>
    <row r="254" spans="1:7" ht="17.25" customHeight="1" x14ac:dyDescent="0.2">
      <c r="A254" s="48" t="s">
        <v>19</v>
      </c>
      <c r="B254" s="56">
        <v>267</v>
      </c>
      <c r="C254" s="57">
        <v>42755865.219999999</v>
      </c>
      <c r="D254" s="49">
        <v>79</v>
      </c>
      <c r="E254" s="50">
        <v>10934692.369999999</v>
      </c>
      <c r="F254" s="24">
        <v>548127.5</v>
      </c>
    </row>
    <row r="255" spans="1:7" ht="17.25" customHeight="1" x14ac:dyDescent="0.2">
      <c r="A255" s="48" t="s">
        <v>20</v>
      </c>
      <c r="B255" s="56">
        <v>738</v>
      </c>
      <c r="C255" s="57">
        <v>120616872</v>
      </c>
      <c r="D255" s="49">
        <v>73</v>
      </c>
      <c r="E255" s="50">
        <v>9593776.5899999999</v>
      </c>
      <c r="F255" s="24">
        <v>62055.81</v>
      </c>
    </row>
    <row r="256" spans="1:7" ht="17.25" customHeight="1" x14ac:dyDescent="0.2">
      <c r="A256" s="48" t="s">
        <v>21</v>
      </c>
      <c r="B256" s="56">
        <v>469</v>
      </c>
      <c r="C256" s="57">
        <v>71347117.370000005</v>
      </c>
      <c r="D256" s="49">
        <v>33</v>
      </c>
      <c r="E256" s="50">
        <v>3624943.42</v>
      </c>
      <c r="F256" s="24">
        <v>0</v>
      </c>
    </row>
    <row r="257" spans="1:7" ht="17.25" customHeight="1" x14ac:dyDescent="0.2">
      <c r="A257" s="48" t="s">
        <v>22</v>
      </c>
      <c r="B257" s="56">
        <v>250</v>
      </c>
      <c r="C257" s="57">
        <v>39468451.329999998</v>
      </c>
      <c r="D257" s="49">
        <v>11</v>
      </c>
      <c r="E257" s="50">
        <v>724365.43</v>
      </c>
      <c r="F257" s="24">
        <v>0</v>
      </c>
    </row>
    <row r="258" spans="1:7" ht="17.25" customHeight="1" x14ac:dyDescent="0.2">
      <c r="A258" s="48" t="s">
        <v>23</v>
      </c>
      <c r="B258" s="56">
        <v>212</v>
      </c>
      <c r="C258" s="57">
        <v>32241578.18</v>
      </c>
      <c r="D258" s="49">
        <v>27</v>
      </c>
      <c r="E258" s="50">
        <v>2874100.77</v>
      </c>
      <c r="F258" s="24">
        <v>14400</v>
      </c>
    </row>
    <row r="259" spans="1:7" ht="17.25" customHeight="1" x14ac:dyDescent="0.2">
      <c r="A259" s="48" t="s">
        <v>24</v>
      </c>
      <c r="B259" s="56">
        <v>694</v>
      </c>
      <c r="C259" s="57">
        <v>108085640.51000001</v>
      </c>
      <c r="D259" s="49">
        <v>5</v>
      </c>
      <c r="E259" s="50">
        <v>802970.41</v>
      </c>
      <c r="F259" s="24">
        <v>0</v>
      </c>
    </row>
    <row r="260" spans="1:7" ht="17.25" customHeight="1" x14ac:dyDescent="0.2">
      <c r="A260" s="48" t="s">
        <v>25</v>
      </c>
      <c r="B260" s="56">
        <v>1714</v>
      </c>
      <c r="C260" s="57">
        <v>270059989.94999999</v>
      </c>
      <c r="D260" s="49">
        <v>109</v>
      </c>
      <c r="E260" s="50">
        <v>9216537.4100000001</v>
      </c>
      <c r="F260" s="24">
        <v>14800</v>
      </c>
    </row>
    <row r="261" spans="1:7" ht="17.25" customHeight="1" x14ac:dyDescent="0.2">
      <c r="A261" s="48" t="s">
        <v>26</v>
      </c>
      <c r="B261" s="56">
        <v>532</v>
      </c>
      <c r="C261" s="57">
        <v>72936563.969999999</v>
      </c>
      <c r="D261" s="49">
        <v>45</v>
      </c>
      <c r="E261" s="50">
        <v>4862632.6399999997</v>
      </c>
      <c r="F261" s="24">
        <v>0</v>
      </c>
    </row>
    <row r="262" spans="1:7" ht="17.25" customHeight="1" x14ac:dyDescent="0.2">
      <c r="A262" s="51" t="s">
        <v>27</v>
      </c>
      <c r="B262" s="58">
        <v>10351</v>
      </c>
      <c r="C262" s="59">
        <v>1609123334.4200001</v>
      </c>
      <c r="D262" s="52">
        <v>787</v>
      </c>
      <c r="E262" s="53">
        <v>84884604.170000002</v>
      </c>
      <c r="F262" s="26">
        <v>1219266.22</v>
      </c>
    </row>
    <row r="263" spans="1:7" ht="79.5" customHeight="1" x14ac:dyDescent="0.2">
      <c r="A263" s="35" t="str">
        <f>A58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263" s="35"/>
      <c r="C263" s="35"/>
      <c r="D263" s="35"/>
      <c r="E263" s="35"/>
      <c r="F263" s="12"/>
      <c r="G263" s="11"/>
    </row>
    <row r="264" spans="1:7" ht="40.5" customHeight="1" x14ac:dyDescent="0.2">
      <c r="A264" s="35" t="str">
        <f>A59</f>
        <v>Osoba udostępniająca informację: Magdalena Głażewska
Data udostępnienia informacji: 26.07.2024 r.</v>
      </c>
      <c r="B264" s="35"/>
      <c r="C264" s="35"/>
      <c r="D264" s="35"/>
      <c r="E264" s="35"/>
      <c r="F264" s="12"/>
      <c r="G264" s="11"/>
    </row>
    <row r="266" spans="1:7" x14ac:dyDescent="0.2">
      <c r="A266" s="43" t="s">
        <v>0</v>
      </c>
      <c r="B266" s="43"/>
      <c r="C266" s="43"/>
      <c r="D266" s="43"/>
      <c r="E266" s="43"/>
      <c r="F266" s="43"/>
    </row>
    <row r="267" spans="1:7" x14ac:dyDescent="0.2">
      <c r="A267" s="43" t="s">
        <v>1</v>
      </c>
      <c r="B267" s="43"/>
      <c r="C267" s="43"/>
      <c r="D267" s="43"/>
      <c r="E267" s="43"/>
      <c r="F267" s="43"/>
    </row>
    <row r="268" spans="1:7" ht="28.5" customHeight="1" x14ac:dyDescent="0.2">
      <c r="A268" s="62" t="s">
        <v>35</v>
      </c>
      <c r="B268" s="43"/>
      <c r="C268" s="43"/>
      <c r="D268" s="43"/>
      <c r="E268" s="43"/>
      <c r="F268" s="43"/>
    </row>
    <row r="269" spans="1:7" ht="16.5" customHeight="1" x14ac:dyDescent="0.2">
      <c r="A269" s="45" t="s">
        <v>36</v>
      </c>
      <c r="B269" s="45"/>
      <c r="C269" s="45"/>
      <c r="D269" s="43"/>
      <c r="E269" s="43"/>
      <c r="F269" s="43"/>
    </row>
    <row r="270" spans="1:7" x14ac:dyDescent="0.2">
      <c r="A270" s="46" t="s">
        <v>4</v>
      </c>
      <c r="B270" s="46"/>
      <c r="C270" s="46"/>
      <c r="D270" s="43"/>
      <c r="E270" s="43"/>
      <c r="F270" s="43"/>
    </row>
    <row r="271" spans="1:7" ht="13.5" customHeight="1" x14ac:dyDescent="0.2">
      <c r="A271" s="43"/>
      <c r="B271" s="43"/>
      <c r="C271" s="43"/>
      <c r="D271" s="47" t="str">
        <f>D5</f>
        <v>Dane na dzień 30.06.2024 r.</v>
      </c>
      <c r="E271" s="47"/>
      <c r="F271" s="43"/>
    </row>
    <row r="272" spans="1:7" x14ac:dyDescent="0.2">
      <c r="A272" s="43"/>
      <c r="B272" s="43"/>
      <c r="C272" s="43"/>
      <c r="D272" s="43"/>
      <c r="E272" s="43"/>
      <c r="F272" s="43"/>
    </row>
    <row r="273" spans="1:6" x14ac:dyDescent="0.2">
      <c r="A273" s="27" t="s">
        <v>5</v>
      </c>
      <c r="B273" s="30" t="s">
        <v>6</v>
      </c>
      <c r="C273" s="31"/>
      <c r="D273" s="32" t="s">
        <v>7</v>
      </c>
      <c r="E273" s="32"/>
      <c r="F273" s="33" t="s">
        <v>37</v>
      </c>
    </row>
    <row r="274" spans="1:6" x14ac:dyDescent="0.2">
      <c r="A274" s="28"/>
      <c r="B274" s="8" t="s">
        <v>8</v>
      </c>
      <c r="C274" s="8" t="s">
        <v>9</v>
      </c>
      <c r="D274" s="8" t="s">
        <v>8</v>
      </c>
      <c r="E274" s="8" t="s">
        <v>10</v>
      </c>
      <c r="F274" s="34"/>
    </row>
    <row r="275" spans="1:6" x14ac:dyDescent="0.2">
      <c r="A275" s="29"/>
      <c r="B275" s="8">
        <v>1</v>
      </c>
      <c r="C275" s="8">
        <v>2</v>
      </c>
      <c r="D275" s="8">
        <v>3</v>
      </c>
      <c r="E275" s="8">
        <v>4</v>
      </c>
      <c r="F275" s="8">
        <v>5</v>
      </c>
    </row>
    <row r="276" spans="1:6" x14ac:dyDescent="0.2">
      <c r="A276" s="48" t="s">
        <v>11</v>
      </c>
      <c r="B276" s="60">
        <v>0</v>
      </c>
      <c r="C276" s="61">
        <v>0</v>
      </c>
      <c r="D276" s="60">
        <v>0</v>
      </c>
      <c r="E276" s="61">
        <v>0</v>
      </c>
      <c r="F276" s="50">
        <v>0</v>
      </c>
    </row>
    <row r="277" spans="1:6" x14ac:dyDescent="0.2">
      <c r="A277" s="48" t="s">
        <v>12</v>
      </c>
      <c r="B277" s="60">
        <v>0</v>
      </c>
      <c r="C277" s="61">
        <v>0</v>
      </c>
      <c r="D277" s="60">
        <v>0</v>
      </c>
      <c r="E277" s="61">
        <v>0</v>
      </c>
      <c r="F277" s="50">
        <v>0</v>
      </c>
    </row>
    <row r="278" spans="1:6" x14ac:dyDescent="0.2">
      <c r="A278" s="48" t="s">
        <v>13</v>
      </c>
      <c r="B278" s="60">
        <v>179</v>
      </c>
      <c r="C278" s="61">
        <v>37602603.759999998</v>
      </c>
      <c r="D278" s="60">
        <v>142</v>
      </c>
      <c r="E278" s="61">
        <v>30550121.84</v>
      </c>
      <c r="F278" s="50">
        <v>15175510.890000001</v>
      </c>
    </row>
    <row r="279" spans="1:6" x14ac:dyDescent="0.2">
      <c r="A279" s="48" t="s">
        <v>14</v>
      </c>
      <c r="B279" s="60">
        <v>0</v>
      </c>
      <c r="C279" s="61">
        <v>0</v>
      </c>
      <c r="D279" s="60">
        <v>0</v>
      </c>
      <c r="E279" s="61">
        <v>0</v>
      </c>
      <c r="F279" s="50">
        <v>0</v>
      </c>
    </row>
    <row r="280" spans="1:6" x14ac:dyDescent="0.2">
      <c r="A280" s="48" t="s">
        <v>15</v>
      </c>
      <c r="B280" s="60">
        <v>0</v>
      </c>
      <c r="C280" s="61">
        <v>0</v>
      </c>
      <c r="D280" s="60">
        <v>0</v>
      </c>
      <c r="E280" s="61">
        <v>0</v>
      </c>
      <c r="F280" s="50">
        <v>0</v>
      </c>
    </row>
    <row r="281" spans="1:6" x14ac:dyDescent="0.2">
      <c r="A281" s="48" t="s">
        <v>16</v>
      </c>
      <c r="B281" s="60">
        <v>0</v>
      </c>
      <c r="C281" s="61">
        <v>0</v>
      </c>
      <c r="D281" s="60">
        <v>0</v>
      </c>
      <c r="E281" s="61">
        <v>0</v>
      </c>
      <c r="F281" s="50">
        <v>0</v>
      </c>
    </row>
    <row r="282" spans="1:6" x14ac:dyDescent="0.2">
      <c r="A282" s="48" t="s">
        <v>17</v>
      </c>
      <c r="B282" s="60">
        <v>6</v>
      </c>
      <c r="C282" s="61">
        <v>1560000</v>
      </c>
      <c r="D282" s="60">
        <v>3</v>
      </c>
      <c r="E282" s="61">
        <v>780000</v>
      </c>
      <c r="F282" s="50">
        <v>390000</v>
      </c>
    </row>
    <row r="283" spans="1:6" x14ac:dyDescent="0.2">
      <c r="A283" s="48" t="s">
        <v>18</v>
      </c>
      <c r="B283" s="60">
        <v>0</v>
      </c>
      <c r="C283" s="61">
        <v>0</v>
      </c>
      <c r="D283" s="60">
        <v>0</v>
      </c>
      <c r="E283" s="61">
        <v>0</v>
      </c>
      <c r="F283" s="50">
        <v>0</v>
      </c>
    </row>
    <row r="284" spans="1:6" x14ac:dyDescent="0.2">
      <c r="A284" s="48" t="s">
        <v>19</v>
      </c>
      <c r="B284" s="60">
        <v>0</v>
      </c>
      <c r="C284" s="61">
        <v>0</v>
      </c>
      <c r="D284" s="60">
        <v>0</v>
      </c>
      <c r="E284" s="61">
        <v>0</v>
      </c>
      <c r="F284" s="50">
        <v>0</v>
      </c>
    </row>
    <row r="285" spans="1:6" x14ac:dyDescent="0.2">
      <c r="A285" s="48" t="s">
        <v>20</v>
      </c>
      <c r="B285" s="60">
        <v>0</v>
      </c>
      <c r="C285" s="61">
        <v>0</v>
      </c>
      <c r="D285" s="60">
        <v>0</v>
      </c>
      <c r="E285" s="61">
        <v>0</v>
      </c>
      <c r="F285" s="50">
        <v>0</v>
      </c>
    </row>
    <row r="286" spans="1:6" x14ac:dyDescent="0.2">
      <c r="A286" s="48" t="s">
        <v>21</v>
      </c>
      <c r="B286" s="60">
        <v>0</v>
      </c>
      <c r="C286" s="61">
        <v>0</v>
      </c>
      <c r="D286" s="60">
        <v>0</v>
      </c>
      <c r="E286" s="61">
        <v>0</v>
      </c>
      <c r="F286" s="50">
        <v>0</v>
      </c>
    </row>
    <row r="287" spans="1:6" x14ac:dyDescent="0.2">
      <c r="A287" s="48" t="s">
        <v>22</v>
      </c>
      <c r="B287" s="60">
        <v>0</v>
      </c>
      <c r="C287" s="61">
        <v>0</v>
      </c>
      <c r="D287" s="60">
        <v>0</v>
      </c>
      <c r="E287" s="61">
        <v>0</v>
      </c>
      <c r="F287" s="50">
        <v>0</v>
      </c>
    </row>
    <row r="288" spans="1:6" x14ac:dyDescent="0.2">
      <c r="A288" s="48" t="s">
        <v>23</v>
      </c>
      <c r="B288" s="60">
        <v>0</v>
      </c>
      <c r="C288" s="61">
        <v>0</v>
      </c>
      <c r="D288" s="60">
        <v>0</v>
      </c>
      <c r="E288" s="61">
        <v>0</v>
      </c>
      <c r="F288" s="50">
        <v>0</v>
      </c>
    </row>
    <row r="289" spans="1:7" x14ac:dyDescent="0.2">
      <c r="A289" s="48" t="s">
        <v>24</v>
      </c>
      <c r="B289" s="60">
        <v>0</v>
      </c>
      <c r="C289" s="61">
        <v>0</v>
      </c>
      <c r="D289" s="60">
        <v>0</v>
      </c>
      <c r="E289" s="61">
        <v>0</v>
      </c>
      <c r="F289" s="50">
        <v>0</v>
      </c>
    </row>
    <row r="290" spans="1:7" x14ac:dyDescent="0.2">
      <c r="A290" s="48" t="s">
        <v>25</v>
      </c>
      <c r="B290" s="60">
        <v>24</v>
      </c>
      <c r="C290" s="61">
        <v>12608000</v>
      </c>
      <c r="D290" s="60">
        <v>13</v>
      </c>
      <c r="E290" s="61">
        <v>6297200</v>
      </c>
      <c r="F290" s="50">
        <v>4381400</v>
      </c>
    </row>
    <row r="291" spans="1:7" x14ac:dyDescent="0.2">
      <c r="A291" s="48" t="s">
        <v>26</v>
      </c>
      <c r="B291" s="60">
        <v>0</v>
      </c>
      <c r="C291" s="61">
        <v>0</v>
      </c>
      <c r="D291" s="60">
        <v>0</v>
      </c>
      <c r="E291" s="61">
        <v>0</v>
      </c>
      <c r="F291" s="50">
        <v>0</v>
      </c>
    </row>
    <row r="292" spans="1:7" x14ac:dyDescent="0.2">
      <c r="A292" s="51" t="s">
        <v>27</v>
      </c>
      <c r="B292" s="63">
        <v>209</v>
      </c>
      <c r="C292" s="54">
        <v>51770603.759999998</v>
      </c>
      <c r="D292" s="63">
        <v>158</v>
      </c>
      <c r="E292" s="54">
        <v>37627321.840000004</v>
      </c>
      <c r="F292" s="53">
        <v>19946910.890000001</v>
      </c>
    </row>
    <row r="293" spans="1:7" x14ac:dyDescent="0.2">
      <c r="A293" s="43"/>
      <c r="B293" s="43"/>
      <c r="C293" s="43"/>
      <c r="D293" s="43"/>
      <c r="E293" s="43"/>
      <c r="F293" s="43"/>
    </row>
    <row r="294" spans="1:7" ht="64.5" customHeight="1" x14ac:dyDescent="0.2">
      <c r="A294" s="35" t="str">
        <f>A28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294" s="35"/>
      <c r="C294" s="35"/>
      <c r="D294" s="35"/>
      <c r="E294" s="35"/>
      <c r="F294" s="4"/>
      <c r="G294" s="2"/>
    </row>
    <row r="295" spans="1:7" ht="42.75" customHeight="1" x14ac:dyDescent="0.2">
      <c r="A295" s="35" t="str">
        <f>A29</f>
        <v>Osoba udostępniająca informację: Magdalena Głażewska
Data udostępnienia informacji: 26.07.2024 r.</v>
      </c>
      <c r="B295" s="35"/>
      <c r="C295" s="35"/>
      <c r="D295" s="35"/>
      <c r="E295" s="35"/>
      <c r="F295" s="12"/>
      <c r="G295" s="11"/>
    </row>
  </sheetData>
  <mergeCells count="95">
    <mergeCell ref="A273:A275"/>
    <mergeCell ref="B273:C273"/>
    <mergeCell ref="D273:E273"/>
    <mergeCell ref="F273:F274"/>
    <mergeCell ref="A294:E294"/>
    <mergeCell ref="A295:E295"/>
    <mergeCell ref="F244:F245"/>
    <mergeCell ref="A263:E263"/>
    <mergeCell ref="A264:E264"/>
    <mergeCell ref="A269:C269"/>
    <mergeCell ref="A270:C270"/>
    <mergeCell ref="D271:E271"/>
    <mergeCell ref="A235:E235"/>
    <mergeCell ref="A236:E236"/>
    <mergeCell ref="A241:C241"/>
    <mergeCell ref="A242:C242"/>
    <mergeCell ref="D242:E242"/>
    <mergeCell ref="A244:A245"/>
    <mergeCell ref="B244:C244"/>
    <mergeCell ref="D244:E244"/>
    <mergeCell ref="A213:C213"/>
    <mergeCell ref="D213:E213"/>
    <mergeCell ref="A215:A216"/>
    <mergeCell ref="B215:C215"/>
    <mergeCell ref="D215:E215"/>
    <mergeCell ref="F215:F216"/>
    <mergeCell ref="A186:A187"/>
    <mergeCell ref="B186:C186"/>
    <mergeCell ref="D186:E186"/>
    <mergeCell ref="A206:E206"/>
    <mergeCell ref="A207:E207"/>
    <mergeCell ref="A212:C212"/>
    <mergeCell ref="F156:F157"/>
    <mergeCell ref="A177:E177"/>
    <mergeCell ref="A178:E178"/>
    <mergeCell ref="A183:C183"/>
    <mergeCell ref="A184:C184"/>
    <mergeCell ref="D184:E184"/>
    <mergeCell ref="A153:C153"/>
    <mergeCell ref="A154:C154"/>
    <mergeCell ref="D154:E154"/>
    <mergeCell ref="A156:A158"/>
    <mergeCell ref="B156:C156"/>
    <mergeCell ref="D156:E156"/>
    <mergeCell ref="A126:A128"/>
    <mergeCell ref="B126:C126"/>
    <mergeCell ref="D126:E126"/>
    <mergeCell ref="A147:E147"/>
    <mergeCell ref="A148:E148"/>
    <mergeCell ref="A152:F152"/>
    <mergeCell ref="A118:E118"/>
    <mergeCell ref="A119:E119"/>
    <mergeCell ref="A122:F122"/>
    <mergeCell ref="A123:C123"/>
    <mergeCell ref="A124:C124"/>
    <mergeCell ref="D124:E124"/>
    <mergeCell ref="A94:C94"/>
    <mergeCell ref="A95:C95"/>
    <mergeCell ref="D95:E95"/>
    <mergeCell ref="A97:A99"/>
    <mergeCell ref="B97:C97"/>
    <mergeCell ref="D97:E97"/>
    <mergeCell ref="A67:A69"/>
    <mergeCell ref="B67:C67"/>
    <mergeCell ref="D67:E67"/>
    <mergeCell ref="A88:E88"/>
    <mergeCell ref="A89:E89"/>
    <mergeCell ref="A93:F93"/>
    <mergeCell ref="A58:E58"/>
    <mergeCell ref="A59:E59"/>
    <mergeCell ref="A63:F63"/>
    <mergeCell ref="A64:C64"/>
    <mergeCell ref="A65:C65"/>
    <mergeCell ref="D65:E65"/>
    <mergeCell ref="A35:C35"/>
    <mergeCell ref="D35:E35"/>
    <mergeCell ref="A37:A39"/>
    <mergeCell ref="B37:C37"/>
    <mergeCell ref="D37:E37"/>
    <mergeCell ref="F37:F38"/>
    <mergeCell ref="I26:O26"/>
    <mergeCell ref="I27:L27"/>
    <mergeCell ref="A28:E28"/>
    <mergeCell ref="A29:E29"/>
    <mergeCell ref="A33:E33"/>
    <mergeCell ref="A34:C34"/>
    <mergeCell ref="A1:F1"/>
    <mergeCell ref="A3:E3"/>
    <mergeCell ref="A4:C4"/>
    <mergeCell ref="A5:C5"/>
    <mergeCell ref="D5:E5"/>
    <mergeCell ref="A7:A9"/>
    <mergeCell ref="B7:C7"/>
    <mergeCell ref="D7:E7"/>
    <mergeCell ref="F7:F8"/>
  </mergeCells>
  <pageMargins left="0.7" right="0.7" top="0.75" bottom="0.75" header="0.3" footer="0.3"/>
  <pageSetup paperSize="9" scale="46" orientation="portrait" r:id="rId1"/>
  <rowBreaks count="3" manualBreakCount="3">
    <brk id="89" max="5" man="1"/>
    <brk id="178" max="5" man="1"/>
    <brk id="26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62A9031-3F0C-4542-AD64-289C0791F2F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2024-07-25T08:32:00Z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