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CF7B5EF9-1F9E-4279-818A-767E6DEF6080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EXP - wykresy" sheetId="30" r:id="rId1"/>
    <sheet name="Produkty_EXP" sheetId="42" r:id="rId2"/>
  </sheets>
  <definedNames>
    <definedName name="\a">#N/A</definedName>
    <definedName name="\s" localSheetId="1">#REF!</definedName>
    <definedName name="\s">#REF!</definedName>
    <definedName name="_17_11_2011" localSheetId="1">#REF!</definedName>
    <definedName name="_17_11_2011">#REF!</definedName>
    <definedName name="_7_11_2011" localSheetId="1">#REF!</definedName>
    <definedName name="_7_11_2011">#REF!</definedName>
    <definedName name="_A" localSheetId="1">#REF!</definedName>
    <definedName name="_A">#REF!</definedName>
    <definedName name="a" localSheetId="1">#REF!</definedName>
    <definedName name="a">#REF!</definedName>
    <definedName name="aaaa" localSheetId="1">#REF!</definedName>
    <definedName name="aaaa">#REF!</definedName>
    <definedName name="AllPerc" localSheetId="1">#REF!,#REF!</definedName>
    <definedName name="AllPerc">#REF!,#REF!</definedName>
    <definedName name="AmisDataPig" localSheetId="1">OFFSET(#REF!,0,0,COUNTA(#REF!),20)</definedName>
    <definedName name="AmisDataPig">OFFSET(#REF!,0,0,COUNTA(#REF!),20)</definedName>
    <definedName name="AmisDataPiglet" localSheetId="1">OFFSET(#REF!,0,0,COUNTA(#REF!),27)</definedName>
    <definedName name="AmisDataPiglet">OFFSET(#REF!,0,0,COUNTA(#REF!),27)</definedName>
    <definedName name="aqwq" localSheetId="1">#REF!,#REF!</definedName>
    <definedName name="aqwq">#REF!,#REF!</definedName>
    <definedName name="BothPerc" localSheetId="1">#REF!</definedName>
    <definedName name="BothPerc">#REF!</definedName>
    <definedName name="Ceny" localSheetId="1">#REF!</definedName>
    <definedName name="Ceny">#REF!</definedName>
    <definedName name="cenyd" localSheetId="1">#REF!</definedName>
    <definedName name="cenyd">#REF!</definedName>
    <definedName name="ColPre" localSheetId="1">#REF!</definedName>
    <definedName name="ColPre">#REF!</definedName>
    <definedName name="CurShe" localSheetId="1">#REF!</definedName>
    <definedName name="CurShe">#REF!</definedName>
    <definedName name="dd" localSheetId="1">#REF!</definedName>
    <definedName name="dd">#REF!</definedName>
    <definedName name="fg" localSheetId="1">#REF!</definedName>
    <definedName name="fg">#REF!</definedName>
    <definedName name="FirstPerc" localSheetId="1">#REF!</definedName>
    <definedName name="FirstPerc">#REF!</definedName>
    <definedName name="gg" localSheetId="1">#REF!</definedName>
    <definedName name="gg">#REF!</definedName>
    <definedName name="hj" localSheetId="1">#REF!</definedName>
    <definedName name="hj">#REF!</definedName>
    <definedName name="jgg" localSheetId="1">OFFSET(#REF!,0,0,COUNTA(#REF!),20)</definedName>
    <definedName name="jgg">OFFSET(#REF!,0,0,COUNTA(#REF!),20)</definedName>
    <definedName name="jose" localSheetId="1">#REF!</definedName>
    <definedName name="jose">#REF!</definedName>
    <definedName name="Last5" localSheetId="1">#REF!</definedName>
    <definedName name="Last5">#REF!</definedName>
    <definedName name="MaxDate">#REF!</definedName>
    <definedName name="MonPre" localSheetId="1">#REF!</definedName>
    <definedName name="MonPre">#REF!</definedName>
    <definedName name="NumPri" localSheetId="1">#REF!</definedName>
    <definedName name="NumPri">#REF!</definedName>
    <definedName name="_xlnm.Print_Area">#REF!</definedName>
    <definedName name="ppp" localSheetId="1">#REF!</definedName>
    <definedName name="ppp">#REF!</definedName>
    <definedName name="Prosieta" localSheetId="1">#REF!</definedName>
    <definedName name="Prosieta">#REF!</definedName>
    <definedName name="recap" localSheetId="1">#REF!</definedName>
    <definedName name="recap">#REF!</definedName>
    <definedName name="s" localSheetId="1">#REF!</definedName>
    <definedName name="s">#REF!</definedName>
    <definedName name="SecondPerc" localSheetId="1">#REF!</definedName>
    <definedName name="SecondPerc">#REF!</definedName>
    <definedName name="ssssaaa" localSheetId="1">#REF!</definedName>
    <definedName name="ssssaaa">#REF!</definedName>
    <definedName name="TodDat" localSheetId="1">#REF!</definedName>
    <definedName name="TodDat">#REF!</definedName>
    <definedName name="_xlnm.Print_Titles" localSheetId="0">'EXP - wykresy'!$2:$4</definedName>
    <definedName name="WeeNum" localSheetId="1">#REF!</definedName>
    <definedName name="WeeNum">#REF!</definedName>
    <definedName name="zx" localSheetId="1">#REF!</definedName>
    <definedName name="zx">#REF!</definedName>
    <definedName name="zywiec" localSheetId="1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0" l="1"/>
  <c r="C17" i="30"/>
  <c r="B17" i="30"/>
  <c r="G17" i="30" l="1"/>
  <c r="F17" i="30"/>
  <c r="E17" i="30"/>
</calcChain>
</file>

<file path=xl/sharedStrings.xml><?xml version="1.0" encoding="utf-8"?>
<sst xmlns="http://schemas.openxmlformats.org/spreadsheetml/2006/main" count="243" uniqueCount="75">
  <si>
    <t>2018r.</t>
  </si>
  <si>
    <t>2019r.</t>
  </si>
  <si>
    <t>Wartość [tys. EUR]</t>
  </si>
  <si>
    <t>EKSPORT</t>
  </si>
  <si>
    <t>Niemcy</t>
  </si>
  <si>
    <t>Wielka Brytania</t>
  </si>
  <si>
    <t>Holandia</t>
  </si>
  <si>
    <t>Włochy</t>
  </si>
  <si>
    <t>Hiszpania</t>
  </si>
  <si>
    <t>Francja</t>
  </si>
  <si>
    <t>Republika Czeska</t>
  </si>
  <si>
    <t>Belgia</t>
  </si>
  <si>
    <t>Dania</t>
  </si>
  <si>
    <t>Arabia Saudyjska</t>
  </si>
  <si>
    <t>Rumunia</t>
  </si>
  <si>
    <t>Ukraina</t>
  </si>
  <si>
    <t>Węgry</t>
  </si>
  <si>
    <t>Słowacja</t>
  </si>
  <si>
    <t>Chiny</t>
  </si>
  <si>
    <t>* - dane wstępne</t>
  </si>
  <si>
    <t>Austria</t>
  </si>
  <si>
    <t>Grecja</t>
  </si>
  <si>
    <t>Irlandia</t>
  </si>
  <si>
    <t>Litwa</t>
  </si>
  <si>
    <t>Łotwa</t>
  </si>
  <si>
    <t>Portugalia</t>
  </si>
  <si>
    <t>Szwecja</t>
  </si>
  <si>
    <t>Białoruś</t>
  </si>
  <si>
    <t>Kazachstan</t>
  </si>
  <si>
    <t>RAZEM</t>
  </si>
  <si>
    <t>Izrael</t>
  </si>
  <si>
    <t>Turcja</t>
  </si>
  <si>
    <t>India</t>
  </si>
  <si>
    <t>Algieria</t>
  </si>
  <si>
    <t>Maroko</t>
  </si>
  <si>
    <t>Republika Południowej Afryki</t>
  </si>
  <si>
    <t>Egipt</t>
  </si>
  <si>
    <t>Kongo (d.Zair)</t>
  </si>
  <si>
    <t>Angola</t>
  </si>
  <si>
    <t>Nigeria</t>
  </si>
  <si>
    <t>Kamerun</t>
  </si>
  <si>
    <t>Tanzania</t>
  </si>
  <si>
    <t>Wartość [mln EUR]</t>
  </si>
  <si>
    <t xml:space="preserve">Mięso i podroby jadalne z drobiu </t>
  </si>
  <si>
    <t>świeże, schłodzone lub zamrożone (CN 0207)</t>
  </si>
  <si>
    <t>Mięso ze świń, świeże, schłodzone lub zamrożone (CN 0203)</t>
  </si>
  <si>
    <t>ważniejsze kraje</t>
  </si>
  <si>
    <t>Kraj</t>
  </si>
  <si>
    <t>Wolumen   [tony]</t>
  </si>
  <si>
    <t>OGÓŁEM</t>
  </si>
  <si>
    <t>Mięso wołowe świeże, chłodzone lub zamrożone (CN 0201, 0202)</t>
  </si>
  <si>
    <t>Jabłka (CN 080810)</t>
  </si>
  <si>
    <t>Pszenica (CN 1001)</t>
  </si>
  <si>
    <t>Eksport z Polski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</si>
  <si>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</si>
  <si>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</si>
  <si>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</si>
  <si>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</si>
  <si>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</si>
  <si>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</si>
  <si>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</si>
  <si>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</si>
  <si>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</si>
  <si>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</si>
  <si>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</si>
  <si>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</si>
  <si>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</si>
  <si>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2020r.</t>
  </si>
  <si>
    <t>2021r.</t>
  </si>
  <si>
    <t>Kenia</t>
  </si>
  <si>
    <t>Stany Zjednoczone Ameryki</t>
  </si>
  <si>
    <t>2022r.</t>
  </si>
  <si>
    <t>Madagaskar</t>
  </si>
  <si>
    <t>Produkty mleczne (CN 0401 - 0406)</t>
  </si>
  <si>
    <t>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</si>
</sst>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0"/>
  </numFmts>
  <fonts count="3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i/>
      <sz val="12"/>
      <name val="Times New Roman CE"/>
      <charset val="238"/>
    </font>
    <font>
      <sz val="10"/>
      <name val="Arial CE"/>
    </font>
    <font>
      <b/>
      <sz val="12"/>
      <name val="Times New Roman CE"/>
      <family val="1"/>
      <charset val="238"/>
    </font>
    <font>
      <sz val="12"/>
      <name val="Arial CE"/>
    </font>
    <font>
      <sz val="10"/>
      <name val="Arial CE"/>
      <charset val="238"/>
    </font>
    <font>
      <i/>
      <u/>
      <sz val="12"/>
      <name val="Times New Roman"/>
      <family val="1"/>
      <charset val="238"/>
    </font>
    <font>
      <sz val="16"/>
      <name val="Arial CE"/>
    </font>
    <font>
      <sz val="16"/>
      <name val="Arial CE"/>
      <charset val="238"/>
    </font>
    <font>
      <sz val="16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 CE"/>
    </font>
    <font>
      <sz val="12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b/>
      <sz val="18"/>
      <color indexed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8">
    <xf numFmtId="0" fontId="0" fillId="0" borderId="0"/>
    <xf numFmtId="0" fontId="12" fillId="0" borderId="0"/>
    <xf numFmtId="0" fontId="9" fillId="0" borderId="0"/>
    <xf numFmtId="0" fontId="18" fillId="0" borderId="0"/>
    <xf numFmtId="0" fontId="1" fillId="0" borderId="0"/>
    <xf numFmtId="0" fontId="1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</cellStyleXfs>
  <cellXfs count="106">
    <xf numFmtId="0" fontId="0" fillId="0" borderId="0" xfId="0"/>
    <xf numFmtId="0" fontId="5" fillId="0" borderId="0" xfId="1" applyFont="1"/>
    <xf numFmtId="0" fontId="13" fillId="0" borderId="0" xfId="1" applyFont="1" applyAlignment="1">
      <alignment vertical="center"/>
    </xf>
    <xf numFmtId="0" fontId="7" fillId="0" borderId="18" xfId="1" applyFont="1" applyBorder="1" applyAlignment="1">
      <alignment horizontal="centerContinuous"/>
    </xf>
    <xf numFmtId="0" fontId="7" fillId="0" borderId="24" xfId="1" applyFont="1" applyBorder="1" applyAlignment="1">
      <alignment horizontal="centerContinuous"/>
    </xf>
    <xf numFmtId="0" fontId="7" fillId="0" borderId="7" xfId="1" applyFont="1" applyBorder="1" applyAlignment="1">
      <alignment horizontal="centerContinuous"/>
    </xf>
    <xf numFmtId="0" fontId="14" fillId="0" borderId="0" xfId="2" applyFont="1"/>
    <xf numFmtId="0" fontId="15" fillId="0" borderId="0" xfId="1" applyFont="1"/>
    <xf numFmtId="0" fontId="3" fillId="0" borderId="25" xfId="1" applyFont="1" applyBorder="1" applyAlignment="1">
      <alignment horizontal="centerContinuous"/>
    </xf>
    <xf numFmtId="0" fontId="3" fillId="0" borderId="26" xfId="1" applyFont="1" applyBorder="1" applyAlignment="1">
      <alignment horizontal="centerContinuous"/>
    </xf>
    <xf numFmtId="0" fontId="3" fillId="0" borderId="27" xfId="1" applyFont="1" applyBorder="1" applyAlignment="1">
      <alignment horizontal="centerContinuous"/>
    </xf>
    <xf numFmtId="0" fontId="4" fillId="0" borderId="28" xfId="1" applyFont="1" applyBorder="1"/>
    <xf numFmtId="0" fontId="6" fillId="0" borderId="29" xfId="1" applyFont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17" fillId="0" borderId="28" xfId="1" applyFont="1" applyBorder="1"/>
    <xf numFmtId="0" fontId="11" fillId="0" borderId="0" xfId="2" applyFont="1"/>
    <xf numFmtId="0" fontId="6" fillId="0" borderId="32" xfId="1" applyFont="1" applyBorder="1" applyAlignment="1">
      <alignment vertical="center"/>
    </xf>
    <xf numFmtId="3" fontId="10" fillId="2" borderId="33" xfId="1" applyNumberFormat="1" applyFont="1" applyFill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3" fontId="11" fillId="0" borderId="0" xfId="2" applyNumberFormat="1" applyFont="1"/>
    <xf numFmtId="3" fontId="2" fillId="2" borderId="36" xfId="1" applyNumberFormat="1" applyFont="1" applyFill="1" applyBorder="1"/>
    <xf numFmtId="3" fontId="2" fillId="0" borderId="37" xfId="1" applyNumberFormat="1" applyFont="1" applyBorder="1"/>
    <xf numFmtId="3" fontId="2" fillId="2" borderId="39" xfId="1" applyNumberFormat="1" applyFont="1" applyFill="1" applyBorder="1"/>
    <xf numFmtId="3" fontId="2" fillId="0" borderId="41" xfId="1" applyNumberFormat="1" applyFont="1" applyBorder="1"/>
    <xf numFmtId="164" fontId="19" fillId="0" borderId="0" xfId="3" applyNumberFormat="1" applyFont="1"/>
    <xf numFmtId="0" fontId="19" fillId="0" borderId="0" xfId="3" applyFont="1"/>
    <xf numFmtId="164" fontId="5" fillId="0" borderId="0" xfId="1" applyNumberFormat="1" applyFont="1"/>
    <xf numFmtId="164" fontId="13" fillId="0" borderId="0" xfId="1" applyNumberFormat="1" applyFont="1" applyAlignment="1">
      <alignment vertical="center"/>
    </xf>
    <xf numFmtId="0" fontId="20" fillId="0" borderId="0" xfId="2" applyFont="1"/>
    <xf numFmtId="164" fontId="9" fillId="0" borderId="0" xfId="0" applyNumberFormat="1" applyFont="1"/>
    <xf numFmtId="0" fontId="10" fillId="0" borderId="27" xfId="1" applyFont="1" applyBorder="1" applyAlignment="1">
      <alignment horizontal="centerContinuous"/>
    </xf>
    <xf numFmtId="0" fontId="9" fillId="0" borderId="0" xfId="0" applyFont="1"/>
    <xf numFmtId="0" fontId="9" fillId="0" borderId="0" xfId="2"/>
    <xf numFmtId="0" fontId="12" fillId="0" borderId="0" xfId="1"/>
    <xf numFmtId="0" fontId="16" fillId="0" borderId="0" xfId="1" applyFont="1"/>
    <xf numFmtId="0" fontId="2" fillId="0" borderId="0" xfId="1" applyFont="1"/>
    <xf numFmtId="0" fontId="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9" fillId="0" borderId="0" xfId="2" applyNumberFormat="1"/>
    <xf numFmtId="3" fontId="2" fillId="0" borderId="0" xfId="1" applyNumberFormat="1" applyFont="1"/>
    <xf numFmtId="3" fontId="2" fillId="0" borderId="40" xfId="1" applyNumberFormat="1" applyFont="1" applyBorder="1"/>
    <xf numFmtId="49" fontId="8" fillId="0" borderId="0" xfId="0" applyNumberFormat="1" applyFont="1"/>
    <xf numFmtId="164" fontId="9" fillId="0" borderId="0" xfId="2" applyNumberFormat="1"/>
    <xf numFmtId="164" fontId="12" fillId="0" borderId="0" xfId="1" applyNumberFormat="1"/>
    <xf numFmtId="164" fontId="18" fillId="0" borderId="0" xfId="3" applyNumberFormat="1"/>
    <xf numFmtId="0" fontId="4" fillId="0" borderId="0" xfId="1" applyFont="1"/>
    <xf numFmtId="0" fontId="2" fillId="0" borderId="35" xfId="1" applyFont="1" applyBorder="1"/>
    <xf numFmtId="164" fontId="21" fillId="0" borderId="0" xfId="0" applyNumberFormat="1" applyFont="1"/>
    <xf numFmtId="3" fontId="2" fillId="0" borderId="38" xfId="1" applyNumberFormat="1" applyFont="1" applyBorder="1"/>
    <xf numFmtId="164" fontId="21" fillId="0" borderId="0" xfId="1" applyNumberFormat="1" applyFont="1"/>
    <xf numFmtId="0" fontId="22" fillId="0" borderId="0" xfId="0" applyFont="1"/>
    <xf numFmtId="0" fontId="26" fillId="0" borderId="0" xfId="0" applyFont="1"/>
    <xf numFmtId="0" fontId="23" fillId="0" borderId="3" xfId="0" applyFont="1" applyBorder="1" applyAlignment="1">
      <alignment horizontal="centerContinuous" vertical="center"/>
    </xf>
    <xf numFmtId="164" fontId="27" fillId="0" borderId="0" xfId="0" applyNumberFormat="1" applyFont="1"/>
    <xf numFmtId="49" fontId="22" fillId="0" borderId="14" xfId="0" applyNumberFormat="1" applyFont="1" applyBorder="1"/>
    <xf numFmtId="49" fontId="22" fillId="0" borderId="11" xfId="0" applyNumberFormat="1" applyFont="1" applyBorder="1"/>
    <xf numFmtId="0" fontId="31" fillId="0" borderId="9" xfId="0" applyFont="1" applyBorder="1" applyAlignment="1">
      <alignment horizontal="centerContinuous" vertical="center"/>
    </xf>
    <xf numFmtId="0" fontId="32" fillId="0" borderId="0" xfId="0" applyFont="1"/>
    <xf numFmtId="49" fontId="23" fillId="0" borderId="8" xfId="0" applyNumberFormat="1" applyFont="1" applyBorder="1"/>
    <xf numFmtId="0" fontId="31" fillId="0" borderId="23" xfId="0" applyFont="1" applyBorder="1" applyAlignment="1">
      <alignment horizontal="centerContinuous" vertical="center"/>
    </xf>
    <xf numFmtId="0" fontId="31" fillId="0" borderId="19" xfId="0" applyFont="1" applyBorder="1" applyAlignment="1">
      <alignment horizontal="centerContinuous" vertical="center"/>
    </xf>
    <xf numFmtId="49" fontId="23" fillId="0" borderId="10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Continuous" vertical="center"/>
    </xf>
    <xf numFmtId="0" fontId="23" fillId="0" borderId="50" xfId="0" applyFont="1" applyBorder="1" applyAlignment="1">
      <alignment horizontal="centerContinuous" vertical="center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5" fillId="3" borderId="6" xfId="0" applyFont="1" applyFill="1" applyBorder="1" applyAlignment="1">
      <alignment horizontal="center" wrapText="1"/>
    </xf>
    <xf numFmtId="1" fontId="22" fillId="0" borderId="0" xfId="0" applyNumberFormat="1" applyFont="1"/>
    <xf numFmtId="49" fontId="27" fillId="0" borderId="42" xfId="0" applyNumberFormat="1" applyFont="1" applyBorder="1"/>
    <xf numFmtId="3" fontId="27" fillId="0" borderId="43" xfId="0" applyNumberFormat="1" applyFont="1" applyBorder="1"/>
    <xf numFmtId="3" fontId="27" fillId="0" borderId="44" xfId="0" applyNumberFormat="1" applyFont="1" applyBorder="1"/>
    <xf numFmtId="165" fontId="27" fillId="3" borderId="13" xfId="0" applyNumberFormat="1" applyFont="1" applyFill="1" applyBorder="1"/>
    <xf numFmtId="1" fontId="27" fillId="0" borderId="0" xfId="0" applyNumberFormat="1" applyFont="1"/>
    <xf numFmtId="3" fontId="22" fillId="0" borderId="0" xfId="0" applyNumberFormat="1" applyFont="1"/>
    <xf numFmtId="49" fontId="27" fillId="0" borderId="14" xfId="0" applyNumberFormat="1" applyFont="1" applyBorder="1"/>
    <xf numFmtId="3" fontId="27" fillId="0" borderId="12" xfId="0" applyNumberFormat="1" applyFont="1" applyBorder="1"/>
    <xf numFmtId="3" fontId="27" fillId="0" borderId="45" xfId="0" applyNumberFormat="1" applyFont="1" applyBorder="1"/>
    <xf numFmtId="3" fontId="27" fillId="0" borderId="0" xfId="0" applyNumberFormat="1" applyFont="1"/>
    <xf numFmtId="165" fontId="27" fillId="0" borderId="0" xfId="0" applyNumberFormat="1" applyFont="1"/>
    <xf numFmtId="3" fontId="27" fillId="0" borderId="20" xfId="0" applyNumberFormat="1" applyFont="1" applyBorder="1"/>
    <xf numFmtId="3" fontId="27" fillId="0" borderId="46" xfId="0" applyNumberFormat="1" applyFont="1" applyBorder="1"/>
    <xf numFmtId="49" fontId="27" fillId="0" borderId="22" xfId="0" applyNumberFormat="1" applyFont="1" applyBorder="1"/>
    <xf numFmtId="49" fontId="27" fillId="0" borderId="15" xfId="0" applyNumberFormat="1" applyFont="1" applyBorder="1"/>
    <xf numFmtId="3" fontId="27" fillId="0" borderId="16" xfId="0" applyNumberFormat="1" applyFont="1" applyBorder="1"/>
    <xf numFmtId="3" fontId="27" fillId="0" borderId="47" xfId="0" applyNumberFormat="1" applyFont="1" applyBorder="1"/>
    <xf numFmtId="3" fontId="27" fillId="3" borderId="17" xfId="0" applyNumberFormat="1" applyFont="1" applyFill="1" applyBorder="1"/>
    <xf numFmtId="49" fontId="23" fillId="0" borderId="48" xfId="0" applyNumberFormat="1" applyFont="1" applyBorder="1"/>
    <xf numFmtId="165" fontId="23" fillId="0" borderId="21" xfId="0" applyNumberFormat="1" applyFont="1" applyBorder="1"/>
    <xf numFmtId="165" fontId="23" fillId="0" borderId="49" xfId="0" applyNumberFormat="1" applyFont="1" applyBorder="1"/>
    <xf numFmtId="165" fontId="23" fillId="3" borderId="1" xfId="0" applyNumberFormat="1" applyFont="1" applyFill="1" applyBorder="1"/>
    <xf numFmtId="49" fontId="26" fillId="0" borderId="0" xfId="0" applyNumberFormat="1" applyFont="1"/>
    <xf numFmtId="0" fontId="24" fillId="0" borderId="0" xfId="0" applyFont="1"/>
    <xf numFmtId="0" fontId="31" fillId="0" borderId="0" xfId="0" applyFont="1"/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 wrapText="1"/>
    </xf>
    <xf numFmtId="3" fontId="10" fillId="0" borderId="55" xfId="1" applyNumberFormat="1" applyFont="1" applyBorder="1" applyAlignment="1">
      <alignment vertical="center"/>
    </xf>
    <xf numFmtId="0" fontId="2" fillId="0" borderId="56" xfId="1" applyFont="1" applyBorder="1"/>
    <xf numFmtId="3" fontId="2" fillId="0" borderId="57" xfId="1" applyNumberFormat="1" applyFont="1" applyBorder="1"/>
    <xf numFmtId="0" fontId="17" fillId="0" borderId="0" xfId="1" applyFont="1"/>
    <xf numFmtId="0" fontId="6" fillId="0" borderId="54" xfId="1" applyFont="1" applyBorder="1" applyAlignment="1">
      <alignment vertical="center"/>
    </xf>
    <xf numFmtId="0" fontId="23" fillId="0" borderId="54" xfId="1" applyFont="1" applyBorder="1" applyAlignment="1">
      <alignment vertical="center"/>
    </xf>
    <xf numFmtId="165" fontId="27" fillId="4" borderId="51" xfId="0" applyNumberFormat="1" applyFont="1" applyFill="1" applyBorder="1"/>
    <xf numFmtId="0" fontId="25" fillId="4" borderId="6" xfId="0" applyFont="1" applyFill="1" applyBorder="1" applyAlignment="1">
      <alignment horizontal="center" wrapText="1"/>
    </xf>
    <xf numFmtId="165" fontId="27" fillId="4" borderId="13" xfId="0" applyNumberFormat="1" applyFont="1" applyFill="1" applyBorder="1"/>
    <xf numFmtId="165" fontId="23" fillId="4" borderId="1" xfId="0" applyNumberFormat="1" applyFont="1" applyFill="1" applyBorder="1"/>
  </cellXfs>
  <cellStyles count="8">
    <cellStyle name="Hiperłącze 2" xfId="6" xr:uid="{00000000-0005-0000-0000-000000000000}"/>
    <cellStyle name="Normalny" xfId="0" builtinId="0"/>
    <cellStyle name="Normalny 2" xfId="4" xr:uid="{00000000-0005-0000-0000-000002000000}"/>
    <cellStyle name="Normalny 3" xfId="5" xr:uid="{00000000-0005-0000-0000-000003000000}"/>
    <cellStyle name="Normalny 4" xfId="7" xr:uid="{00000000-0005-0000-0000-000004000000}"/>
    <cellStyle name="Normalny_Bydło żywe KR06_VII08" xfId="2" xr:uid="{00000000-0005-0000-0000-000005000000}"/>
    <cellStyle name="Normalny_MatrycaKRAJ" xfId="1" xr:uid="{00000000-0005-0000-0000-000007000000}"/>
    <cellStyle name="Normalny_Wazniejsze Prod EXP 12_10wKR" xfId="3" xr:uid="{00000000-0005-0000-0000-000008000000}"/>
  </cellStyles>
  <dxfs count="0"/>
  <tableStyles count="0" defaultTableStyle="TableStyleMedium2" defaultPivotStyle="PivotStyleLight16"/>
  <colors>
    <mruColors>
      <color rgb="FFBCEC8C"/>
      <color rgb="FF96BDDE"/>
      <color rgb="FF4B91D1"/>
      <color rgb="FF87BF61"/>
      <color rgb="FFE0A4CC"/>
      <color rgb="FFBBBDE7"/>
      <color rgb="FF886DCD"/>
      <color rgb="FF5195D3"/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EKSPORT z Polski towarów rolno-spożywczych w latach 2020 - 2023.</a:t>
            </a:r>
          </a:p>
        </c:rich>
      </c:tx>
      <c:layout>
        <c:manualLayout>
          <c:xMode val="edge"/>
          <c:yMode val="edge"/>
          <c:x val="0.19602064958739032"/>
          <c:y val="2.7667597895630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175571067836814E-2"/>
          <c:y val="0.15122589284229762"/>
          <c:w val="0.90734824281150162"/>
          <c:h val="0.66282401232482679"/>
        </c:manualLayout>
      </c:layout>
      <c:lineChart>
        <c:grouping val="standard"/>
        <c:varyColors val="0"/>
        <c:ser>
          <c:idx val="1"/>
          <c:order val="0"/>
          <c:tx>
            <c:strRef>
              <c:f>'EXP - wykresy'!$D$4</c:f>
              <c:strCache>
                <c:ptCount val="1"/>
                <c:pt idx="0">
                  <c:v>2020r.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wykresy'!$D$5:$D$16</c:f>
              <c:numCache>
                <c:formatCode>#,##0</c:formatCode>
                <c:ptCount val="12"/>
                <c:pt idx="0">
                  <c:v>2684.8812659999999</c:v>
                </c:pt>
                <c:pt idx="1">
                  <c:v>2816.651253</c:v>
                </c:pt>
                <c:pt idx="2">
                  <c:v>3214.1244660000002</c:v>
                </c:pt>
                <c:pt idx="3">
                  <c:v>2642.00891</c:v>
                </c:pt>
                <c:pt idx="4">
                  <c:v>2621.6951839999997</c:v>
                </c:pt>
                <c:pt idx="5">
                  <c:v>2720.0890129999998</c:v>
                </c:pt>
                <c:pt idx="6">
                  <c:v>2823.3794619999999</c:v>
                </c:pt>
                <c:pt idx="7">
                  <c:v>2744.182429</c:v>
                </c:pt>
                <c:pt idx="8">
                  <c:v>3103.8271070000001</c:v>
                </c:pt>
                <c:pt idx="9">
                  <c:v>3181.860158</c:v>
                </c:pt>
                <c:pt idx="10">
                  <c:v>2935.594732</c:v>
                </c:pt>
                <c:pt idx="11">
                  <c:v>2821.6102220000002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61-4A23-9A4E-27C0906B87E0}"/>
            </c:ext>
          </c:extLst>
        </c:ser>
        <c:ser>
          <c:idx val="2"/>
          <c:order val="1"/>
          <c:tx>
            <c:strRef>
              <c:f>'EXP - wykresy'!$E$4</c:f>
              <c:strCache>
                <c:ptCount val="1"/>
                <c:pt idx="0">
                  <c:v>2021r.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wykresy'!$E$5:$E$16</c:f>
              <c:numCache>
                <c:formatCode>#,##0</c:formatCode>
                <c:ptCount val="12"/>
                <c:pt idx="0">
                  <c:v>2619.2236640000001</c:v>
                </c:pt>
                <c:pt idx="1">
                  <c:v>2803.7162590000003</c:v>
                </c:pt>
                <c:pt idx="2">
                  <c:v>3372.1503520000001</c:v>
                </c:pt>
                <c:pt idx="3">
                  <c:v>2921.3475669999998</c:v>
                </c:pt>
                <c:pt idx="4">
                  <c:v>2964.6699759999997</c:v>
                </c:pt>
                <c:pt idx="5">
                  <c:v>3055.2508420000004</c:v>
                </c:pt>
                <c:pt idx="6">
                  <c:v>2979.0090599999999</c:v>
                </c:pt>
                <c:pt idx="7">
                  <c:v>3164.7699389999998</c:v>
                </c:pt>
                <c:pt idx="8">
                  <c:v>3429.3159679999999</c:v>
                </c:pt>
                <c:pt idx="9">
                  <c:v>3443.978838</c:v>
                </c:pt>
                <c:pt idx="10">
                  <c:v>3563.1576650000002</c:v>
                </c:pt>
                <c:pt idx="11">
                  <c:v>3293.9141600000003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61-4A23-9A4E-27C0906B87E0}"/>
            </c:ext>
          </c:extLst>
        </c:ser>
        <c:ser>
          <c:idx val="3"/>
          <c:order val="2"/>
          <c:tx>
            <c:strRef>
              <c:f>'EXP - wykresy'!$F$4</c:f>
              <c:strCache>
                <c:ptCount val="1"/>
                <c:pt idx="0">
                  <c:v>2022r.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wykresy'!$F$5:$F$16</c:f>
              <c:numCache>
                <c:formatCode>#\ ###\ ##0</c:formatCode>
                <c:ptCount val="12"/>
                <c:pt idx="0">
                  <c:v>3051.5041759999999</c:v>
                </c:pt>
                <c:pt idx="1">
                  <c:v>3267.0827719999997</c:v>
                </c:pt>
                <c:pt idx="2">
                  <c:v>4134.687473</c:v>
                </c:pt>
                <c:pt idx="3">
                  <c:v>3713.072936</c:v>
                </c:pt>
                <c:pt idx="4">
                  <c:v>3973.7635180000002</c:v>
                </c:pt>
                <c:pt idx="5">
                  <c:v>4035.2608769999997</c:v>
                </c:pt>
                <c:pt idx="6">
                  <c:v>4116.5625289999998</c:v>
                </c:pt>
                <c:pt idx="7">
                  <c:v>4338.5688880000007</c:v>
                </c:pt>
                <c:pt idx="8">
                  <c:v>4302.5616960000007</c:v>
                </c:pt>
                <c:pt idx="9">
                  <c:v>4554.2894069999993</c:v>
                </c:pt>
                <c:pt idx="10">
                  <c:v>4381.5019309999998</c:v>
                </c:pt>
                <c:pt idx="11" formatCode="#,##0">
                  <c:v>3997.7109519999999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61-4A23-9A4E-27C0906B87E0}"/>
            </c:ext>
          </c:extLst>
        </c:ser>
        <c:ser>
          <c:idx val="4"/>
          <c:order val="3"/>
          <c:tx>
            <c:strRef>
              <c:f>'EXP - wykresy'!$G$4</c:f>
              <c:strCache>
                <c:ptCount val="1"/>
                <c:pt idx="0">
                  <c:v>2023r.</c:v>
                </c:pt>
              </c:strCache>
            </c:strRef>
          </c:tx>
          <c:spPr>
            <a:ln w="34925" cap="rnd">
              <a:solidFill>
                <a:srgbClr val="EB3D07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2586-476D-8B0D-9A3F02AAD166}"/>
              </c:ext>
            </c:extLst>
          </c:dPt>
          <c:dLbls>
            <c:dLbl>
              <c:idx val="6"/>
              <c:layout>
                <c:manualLayout>
                  <c:x val="-8.5198536581816073E-3"/>
                  <c:y val="2.8062177275228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CE-458E-AD19-84737257CCAE}"/>
                </c:ext>
              </c:extLst>
            </c:dLbl>
            <c:dLbl>
              <c:idx val="7"/>
              <c:layout>
                <c:manualLayout>
                  <c:x val="-7.0758106652694698E-3"/>
                  <c:y val="2.5487070327184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49-4C9E-9A06-DE8F6C2754CB}"/>
                </c:ext>
              </c:extLst>
            </c:dLbl>
            <c:dLbl>
              <c:idx val="9"/>
              <c:layout>
                <c:manualLayout>
                  <c:x val="-1.981647691714342E-2"/>
                  <c:y val="3.5787498119360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7-4988-8611-F5F1CC2F0085}"/>
                </c:ext>
              </c:extLst>
            </c:dLbl>
            <c:dLbl>
              <c:idx val="11"/>
              <c:layout>
                <c:manualLayout>
                  <c:x val="-2.7292412566039488E-2"/>
                  <c:y val="3.8362605067404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5-449A-97CB-B0E872345659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 - wykresy'!$A$5:$A$16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'EXP - wykresy'!$G$5:$G$16</c:f>
              <c:numCache>
                <c:formatCode>#\ ###\ ##0</c:formatCode>
                <c:ptCount val="12"/>
                <c:pt idx="0">
                  <c:v>4158.7614009999998</c:v>
                </c:pt>
                <c:pt idx="1">
                  <c:v>4216.9460779999999</c:v>
                </c:pt>
                <c:pt idx="2">
                  <c:v>4767.3286349999998</c:v>
                </c:pt>
                <c:pt idx="3">
                  <c:v>4034.4959819999999</c:v>
                </c:pt>
                <c:pt idx="4">
                  <c:v>4375.1423210000003</c:v>
                </c:pt>
                <c:pt idx="5">
                  <c:v>4461.2643989999997</c:v>
                </c:pt>
                <c:pt idx="6">
                  <c:v>4169.1372080000001</c:v>
                </c:pt>
                <c:pt idx="7">
                  <c:v>4366.5173020000002</c:v>
                </c:pt>
                <c:pt idx="8">
                  <c:v>4542.0557200000003</c:v>
                </c:pt>
                <c:pt idx="9">
                  <c:v>4538.5678040000003</c:v>
                </c:pt>
                <c:pt idx="10">
                  <c:v>4477.762772</c:v>
                </c:pt>
                <c:pt idx="11">
                  <c:v>4001.663086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F61-4A23-9A4E-27C0906B87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8073856"/>
        <c:axId val="648075032"/>
      </c:lineChart>
      <c:catAx>
        <c:axId val="6480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8075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8075032"/>
        <c:scaling>
          <c:orientation val="minMax"/>
          <c:max val="4800"/>
          <c:min val="2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4807385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>
        <c:manualLayout>
          <c:xMode val="edge"/>
          <c:yMode val="edge"/>
          <c:x val="0.2324793888030155"/>
          <c:y val="0.929610364014685"/>
          <c:w val="0.49693791538316284"/>
          <c:h val="5.9018815312924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19</xdr:row>
      <xdr:rowOff>84668</xdr:rowOff>
    </xdr:from>
    <xdr:to>
      <xdr:col>12</xdr:col>
      <xdr:colOff>497419</xdr:colOff>
      <xdr:row>47</xdr:row>
      <xdr:rowOff>74085</xdr:rowOff>
    </xdr:to>
    <xdr:graphicFrame macro="">
      <xdr:nvGraphicFramePr>
        <xdr:cNvPr id="2" name="Wykres 1025">
          <a:extLst>
            <a:ext uri="{FF2B5EF4-FFF2-40B4-BE49-F238E27FC236}">
              <a16:creationId xmlns:a16="http://schemas.microsoft.com/office/drawing/2014/main" id="{02FFAE90-69FA-424D-B85B-857E4F737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0.00785</cdr:x>
      <cdr:y>0.05757</cdr:y>
    </cdr:from>
    <cdr:to>
      <cdr:x>0.11609</cdr:x>
      <cdr:y>0.14507</cdr:y>
    </cdr:to>
    <cdr:sp macro="" textlink="">
      <cdr:nvSpPr>
        <cdr:cNvPr id="194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01" y="233643"/>
          <a:ext cx="791798" cy="355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Times New Roman CE"/>
              <a:cs typeface="Times New Roman CE"/>
            </a:rPr>
            <a:t>mln EUR</a:t>
          </a:r>
          <a:endParaRPr lang="pl-PL" sz="1050"/>
        </a:p>
      </cdr:txBody>
    </cdr:sp>
  </cdr:relSizeAnchor>
  <cdr:relSizeAnchor xmlns:cdr="http://schemas.openxmlformats.org/drawingml/2006/chartDrawing">
    <cdr:from>
      <cdr:x>0.0429</cdr:x>
      <cdr:y>0.81459</cdr:y>
    </cdr:from>
    <cdr:to>
      <cdr:x>0.15871</cdr:x>
      <cdr:y>1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338667" y="46037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0.07775</cdr:x>
      <cdr:y>0.81459</cdr:y>
    </cdr:from>
    <cdr:to>
      <cdr:x>0.19357</cdr:x>
      <cdr:y>1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613834" y="45402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B68"/>
  <sheetViews>
    <sheetView showGridLines="0" showZeros="0" zoomScale="90" zoomScaleNormal="90" workbookViewId="0">
      <selection activeCell="A19" sqref="A19"/>
    </sheetView>
  </sheetViews>
  <sheetFormatPr defaultColWidth="9.1796875" defaultRowHeight="13" x14ac:dyDescent="0.3"/>
  <cols>
    <col min="1" max="1" width="12.26953125" style="51" customWidth="1"/>
    <col min="2" max="3" width="9" style="51" bestFit="1" customWidth="1"/>
    <col min="4" max="4" width="8.54296875" style="51" customWidth="1"/>
    <col min="5" max="5" width="10.453125" style="51" customWidth="1"/>
    <col min="6" max="6" width="10.7265625" style="51" customWidth="1"/>
    <col min="7" max="7" width="10.54296875" style="51" customWidth="1"/>
    <col min="8" max="8" width="8.54296875" style="51" customWidth="1"/>
    <col min="9" max="9" width="12.1796875" style="51" bestFit="1" customWidth="1"/>
    <col min="10" max="10" width="12.54296875" style="51" bestFit="1" customWidth="1"/>
    <col min="11" max="11" width="12.1796875" style="51" bestFit="1" customWidth="1"/>
    <col min="12" max="12" width="8.1796875" style="51" customWidth="1"/>
    <col min="13" max="13" width="8.81640625" style="51" bestFit="1" customWidth="1"/>
    <col min="14" max="14" width="12.54296875" style="51" bestFit="1" customWidth="1"/>
    <col min="15" max="15" width="2.453125" style="51" customWidth="1"/>
    <col min="16" max="16" width="14.1796875" style="51" customWidth="1"/>
    <col min="17" max="18" width="10" style="51" customWidth="1"/>
    <col min="19" max="19" width="17.26953125" style="51" customWidth="1"/>
    <col min="20" max="20" width="10" style="51" customWidth="1"/>
    <col min="21" max="16384" width="9.1796875" style="51"/>
  </cols>
  <sheetData>
    <row r="1" spans="1:22" ht="24" thickBot="1" x14ac:dyDescent="0.6">
      <c r="A1" s="58" t="s">
        <v>53</v>
      </c>
    </row>
    <row r="2" spans="1:22" ht="18.5" x14ac:dyDescent="0.35">
      <c r="A2" s="59"/>
      <c r="B2" s="60"/>
      <c r="C2" s="61" t="s">
        <v>3</v>
      </c>
      <c r="D2" s="60"/>
      <c r="E2" s="60"/>
      <c r="F2" s="57"/>
      <c r="G2" s="57"/>
    </row>
    <row r="3" spans="1:22" ht="18.75" customHeight="1" x14ac:dyDescent="0.35">
      <c r="A3" s="62" t="s">
        <v>54</v>
      </c>
      <c r="B3" s="63"/>
      <c r="C3" s="64" t="s">
        <v>42</v>
      </c>
      <c r="D3" s="63"/>
      <c r="E3" s="63"/>
      <c r="F3" s="53"/>
      <c r="G3" s="53"/>
    </row>
    <row r="4" spans="1:22" ht="16" thickBot="1" x14ac:dyDescent="0.4">
      <c r="A4" s="56"/>
      <c r="B4" s="65" t="s">
        <v>0</v>
      </c>
      <c r="C4" s="65" t="s">
        <v>1</v>
      </c>
      <c r="D4" s="66" t="s">
        <v>67</v>
      </c>
      <c r="E4" s="66" t="s">
        <v>68</v>
      </c>
      <c r="F4" s="67" t="s">
        <v>71</v>
      </c>
      <c r="G4" s="103" t="s">
        <v>74</v>
      </c>
      <c r="N4" s="68"/>
    </row>
    <row r="5" spans="1:22" ht="15.75" customHeight="1" x14ac:dyDescent="0.35">
      <c r="A5" s="69" t="s">
        <v>55</v>
      </c>
      <c r="B5" s="70">
        <v>2220.566656</v>
      </c>
      <c r="C5" s="70">
        <v>2552.0411570000001</v>
      </c>
      <c r="D5" s="71">
        <v>2684.8812659999999</v>
      </c>
      <c r="E5" s="70">
        <v>2619.2236640000001</v>
      </c>
      <c r="F5" s="72">
        <v>3051.5041759999999</v>
      </c>
      <c r="G5" s="104">
        <v>4158.7614009999998</v>
      </c>
      <c r="N5" s="68"/>
      <c r="P5" s="73"/>
      <c r="Q5" s="54"/>
      <c r="S5" s="73"/>
      <c r="V5" s="74"/>
    </row>
    <row r="6" spans="1:22" ht="15.75" customHeight="1" x14ac:dyDescent="0.35">
      <c r="A6" s="75" t="s">
        <v>56</v>
      </c>
      <c r="B6" s="76">
        <v>2209.0865880000001</v>
      </c>
      <c r="C6" s="76">
        <v>2463.490679</v>
      </c>
      <c r="D6" s="77">
        <v>2816.651253</v>
      </c>
      <c r="E6" s="76">
        <v>2803.7162590000003</v>
      </c>
      <c r="F6" s="72">
        <v>3267.0827719999997</v>
      </c>
      <c r="G6" s="104">
        <v>4216.9460779999999</v>
      </c>
      <c r="N6" s="68"/>
      <c r="P6" s="73"/>
      <c r="Q6" s="78"/>
      <c r="S6" s="73"/>
      <c r="V6" s="74"/>
    </row>
    <row r="7" spans="1:22" ht="15.75" customHeight="1" x14ac:dyDescent="0.35">
      <c r="A7" s="55" t="s">
        <v>57</v>
      </c>
      <c r="B7" s="76">
        <v>2518.8674999999998</v>
      </c>
      <c r="C7" s="76">
        <v>2689.0482599999996</v>
      </c>
      <c r="D7" s="77">
        <v>3214.1244660000002</v>
      </c>
      <c r="E7" s="76">
        <v>3372.1503520000001</v>
      </c>
      <c r="F7" s="72">
        <v>4134.687473</v>
      </c>
      <c r="G7" s="104">
        <v>4767.3286349999998</v>
      </c>
      <c r="N7" s="68"/>
      <c r="P7" s="73"/>
      <c r="Q7" s="78"/>
      <c r="S7" s="73"/>
      <c r="V7" s="74"/>
    </row>
    <row r="8" spans="1:22" ht="15.75" customHeight="1" x14ac:dyDescent="0.35">
      <c r="A8" s="75" t="s">
        <v>58</v>
      </c>
      <c r="B8" s="76">
        <v>2332.8896829999999</v>
      </c>
      <c r="C8" s="76">
        <v>2666.1570929999998</v>
      </c>
      <c r="D8" s="77">
        <v>2642.00891</v>
      </c>
      <c r="E8" s="76">
        <v>2921.3475669999998</v>
      </c>
      <c r="F8" s="72">
        <v>3713.072936</v>
      </c>
      <c r="G8" s="104">
        <v>4034.4959819999999</v>
      </c>
      <c r="N8" s="68"/>
      <c r="P8" s="73"/>
      <c r="Q8" s="78"/>
      <c r="S8" s="73"/>
      <c r="V8" s="74"/>
    </row>
    <row r="9" spans="1:22" ht="15.75" customHeight="1" x14ac:dyDescent="0.35">
      <c r="A9" s="75" t="s">
        <v>59</v>
      </c>
      <c r="B9" s="76">
        <v>2456.409979</v>
      </c>
      <c r="C9" s="76">
        <v>2585.3537040000001</v>
      </c>
      <c r="D9" s="77">
        <v>2621.6951839999997</v>
      </c>
      <c r="E9" s="76">
        <v>2964.6699759999997</v>
      </c>
      <c r="F9" s="72">
        <v>3973.7635180000002</v>
      </c>
      <c r="G9" s="104">
        <v>4375.1423210000003</v>
      </c>
      <c r="N9" s="68"/>
      <c r="P9" s="73"/>
      <c r="Q9" s="78"/>
      <c r="S9" s="73"/>
      <c r="V9" s="74"/>
    </row>
    <row r="10" spans="1:22" ht="15.75" customHeight="1" x14ac:dyDescent="0.35">
      <c r="A10" s="75" t="s">
        <v>60</v>
      </c>
      <c r="B10" s="76">
        <v>2488.2895739999999</v>
      </c>
      <c r="C10" s="76">
        <v>2399.9267159999999</v>
      </c>
      <c r="D10" s="77">
        <v>2720.0890129999998</v>
      </c>
      <c r="E10" s="76">
        <v>3055.2508420000004</v>
      </c>
      <c r="F10" s="72">
        <v>4035.2608769999997</v>
      </c>
      <c r="G10" s="104">
        <v>4461.2643989999997</v>
      </c>
      <c r="N10" s="68"/>
      <c r="P10" s="73"/>
      <c r="Q10" s="78"/>
      <c r="S10" s="73"/>
      <c r="V10" s="74"/>
    </row>
    <row r="11" spans="1:22" ht="15.75" customHeight="1" x14ac:dyDescent="0.35">
      <c r="A11" s="75" t="s">
        <v>61</v>
      </c>
      <c r="B11" s="76">
        <v>2523.9668459999998</v>
      </c>
      <c r="C11" s="76">
        <v>2684.8709670000003</v>
      </c>
      <c r="D11" s="77">
        <v>2823.3794619999999</v>
      </c>
      <c r="E11" s="76">
        <v>2979.0090599999999</v>
      </c>
      <c r="F11" s="72">
        <v>4116.5625289999998</v>
      </c>
      <c r="G11" s="104">
        <v>4169.1372080000001</v>
      </c>
      <c r="N11" s="68"/>
      <c r="P11" s="73"/>
      <c r="Q11" s="78"/>
    </row>
    <row r="12" spans="1:22" ht="15.75" customHeight="1" x14ac:dyDescent="0.35">
      <c r="A12" s="75" t="s">
        <v>62</v>
      </c>
      <c r="B12" s="76">
        <v>2544.8192979999999</v>
      </c>
      <c r="C12" s="76">
        <v>2661.9295480000001</v>
      </c>
      <c r="D12" s="77">
        <v>2744.182429</v>
      </c>
      <c r="E12" s="76">
        <v>3164.7699389999998</v>
      </c>
      <c r="F12" s="72">
        <v>4338.5688880000007</v>
      </c>
      <c r="G12" s="104">
        <v>4366.5173020000002</v>
      </c>
      <c r="P12" s="79"/>
      <c r="Q12" s="78"/>
    </row>
    <row r="13" spans="1:22" ht="15.75" customHeight="1" x14ac:dyDescent="0.35">
      <c r="A13" s="75" t="s">
        <v>63</v>
      </c>
      <c r="B13" s="80">
        <v>2532.6016930000001</v>
      </c>
      <c r="C13" s="80">
        <v>2786.3605669999997</v>
      </c>
      <c r="D13" s="81">
        <v>3103.8271070000001</v>
      </c>
      <c r="E13" s="80">
        <v>3429.3159679999999</v>
      </c>
      <c r="F13" s="72">
        <v>4302.5616960000007</v>
      </c>
      <c r="G13" s="104">
        <v>4542.0557200000003</v>
      </c>
      <c r="P13" s="79"/>
      <c r="Q13" s="78"/>
    </row>
    <row r="14" spans="1:22" ht="15.75" customHeight="1" x14ac:dyDescent="0.35">
      <c r="A14" s="75" t="s">
        <v>64</v>
      </c>
      <c r="B14" s="80">
        <v>2887.8881139999999</v>
      </c>
      <c r="C14" s="80">
        <v>2948.1448700000001</v>
      </c>
      <c r="D14" s="81">
        <v>3181.860158</v>
      </c>
      <c r="E14" s="80">
        <v>3443.978838</v>
      </c>
      <c r="F14" s="72">
        <v>4554.2894069999993</v>
      </c>
      <c r="G14" s="104">
        <v>4538.5678040000003</v>
      </c>
      <c r="P14" s="79"/>
      <c r="Q14" s="74"/>
    </row>
    <row r="15" spans="1:22" ht="15.75" customHeight="1" x14ac:dyDescent="0.35">
      <c r="A15" s="82" t="s">
        <v>65</v>
      </c>
      <c r="B15" s="80">
        <v>2730.271041</v>
      </c>
      <c r="C15" s="80">
        <v>2813.1891540000001</v>
      </c>
      <c r="D15" s="81">
        <v>2935.594732</v>
      </c>
      <c r="E15" s="80">
        <v>3563.1576650000002</v>
      </c>
      <c r="F15" s="72">
        <v>4381.5019309999998</v>
      </c>
      <c r="G15" s="104">
        <v>4477.762772</v>
      </c>
    </row>
    <row r="16" spans="1:22" ht="15.75" customHeight="1" thickBot="1" x14ac:dyDescent="0.4">
      <c r="A16" s="83" t="s">
        <v>66</v>
      </c>
      <c r="B16" s="84">
        <v>2271.7208380000002</v>
      </c>
      <c r="C16" s="84">
        <v>2515.0827910000003</v>
      </c>
      <c r="D16" s="85">
        <v>2821.6102220000002</v>
      </c>
      <c r="E16" s="84">
        <v>3293.9141600000003</v>
      </c>
      <c r="F16" s="86">
        <v>3997.7109519999999</v>
      </c>
      <c r="G16" s="102">
        <v>4001.663086</v>
      </c>
      <c r="P16" s="54"/>
    </row>
    <row r="17" spans="1:7" ht="15.75" customHeight="1" thickBot="1" x14ac:dyDescent="0.4">
      <c r="A17" s="87" t="s">
        <v>29</v>
      </c>
      <c r="B17" s="88">
        <f t="shared" ref="B17:D17" si="0">SUM(B5:B16)</f>
        <v>29717.377810000002</v>
      </c>
      <c r="C17" s="88">
        <f t="shared" si="0"/>
        <v>31765.595506000001</v>
      </c>
      <c r="D17" s="89">
        <f t="shared" si="0"/>
        <v>34309.904202000005</v>
      </c>
      <c r="E17" s="89">
        <f>SUM(E5:E16)</f>
        <v>37610.504289999997</v>
      </c>
      <c r="F17" s="90">
        <f>SUM(F5:F16)</f>
        <v>47866.567155000004</v>
      </c>
      <c r="G17" s="105">
        <f>SUM(G5:G16)</f>
        <v>52109.642708000007</v>
      </c>
    </row>
    <row r="18" spans="1:7" ht="4.5" customHeight="1" x14ac:dyDescent="0.3"/>
    <row r="19" spans="1:7" ht="18" customHeight="1" x14ac:dyDescent="0.35">
      <c r="A19" s="91"/>
    </row>
    <row r="20" spans="1:7" ht="15" customHeight="1" x14ac:dyDescent="0.3"/>
    <row r="21" spans="1:7" ht="15" customHeight="1" x14ac:dyDescent="0.3"/>
    <row r="22" spans="1:7" ht="15" customHeight="1" x14ac:dyDescent="0.3"/>
    <row r="23" spans="1:7" ht="12" customHeight="1" x14ac:dyDescent="0.3"/>
    <row r="24" spans="1:7" ht="15" customHeight="1" x14ac:dyDescent="0.3"/>
    <row r="25" spans="1:7" ht="15" customHeight="1" x14ac:dyDescent="0.3"/>
    <row r="26" spans="1:7" ht="15" customHeight="1" x14ac:dyDescent="0.3"/>
    <row r="27" spans="1:7" ht="15" customHeight="1" x14ac:dyDescent="0.3"/>
    <row r="28" spans="1:7" ht="15" customHeight="1" x14ac:dyDescent="0.3"/>
    <row r="29" spans="1:7" ht="15" customHeight="1" x14ac:dyDescent="0.3"/>
    <row r="30" spans="1:7" ht="15" customHeight="1" x14ac:dyDescent="0.3"/>
    <row r="31" spans="1:7" ht="15" customHeight="1" x14ac:dyDescent="0.3"/>
    <row r="32" spans="1:7" ht="1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53" spans="1:28" s="92" customForma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5" spans="1:28" ht="18.5" x14ac:dyDescent="0.45">
      <c r="A55" s="93"/>
    </row>
    <row r="68" spans="1:1" ht="15.5" x14ac:dyDescent="0.35">
      <c r="A68" s="52" t="s">
        <v>19</v>
      </c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portrait" r:id="rId1"/>
  <headerFooter alignWithMargins="0">
    <oddHeader>&amp;L&amp;"-,Pogrubiona kursywa"&amp;12Departament Rynków Rolnych i Transformacji Energetycznej Obszarów Wiejskich&amp;C&amp;"-,Standardowy"
&amp;8
&amp;14Polski handel zagraniczny towarami rolno-spożywczymi (dział PCN 01-24)
w latach 2020 - 2023 - dane ostateczne!</oddHeader>
    <oddFooter>&amp;L&amp;"-,Pogrubiona kursywa"&amp;12Źródło: Min. Finansów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83"/>
  <sheetViews>
    <sheetView showGridLines="0" tabSelected="1" zoomScale="90" zoomScaleNormal="90" workbookViewId="0">
      <selection activeCell="E62" sqref="E62"/>
    </sheetView>
  </sheetViews>
  <sheetFormatPr defaultRowHeight="12.5" x14ac:dyDescent="0.25"/>
  <cols>
    <col min="1" max="1" width="18.54296875" style="33" customWidth="1"/>
    <col min="2" max="2" width="10.81640625" style="33" bestFit="1" customWidth="1"/>
    <col min="3" max="3" width="10.54296875" style="33" bestFit="1" customWidth="1"/>
    <col min="4" max="4" width="1.453125" style="33" customWidth="1"/>
    <col min="5" max="5" width="17.26953125" style="33" customWidth="1"/>
    <col min="6" max="6" width="10.81640625" style="33" bestFit="1" customWidth="1"/>
    <col min="7" max="7" width="11.26953125" style="33" customWidth="1"/>
    <col min="8" max="8" width="0.54296875" style="33" customWidth="1"/>
    <col min="9" max="9" width="3.1796875" style="33" customWidth="1"/>
    <col min="10" max="10" width="2.453125" style="33" customWidth="1"/>
    <col min="11" max="11" width="17.1796875" style="33" customWidth="1"/>
    <col min="12" max="12" width="10.81640625" style="34" bestFit="1" customWidth="1"/>
    <col min="13" max="13" width="11.54296875" style="34" customWidth="1"/>
    <col min="14" max="14" width="0.81640625" style="34" customWidth="1"/>
    <col min="15" max="15" width="16.81640625" style="34" customWidth="1"/>
    <col min="16" max="16" width="10.81640625" style="34" bestFit="1" customWidth="1"/>
    <col min="17" max="17" width="11.1796875" style="34" customWidth="1"/>
    <col min="18" max="256" width="9.1796875" style="34"/>
    <col min="257" max="257" width="18.54296875" style="34" customWidth="1"/>
    <col min="258" max="258" width="11.26953125" style="34" customWidth="1"/>
    <col min="259" max="259" width="10.54296875" style="34" bestFit="1" customWidth="1"/>
    <col min="260" max="260" width="1.453125" style="34" customWidth="1"/>
    <col min="261" max="261" width="17.26953125" style="34" customWidth="1"/>
    <col min="262" max="262" width="12.1796875" style="34" customWidth="1"/>
    <col min="263" max="263" width="11.1796875" style="34" customWidth="1"/>
    <col min="264" max="264" width="0.54296875" style="34" customWidth="1"/>
    <col min="265" max="265" width="3.1796875" style="34" customWidth="1"/>
    <col min="266" max="266" width="3.26953125" style="34" customWidth="1"/>
    <col min="267" max="267" width="17.7265625" style="34" customWidth="1"/>
    <col min="268" max="268" width="11.26953125" style="34" bestFit="1" customWidth="1"/>
    <col min="269" max="269" width="10.54296875" style="34" bestFit="1" customWidth="1"/>
    <col min="270" max="270" width="0.81640625" style="34" customWidth="1"/>
    <col min="271" max="271" width="17.453125" style="34" customWidth="1"/>
    <col min="272" max="272" width="11.26953125" style="34" bestFit="1" customWidth="1"/>
    <col min="273" max="273" width="11.54296875" style="34" customWidth="1"/>
    <col min="274" max="512" width="9.1796875" style="34"/>
    <col min="513" max="513" width="18.54296875" style="34" customWidth="1"/>
    <col min="514" max="514" width="11.26953125" style="34" customWidth="1"/>
    <col min="515" max="515" width="10.54296875" style="34" bestFit="1" customWidth="1"/>
    <col min="516" max="516" width="1.453125" style="34" customWidth="1"/>
    <col min="517" max="517" width="17.26953125" style="34" customWidth="1"/>
    <col min="518" max="518" width="12.1796875" style="34" customWidth="1"/>
    <col min="519" max="519" width="11.1796875" style="34" customWidth="1"/>
    <col min="520" max="520" width="0.54296875" style="34" customWidth="1"/>
    <col min="521" max="521" width="3.1796875" style="34" customWidth="1"/>
    <col min="522" max="522" width="3.26953125" style="34" customWidth="1"/>
    <col min="523" max="523" width="17.7265625" style="34" customWidth="1"/>
    <col min="524" max="524" width="11.26953125" style="34" bestFit="1" customWidth="1"/>
    <col min="525" max="525" width="10.54296875" style="34" bestFit="1" customWidth="1"/>
    <col min="526" max="526" width="0.81640625" style="34" customWidth="1"/>
    <col min="527" max="527" width="17.453125" style="34" customWidth="1"/>
    <col min="528" max="528" width="11.26953125" style="34" bestFit="1" customWidth="1"/>
    <col min="529" max="529" width="11.54296875" style="34" customWidth="1"/>
    <col min="530" max="768" width="9.1796875" style="34"/>
    <col min="769" max="769" width="18.54296875" style="34" customWidth="1"/>
    <col min="770" max="770" width="11.26953125" style="34" customWidth="1"/>
    <col min="771" max="771" width="10.54296875" style="34" bestFit="1" customWidth="1"/>
    <col min="772" max="772" width="1.453125" style="34" customWidth="1"/>
    <col min="773" max="773" width="17.26953125" style="34" customWidth="1"/>
    <col min="774" max="774" width="12.1796875" style="34" customWidth="1"/>
    <col min="775" max="775" width="11.1796875" style="34" customWidth="1"/>
    <col min="776" max="776" width="0.54296875" style="34" customWidth="1"/>
    <col min="777" max="777" width="3.1796875" style="34" customWidth="1"/>
    <col min="778" max="778" width="3.26953125" style="34" customWidth="1"/>
    <col min="779" max="779" width="17.7265625" style="34" customWidth="1"/>
    <col min="780" max="780" width="11.26953125" style="34" bestFit="1" customWidth="1"/>
    <col min="781" max="781" width="10.54296875" style="34" bestFit="1" customWidth="1"/>
    <col min="782" max="782" width="0.81640625" style="34" customWidth="1"/>
    <col min="783" max="783" width="17.453125" style="34" customWidth="1"/>
    <col min="784" max="784" width="11.26953125" style="34" bestFit="1" customWidth="1"/>
    <col min="785" max="785" width="11.54296875" style="34" customWidth="1"/>
    <col min="786" max="1024" width="9.1796875" style="34"/>
    <col min="1025" max="1025" width="18.54296875" style="34" customWidth="1"/>
    <col min="1026" max="1026" width="11.26953125" style="34" customWidth="1"/>
    <col min="1027" max="1027" width="10.54296875" style="34" bestFit="1" customWidth="1"/>
    <col min="1028" max="1028" width="1.453125" style="34" customWidth="1"/>
    <col min="1029" max="1029" width="17.26953125" style="34" customWidth="1"/>
    <col min="1030" max="1030" width="12.1796875" style="34" customWidth="1"/>
    <col min="1031" max="1031" width="11.1796875" style="34" customWidth="1"/>
    <col min="1032" max="1032" width="0.54296875" style="34" customWidth="1"/>
    <col min="1033" max="1033" width="3.1796875" style="34" customWidth="1"/>
    <col min="1034" max="1034" width="3.26953125" style="34" customWidth="1"/>
    <col min="1035" max="1035" width="17.7265625" style="34" customWidth="1"/>
    <col min="1036" max="1036" width="11.26953125" style="34" bestFit="1" customWidth="1"/>
    <col min="1037" max="1037" width="10.54296875" style="34" bestFit="1" customWidth="1"/>
    <col min="1038" max="1038" width="0.81640625" style="34" customWidth="1"/>
    <col min="1039" max="1039" width="17.453125" style="34" customWidth="1"/>
    <col min="1040" max="1040" width="11.26953125" style="34" bestFit="1" customWidth="1"/>
    <col min="1041" max="1041" width="11.54296875" style="34" customWidth="1"/>
    <col min="1042" max="1280" width="9.1796875" style="34"/>
    <col min="1281" max="1281" width="18.54296875" style="34" customWidth="1"/>
    <col min="1282" max="1282" width="11.26953125" style="34" customWidth="1"/>
    <col min="1283" max="1283" width="10.54296875" style="34" bestFit="1" customWidth="1"/>
    <col min="1284" max="1284" width="1.453125" style="34" customWidth="1"/>
    <col min="1285" max="1285" width="17.26953125" style="34" customWidth="1"/>
    <col min="1286" max="1286" width="12.1796875" style="34" customWidth="1"/>
    <col min="1287" max="1287" width="11.1796875" style="34" customWidth="1"/>
    <col min="1288" max="1288" width="0.54296875" style="34" customWidth="1"/>
    <col min="1289" max="1289" width="3.1796875" style="34" customWidth="1"/>
    <col min="1290" max="1290" width="3.26953125" style="34" customWidth="1"/>
    <col min="1291" max="1291" width="17.7265625" style="34" customWidth="1"/>
    <col min="1292" max="1292" width="11.26953125" style="34" bestFit="1" customWidth="1"/>
    <col min="1293" max="1293" width="10.54296875" style="34" bestFit="1" customWidth="1"/>
    <col min="1294" max="1294" width="0.81640625" style="34" customWidth="1"/>
    <col min="1295" max="1295" width="17.453125" style="34" customWidth="1"/>
    <col min="1296" max="1296" width="11.26953125" style="34" bestFit="1" customWidth="1"/>
    <col min="1297" max="1297" width="11.54296875" style="34" customWidth="1"/>
    <col min="1298" max="1536" width="9.1796875" style="34"/>
    <col min="1537" max="1537" width="18.54296875" style="34" customWidth="1"/>
    <col min="1538" max="1538" width="11.26953125" style="34" customWidth="1"/>
    <col min="1539" max="1539" width="10.54296875" style="34" bestFit="1" customWidth="1"/>
    <col min="1540" max="1540" width="1.453125" style="34" customWidth="1"/>
    <col min="1541" max="1541" width="17.26953125" style="34" customWidth="1"/>
    <col min="1542" max="1542" width="12.1796875" style="34" customWidth="1"/>
    <col min="1543" max="1543" width="11.1796875" style="34" customWidth="1"/>
    <col min="1544" max="1544" width="0.54296875" style="34" customWidth="1"/>
    <col min="1545" max="1545" width="3.1796875" style="34" customWidth="1"/>
    <col min="1546" max="1546" width="3.26953125" style="34" customWidth="1"/>
    <col min="1547" max="1547" width="17.7265625" style="34" customWidth="1"/>
    <col min="1548" max="1548" width="11.26953125" style="34" bestFit="1" customWidth="1"/>
    <col min="1549" max="1549" width="10.54296875" style="34" bestFit="1" customWidth="1"/>
    <col min="1550" max="1550" width="0.81640625" style="34" customWidth="1"/>
    <col min="1551" max="1551" width="17.453125" style="34" customWidth="1"/>
    <col min="1552" max="1552" width="11.26953125" style="34" bestFit="1" customWidth="1"/>
    <col min="1553" max="1553" width="11.54296875" style="34" customWidth="1"/>
    <col min="1554" max="1792" width="9.1796875" style="34"/>
    <col min="1793" max="1793" width="18.54296875" style="34" customWidth="1"/>
    <col min="1794" max="1794" width="11.26953125" style="34" customWidth="1"/>
    <col min="1795" max="1795" width="10.54296875" style="34" bestFit="1" customWidth="1"/>
    <col min="1796" max="1796" width="1.453125" style="34" customWidth="1"/>
    <col min="1797" max="1797" width="17.26953125" style="34" customWidth="1"/>
    <col min="1798" max="1798" width="12.1796875" style="34" customWidth="1"/>
    <col min="1799" max="1799" width="11.1796875" style="34" customWidth="1"/>
    <col min="1800" max="1800" width="0.54296875" style="34" customWidth="1"/>
    <col min="1801" max="1801" width="3.1796875" style="34" customWidth="1"/>
    <col min="1802" max="1802" width="3.26953125" style="34" customWidth="1"/>
    <col min="1803" max="1803" width="17.7265625" style="34" customWidth="1"/>
    <col min="1804" max="1804" width="11.26953125" style="34" bestFit="1" customWidth="1"/>
    <col min="1805" max="1805" width="10.54296875" style="34" bestFit="1" customWidth="1"/>
    <col min="1806" max="1806" width="0.81640625" style="34" customWidth="1"/>
    <col min="1807" max="1807" width="17.453125" style="34" customWidth="1"/>
    <col min="1808" max="1808" width="11.26953125" style="34" bestFit="1" customWidth="1"/>
    <col min="1809" max="1809" width="11.54296875" style="34" customWidth="1"/>
    <col min="1810" max="2048" width="9.1796875" style="34"/>
    <col min="2049" max="2049" width="18.54296875" style="34" customWidth="1"/>
    <col min="2050" max="2050" width="11.26953125" style="34" customWidth="1"/>
    <col min="2051" max="2051" width="10.54296875" style="34" bestFit="1" customWidth="1"/>
    <col min="2052" max="2052" width="1.453125" style="34" customWidth="1"/>
    <col min="2053" max="2053" width="17.26953125" style="34" customWidth="1"/>
    <col min="2054" max="2054" width="12.1796875" style="34" customWidth="1"/>
    <col min="2055" max="2055" width="11.1796875" style="34" customWidth="1"/>
    <col min="2056" max="2056" width="0.54296875" style="34" customWidth="1"/>
    <col min="2057" max="2057" width="3.1796875" style="34" customWidth="1"/>
    <col min="2058" max="2058" width="3.26953125" style="34" customWidth="1"/>
    <col min="2059" max="2059" width="17.7265625" style="34" customWidth="1"/>
    <col min="2060" max="2060" width="11.26953125" style="34" bestFit="1" customWidth="1"/>
    <col min="2061" max="2061" width="10.54296875" style="34" bestFit="1" customWidth="1"/>
    <col min="2062" max="2062" width="0.81640625" style="34" customWidth="1"/>
    <col min="2063" max="2063" width="17.453125" style="34" customWidth="1"/>
    <col min="2064" max="2064" width="11.26953125" style="34" bestFit="1" customWidth="1"/>
    <col min="2065" max="2065" width="11.54296875" style="34" customWidth="1"/>
    <col min="2066" max="2304" width="9.1796875" style="34"/>
    <col min="2305" max="2305" width="18.54296875" style="34" customWidth="1"/>
    <col min="2306" max="2306" width="11.26953125" style="34" customWidth="1"/>
    <col min="2307" max="2307" width="10.54296875" style="34" bestFit="1" customWidth="1"/>
    <col min="2308" max="2308" width="1.453125" style="34" customWidth="1"/>
    <col min="2309" max="2309" width="17.26953125" style="34" customWidth="1"/>
    <col min="2310" max="2310" width="12.1796875" style="34" customWidth="1"/>
    <col min="2311" max="2311" width="11.1796875" style="34" customWidth="1"/>
    <col min="2312" max="2312" width="0.54296875" style="34" customWidth="1"/>
    <col min="2313" max="2313" width="3.1796875" style="34" customWidth="1"/>
    <col min="2314" max="2314" width="3.26953125" style="34" customWidth="1"/>
    <col min="2315" max="2315" width="17.7265625" style="34" customWidth="1"/>
    <col min="2316" max="2316" width="11.26953125" style="34" bestFit="1" customWidth="1"/>
    <col min="2317" max="2317" width="10.54296875" style="34" bestFit="1" customWidth="1"/>
    <col min="2318" max="2318" width="0.81640625" style="34" customWidth="1"/>
    <col min="2319" max="2319" width="17.453125" style="34" customWidth="1"/>
    <col min="2320" max="2320" width="11.26953125" style="34" bestFit="1" customWidth="1"/>
    <col min="2321" max="2321" width="11.54296875" style="34" customWidth="1"/>
    <col min="2322" max="2560" width="9.1796875" style="34"/>
    <col min="2561" max="2561" width="18.54296875" style="34" customWidth="1"/>
    <col min="2562" max="2562" width="11.26953125" style="34" customWidth="1"/>
    <col min="2563" max="2563" width="10.54296875" style="34" bestFit="1" customWidth="1"/>
    <col min="2564" max="2564" width="1.453125" style="34" customWidth="1"/>
    <col min="2565" max="2565" width="17.26953125" style="34" customWidth="1"/>
    <col min="2566" max="2566" width="12.1796875" style="34" customWidth="1"/>
    <col min="2567" max="2567" width="11.1796875" style="34" customWidth="1"/>
    <col min="2568" max="2568" width="0.54296875" style="34" customWidth="1"/>
    <col min="2569" max="2569" width="3.1796875" style="34" customWidth="1"/>
    <col min="2570" max="2570" width="3.26953125" style="34" customWidth="1"/>
    <col min="2571" max="2571" width="17.7265625" style="34" customWidth="1"/>
    <col min="2572" max="2572" width="11.26953125" style="34" bestFit="1" customWidth="1"/>
    <col min="2573" max="2573" width="10.54296875" style="34" bestFit="1" customWidth="1"/>
    <col min="2574" max="2574" width="0.81640625" style="34" customWidth="1"/>
    <col min="2575" max="2575" width="17.453125" style="34" customWidth="1"/>
    <col min="2576" max="2576" width="11.26953125" style="34" bestFit="1" customWidth="1"/>
    <col min="2577" max="2577" width="11.54296875" style="34" customWidth="1"/>
    <col min="2578" max="2816" width="9.1796875" style="34"/>
    <col min="2817" max="2817" width="18.54296875" style="34" customWidth="1"/>
    <col min="2818" max="2818" width="11.26953125" style="34" customWidth="1"/>
    <col min="2819" max="2819" width="10.54296875" style="34" bestFit="1" customWidth="1"/>
    <col min="2820" max="2820" width="1.453125" style="34" customWidth="1"/>
    <col min="2821" max="2821" width="17.26953125" style="34" customWidth="1"/>
    <col min="2822" max="2822" width="12.1796875" style="34" customWidth="1"/>
    <col min="2823" max="2823" width="11.1796875" style="34" customWidth="1"/>
    <col min="2824" max="2824" width="0.54296875" style="34" customWidth="1"/>
    <col min="2825" max="2825" width="3.1796875" style="34" customWidth="1"/>
    <col min="2826" max="2826" width="3.26953125" style="34" customWidth="1"/>
    <col min="2827" max="2827" width="17.7265625" style="34" customWidth="1"/>
    <col min="2828" max="2828" width="11.26953125" style="34" bestFit="1" customWidth="1"/>
    <col min="2829" max="2829" width="10.54296875" style="34" bestFit="1" customWidth="1"/>
    <col min="2830" max="2830" width="0.81640625" style="34" customWidth="1"/>
    <col min="2831" max="2831" width="17.453125" style="34" customWidth="1"/>
    <col min="2832" max="2832" width="11.26953125" style="34" bestFit="1" customWidth="1"/>
    <col min="2833" max="2833" width="11.54296875" style="34" customWidth="1"/>
    <col min="2834" max="3072" width="9.1796875" style="34"/>
    <col min="3073" max="3073" width="18.54296875" style="34" customWidth="1"/>
    <col min="3074" max="3074" width="11.26953125" style="34" customWidth="1"/>
    <col min="3075" max="3075" width="10.54296875" style="34" bestFit="1" customWidth="1"/>
    <col min="3076" max="3076" width="1.453125" style="34" customWidth="1"/>
    <col min="3077" max="3077" width="17.26953125" style="34" customWidth="1"/>
    <col min="3078" max="3078" width="12.1796875" style="34" customWidth="1"/>
    <col min="3079" max="3079" width="11.1796875" style="34" customWidth="1"/>
    <col min="3080" max="3080" width="0.54296875" style="34" customWidth="1"/>
    <col min="3081" max="3081" width="3.1796875" style="34" customWidth="1"/>
    <col min="3082" max="3082" width="3.26953125" style="34" customWidth="1"/>
    <col min="3083" max="3083" width="17.7265625" style="34" customWidth="1"/>
    <col min="3084" max="3084" width="11.26953125" style="34" bestFit="1" customWidth="1"/>
    <col min="3085" max="3085" width="10.54296875" style="34" bestFit="1" customWidth="1"/>
    <col min="3086" max="3086" width="0.81640625" style="34" customWidth="1"/>
    <col min="3087" max="3087" width="17.453125" style="34" customWidth="1"/>
    <col min="3088" max="3088" width="11.26953125" style="34" bestFit="1" customWidth="1"/>
    <col min="3089" max="3089" width="11.54296875" style="34" customWidth="1"/>
    <col min="3090" max="3328" width="9.1796875" style="34"/>
    <col min="3329" max="3329" width="18.54296875" style="34" customWidth="1"/>
    <col min="3330" max="3330" width="11.26953125" style="34" customWidth="1"/>
    <col min="3331" max="3331" width="10.54296875" style="34" bestFit="1" customWidth="1"/>
    <col min="3332" max="3332" width="1.453125" style="34" customWidth="1"/>
    <col min="3333" max="3333" width="17.26953125" style="34" customWidth="1"/>
    <col min="3334" max="3334" width="12.1796875" style="34" customWidth="1"/>
    <col min="3335" max="3335" width="11.1796875" style="34" customWidth="1"/>
    <col min="3336" max="3336" width="0.54296875" style="34" customWidth="1"/>
    <col min="3337" max="3337" width="3.1796875" style="34" customWidth="1"/>
    <col min="3338" max="3338" width="3.26953125" style="34" customWidth="1"/>
    <col min="3339" max="3339" width="17.7265625" style="34" customWidth="1"/>
    <col min="3340" max="3340" width="11.26953125" style="34" bestFit="1" customWidth="1"/>
    <col min="3341" max="3341" width="10.54296875" style="34" bestFit="1" customWidth="1"/>
    <col min="3342" max="3342" width="0.81640625" style="34" customWidth="1"/>
    <col min="3343" max="3343" width="17.453125" style="34" customWidth="1"/>
    <col min="3344" max="3344" width="11.26953125" style="34" bestFit="1" customWidth="1"/>
    <col min="3345" max="3345" width="11.54296875" style="34" customWidth="1"/>
    <col min="3346" max="3584" width="9.1796875" style="34"/>
    <col min="3585" max="3585" width="18.54296875" style="34" customWidth="1"/>
    <col min="3586" max="3586" width="11.26953125" style="34" customWidth="1"/>
    <col min="3587" max="3587" width="10.54296875" style="34" bestFit="1" customWidth="1"/>
    <col min="3588" max="3588" width="1.453125" style="34" customWidth="1"/>
    <col min="3589" max="3589" width="17.26953125" style="34" customWidth="1"/>
    <col min="3590" max="3590" width="12.1796875" style="34" customWidth="1"/>
    <col min="3591" max="3591" width="11.1796875" style="34" customWidth="1"/>
    <col min="3592" max="3592" width="0.54296875" style="34" customWidth="1"/>
    <col min="3593" max="3593" width="3.1796875" style="34" customWidth="1"/>
    <col min="3594" max="3594" width="3.26953125" style="34" customWidth="1"/>
    <col min="3595" max="3595" width="17.7265625" style="34" customWidth="1"/>
    <col min="3596" max="3596" width="11.26953125" style="34" bestFit="1" customWidth="1"/>
    <col min="3597" max="3597" width="10.54296875" style="34" bestFit="1" customWidth="1"/>
    <col min="3598" max="3598" width="0.81640625" style="34" customWidth="1"/>
    <col min="3599" max="3599" width="17.453125" style="34" customWidth="1"/>
    <col min="3600" max="3600" width="11.26953125" style="34" bestFit="1" customWidth="1"/>
    <col min="3601" max="3601" width="11.54296875" style="34" customWidth="1"/>
    <col min="3602" max="3840" width="9.1796875" style="34"/>
    <col min="3841" max="3841" width="18.54296875" style="34" customWidth="1"/>
    <col min="3842" max="3842" width="11.26953125" style="34" customWidth="1"/>
    <col min="3843" max="3843" width="10.54296875" style="34" bestFit="1" customWidth="1"/>
    <col min="3844" max="3844" width="1.453125" style="34" customWidth="1"/>
    <col min="3845" max="3845" width="17.26953125" style="34" customWidth="1"/>
    <col min="3846" max="3846" width="12.1796875" style="34" customWidth="1"/>
    <col min="3847" max="3847" width="11.1796875" style="34" customWidth="1"/>
    <col min="3848" max="3848" width="0.54296875" style="34" customWidth="1"/>
    <col min="3849" max="3849" width="3.1796875" style="34" customWidth="1"/>
    <col min="3850" max="3850" width="3.26953125" style="34" customWidth="1"/>
    <col min="3851" max="3851" width="17.7265625" style="34" customWidth="1"/>
    <col min="3852" max="3852" width="11.26953125" style="34" bestFit="1" customWidth="1"/>
    <col min="3853" max="3853" width="10.54296875" style="34" bestFit="1" customWidth="1"/>
    <col min="3854" max="3854" width="0.81640625" style="34" customWidth="1"/>
    <col min="3855" max="3855" width="17.453125" style="34" customWidth="1"/>
    <col min="3856" max="3856" width="11.26953125" style="34" bestFit="1" customWidth="1"/>
    <col min="3857" max="3857" width="11.54296875" style="34" customWidth="1"/>
    <col min="3858" max="4096" width="9.1796875" style="34"/>
    <col min="4097" max="4097" width="18.54296875" style="34" customWidth="1"/>
    <col min="4098" max="4098" width="11.26953125" style="34" customWidth="1"/>
    <col min="4099" max="4099" width="10.54296875" style="34" bestFit="1" customWidth="1"/>
    <col min="4100" max="4100" width="1.453125" style="34" customWidth="1"/>
    <col min="4101" max="4101" width="17.26953125" style="34" customWidth="1"/>
    <col min="4102" max="4102" width="12.1796875" style="34" customWidth="1"/>
    <col min="4103" max="4103" width="11.1796875" style="34" customWidth="1"/>
    <col min="4104" max="4104" width="0.54296875" style="34" customWidth="1"/>
    <col min="4105" max="4105" width="3.1796875" style="34" customWidth="1"/>
    <col min="4106" max="4106" width="3.26953125" style="34" customWidth="1"/>
    <col min="4107" max="4107" width="17.7265625" style="34" customWidth="1"/>
    <col min="4108" max="4108" width="11.26953125" style="34" bestFit="1" customWidth="1"/>
    <col min="4109" max="4109" width="10.54296875" style="34" bestFit="1" customWidth="1"/>
    <col min="4110" max="4110" width="0.81640625" style="34" customWidth="1"/>
    <col min="4111" max="4111" width="17.453125" style="34" customWidth="1"/>
    <col min="4112" max="4112" width="11.26953125" style="34" bestFit="1" customWidth="1"/>
    <col min="4113" max="4113" width="11.54296875" style="34" customWidth="1"/>
    <col min="4114" max="4352" width="9.1796875" style="34"/>
    <col min="4353" max="4353" width="18.54296875" style="34" customWidth="1"/>
    <col min="4354" max="4354" width="11.26953125" style="34" customWidth="1"/>
    <col min="4355" max="4355" width="10.54296875" style="34" bestFit="1" customWidth="1"/>
    <col min="4356" max="4356" width="1.453125" style="34" customWidth="1"/>
    <col min="4357" max="4357" width="17.26953125" style="34" customWidth="1"/>
    <col min="4358" max="4358" width="12.1796875" style="34" customWidth="1"/>
    <col min="4359" max="4359" width="11.1796875" style="34" customWidth="1"/>
    <col min="4360" max="4360" width="0.54296875" style="34" customWidth="1"/>
    <col min="4361" max="4361" width="3.1796875" style="34" customWidth="1"/>
    <col min="4362" max="4362" width="3.26953125" style="34" customWidth="1"/>
    <col min="4363" max="4363" width="17.7265625" style="34" customWidth="1"/>
    <col min="4364" max="4364" width="11.26953125" style="34" bestFit="1" customWidth="1"/>
    <col min="4365" max="4365" width="10.54296875" style="34" bestFit="1" customWidth="1"/>
    <col min="4366" max="4366" width="0.81640625" style="34" customWidth="1"/>
    <col min="4367" max="4367" width="17.453125" style="34" customWidth="1"/>
    <col min="4368" max="4368" width="11.26953125" style="34" bestFit="1" customWidth="1"/>
    <col min="4369" max="4369" width="11.54296875" style="34" customWidth="1"/>
    <col min="4370" max="4608" width="9.1796875" style="34"/>
    <col min="4609" max="4609" width="18.54296875" style="34" customWidth="1"/>
    <col min="4610" max="4610" width="11.26953125" style="34" customWidth="1"/>
    <col min="4611" max="4611" width="10.54296875" style="34" bestFit="1" customWidth="1"/>
    <col min="4612" max="4612" width="1.453125" style="34" customWidth="1"/>
    <col min="4613" max="4613" width="17.26953125" style="34" customWidth="1"/>
    <col min="4614" max="4614" width="12.1796875" style="34" customWidth="1"/>
    <col min="4615" max="4615" width="11.1796875" style="34" customWidth="1"/>
    <col min="4616" max="4616" width="0.54296875" style="34" customWidth="1"/>
    <col min="4617" max="4617" width="3.1796875" style="34" customWidth="1"/>
    <col min="4618" max="4618" width="3.26953125" style="34" customWidth="1"/>
    <col min="4619" max="4619" width="17.7265625" style="34" customWidth="1"/>
    <col min="4620" max="4620" width="11.26953125" style="34" bestFit="1" customWidth="1"/>
    <col min="4621" max="4621" width="10.54296875" style="34" bestFit="1" customWidth="1"/>
    <col min="4622" max="4622" width="0.81640625" style="34" customWidth="1"/>
    <col min="4623" max="4623" width="17.453125" style="34" customWidth="1"/>
    <col min="4624" max="4624" width="11.26953125" style="34" bestFit="1" customWidth="1"/>
    <col min="4625" max="4625" width="11.54296875" style="34" customWidth="1"/>
    <col min="4626" max="4864" width="9.1796875" style="34"/>
    <col min="4865" max="4865" width="18.54296875" style="34" customWidth="1"/>
    <col min="4866" max="4866" width="11.26953125" style="34" customWidth="1"/>
    <col min="4867" max="4867" width="10.54296875" style="34" bestFit="1" customWidth="1"/>
    <col min="4868" max="4868" width="1.453125" style="34" customWidth="1"/>
    <col min="4869" max="4869" width="17.26953125" style="34" customWidth="1"/>
    <col min="4870" max="4870" width="12.1796875" style="34" customWidth="1"/>
    <col min="4871" max="4871" width="11.1796875" style="34" customWidth="1"/>
    <col min="4872" max="4872" width="0.54296875" style="34" customWidth="1"/>
    <col min="4873" max="4873" width="3.1796875" style="34" customWidth="1"/>
    <col min="4874" max="4874" width="3.26953125" style="34" customWidth="1"/>
    <col min="4875" max="4875" width="17.7265625" style="34" customWidth="1"/>
    <col min="4876" max="4876" width="11.26953125" style="34" bestFit="1" customWidth="1"/>
    <col min="4877" max="4877" width="10.54296875" style="34" bestFit="1" customWidth="1"/>
    <col min="4878" max="4878" width="0.81640625" style="34" customWidth="1"/>
    <col min="4879" max="4879" width="17.453125" style="34" customWidth="1"/>
    <col min="4880" max="4880" width="11.26953125" style="34" bestFit="1" customWidth="1"/>
    <col min="4881" max="4881" width="11.54296875" style="34" customWidth="1"/>
    <col min="4882" max="5120" width="9.1796875" style="34"/>
    <col min="5121" max="5121" width="18.54296875" style="34" customWidth="1"/>
    <col min="5122" max="5122" width="11.26953125" style="34" customWidth="1"/>
    <col min="5123" max="5123" width="10.54296875" style="34" bestFit="1" customWidth="1"/>
    <col min="5124" max="5124" width="1.453125" style="34" customWidth="1"/>
    <col min="5125" max="5125" width="17.26953125" style="34" customWidth="1"/>
    <col min="5126" max="5126" width="12.1796875" style="34" customWidth="1"/>
    <col min="5127" max="5127" width="11.1796875" style="34" customWidth="1"/>
    <col min="5128" max="5128" width="0.54296875" style="34" customWidth="1"/>
    <col min="5129" max="5129" width="3.1796875" style="34" customWidth="1"/>
    <col min="5130" max="5130" width="3.26953125" style="34" customWidth="1"/>
    <col min="5131" max="5131" width="17.7265625" style="34" customWidth="1"/>
    <col min="5132" max="5132" width="11.26953125" style="34" bestFit="1" customWidth="1"/>
    <col min="5133" max="5133" width="10.54296875" style="34" bestFit="1" customWidth="1"/>
    <col min="5134" max="5134" width="0.81640625" style="34" customWidth="1"/>
    <col min="5135" max="5135" width="17.453125" style="34" customWidth="1"/>
    <col min="5136" max="5136" width="11.26953125" style="34" bestFit="1" customWidth="1"/>
    <col min="5137" max="5137" width="11.54296875" style="34" customWidth="1"/>
    <col min="5138" max="5376" width="9.1796875" style="34"/>
    <col min="5377" max="5377" width="18.54296875" style="34" customWidth="1"/>
    <col min="5378" max="5378" width="11.26953125" style="34" customWidth="1"/>
    <col min="5379" max="5379" width="10.54296875" style="34" bestFit="1" customWidth="1"/>
    <col min="5380" max="5380" width="1.453125" style="34" customWidth="1"/>
    <col min="5381" max="5381" width="17.26953125" style="34" customWidth="1"/>
    <col min="5382" max="5382" width="12.1796875" style="34" customWidth="1"/>
    <col min="5383" max="5383" width="11.1796875" style="34" customWidth="1"/>
    <col min="5384" max="5384" width="0.54296875" style="34" customWidth="1"/>
    <col min="5385" max="5385" width="3.1796875" style="34" customWidth="1"/>
    <col min="5386" max="5386" width="3.26953125" style="34" customWidth="1"/>
    <col min="5387" max="5387" width="17.7265625" style="34" customWidth="1"/>
    <col min="5388" max="5388" width="11.26953125" style="34" bestFit="1" customWidth="1"/>
    <col min="5389" max="5389" width="10.54296875" style="34" bestFit="1" customWidth="1"/>
    <col min="5390" max="5390" width="0.81640625" style="34" customWidth="1"/>
    <col min="5391" max="5391" width="17.453125" style="34" customWidth="1"/>
    <col min="5392" max="5392" width="11.26953125" style="34" bestFit="1" customWidth="1"/>
    <col min="5393" max="5393" width="11.54296875" style="34" customWidth="1"/>
    <col min="5394" max="5632" width="9.1796875" style="34"/>
    <col min="5633" max="5633" width="18.54296875" style="34" customWidth="1"/>
    <col min="5634" max="5634" width="11.26953125" style="34" customWidth="1"/>
    <col min="5635" max="5635" width="10.54296875" style="34" bestFit="1" customWidth="1"/>
    <col min="5636" max="5636" width="1.453125" style="34" customWidth="1"/>
    <col min="5637" max="5637" width="17.26953125" style="34" customWidth="1"/>
    <col min="5638" max="5638" width="12.1796875" style="34" customWidth="1"/>
    <col min="5639" max="5639" width="11.1796875" style="34" customWidth="1"/>
    <col min="5640" max="5640" width="0.54296875" style="34" customWidth="1"/>
    <col min="5641" max="5641" width="3.1796875" style="34" customWidth="1"/>
    <col min="5642" max="5642" width="3.26953125" style="34" customWidth="1"/>
    <col min="5643" max="5643" width="17.7265625" style="34" customWidth="1"/>
    <col min="5644" max="5644" width="11.26953125" style="34" bestFit="1" customWidth="1"/>
    <col min="5645" max="5645" width="10.54296875" style="34" bestFit="1" customWidth="1"/>
    <col min="5646" max="5646" width="0.81640625" style="34" customWidth="1"/>
    <col min="5647" max="5647" width="17.453125" style="34" customWidth="1"/>
    <col min="5648" max="5648" width="11.26953125" style="34" bestFit="1" customWidth="1"/>
    <col min="5649" max="5649" width="11.54296875" style="34" customWidth="1"/>
    <col min="5650" max="5888" width="9.1796875" style="34"/>
    <col min="5889" max="5889" width="18.54296875" style="34" customWidth="1"/>
    <col min="5890" max="5890" width="11.26953125" style="34" customWidth="1"/>
    <col min="5891" max="5891" width="10.54296875" style="34" bestFit="1" customWidth="1"/>
    <col min="5892" max="5892" width="1.453125" style="34" customWidth="1"/>
    <col min="5893" max="5893" width="17.26953125" style="34" customWidth="1"/>
    <col min="5894" max="5894" width="12.1796875" style="34" customWidth="1"/>
    <col min="5895" max="5895" width="11.1796875" style="34" customWidth="1"/>
    <col min="5896" max="5896" width="0.54296875" style="34" customWidth="1"/>
    <col min="5897" max="5897" width="3.1796875" style="34" customWidth="1"/>
    <col min="5898" max="5898" width="3.26953125" style="34" customWidth="1"/>
    <col min="5899" max="5899" width="17.7265625" style="34" customWidth="1"/>
    <col min="5900" max="5900" width="11.26953125" style="34" bestFit="1" customWidth="1"/>
    <col min="5901" max="5901" width="10.54296875" style="34" bestFit="1" customWidth="1"/>
    <col min="5902" max="5902" width="0.81640625" style="34" customWidth="1"/>
    <col min="5903" max="5903" width="17.453125" style="34" customWidth="1"/>
    <col min="5904" max="5904" width="11.26953125" style="34" bestFit="1" customWidth="1"/>
    <col min="5905" max="5905" width="11.54296875" style="34" customWidth="1"/>
    <col min="5906" max="6144" width="9.1796875" style="34"/>
    <col min="6145" max="6145" width="18.54296875" style="34" customWidth="1"/>
    <col min="6146" max="6146" width="11.26953125" style="34" customWidth="1"/>
    <col min="6147" max="6147" width="10.54296875" style="34" bestFit="1" customWidth="1"/>
    <col min="6148" max="6148" width="1.453125" style="34" customWidth="1"/>
    <col min="6149" max="6149" width="17.26953125" style="34" customWidth="1"/>
    <col min="6150" max="6150" width="12.1796875" style="34" customWidth="1"/>
    <col min="6151" max="6151" width="11.1796875" style="34" customWidth="1"/>
    <col min="6152" max="6152" width="0.54296875" style="34" customWidth="1"/>
    <col min="6153" max="6153" width="3.1796875" style="34" customWidth="1"/>
    <col min="6154" max="6154" width="3.26953125" style="34" customWidth="1"/>
    <col min="6155" max="6155" width="17.7265625" style="34" customWidth="1"/>
    <col min="6156" max="6156" width="11.26953125" style="34" bestFit="1" customWidth="1"/>
    <col min="6157" max="6157" width="10.54296875" style="34" bestFit="1" customWidth="1"/>
    <col min="6158" max="6158" width="0.81640625" style="34" customWidth="1"/>
    <col min="6159" max="6159" width="17.453125" style="34" customWidth="1"/>
    <col min="6160" max="6160" width="11.26953125" style="34" bestFit="1" customWidth="1"/>
    <col min="6161" max="6161" width="11.54296875" style="34" customWidth="1"/>
    <col min="6162" max="6400" width="9.1796875" style="34"/>
    <col min="6401" max="6401" width="18.54296875" style="34" customWidth="1"/>
    <col min="6402" max="6402" width="11.26953125" style="34" customWidth="1"/>
    <col min="6403" max="6403" width="10.54296875" style="34" bestFit="1" customWidth="1"/>
    <col min="6404" max="6404" width="1.453125" style="34" customWidth="1"/>
    <col min="6405" max="6405" width="17.26953125" style="34" customWidth="1"/>
    <col min="6406" max="6406" width="12.1796875" style="34" customWidth="1"/>
    <col min="6407" max="6407" width="11.1796875" style="34" customWidth="1"/>
    <col min="6408" max="6408" width="0.54296875" style="34" customWidth="1"/>
    <col min="6409" max="6409" width="3.1796875" style="34" customWidth="1"/>
    <col min="6410" max="6410" width="3.26953125" style="34" customWidth="1"/>
    <col min="6411" max="6411" width="17.7265625" style="34" customWidth="1"/>
    <col min="6412" max="6412" width="11.26953125" style="34" bestFit="1" customWidth="1"/>
    <col min="6413" max="6413" width="10.54296875" style="34" bestFit="1" customWidth="1"/>
    <col min="6414" max="6414" width="0.81640625" style="34" customWidth="1"/>
    <col min="6415" max="6415" width="17.453125" style="34" customWidth="1"/>
    <col min="6416" max="6416" width="11.26953125" style="34" bestFit="1" customWidth="1"/>
    <col min="6417" max="6417" width="11.54296875" style="34" customWidth="1"/>
    <col min="6418" max="6656" width="9.1796875" style="34"/>
    <col min="6657" max="6657" width="18.54296875" style="34" customWidth="1"/>
    <col min="6658" max="6658" width="11.26953125" style="34" customWidth="1"/>
    <col min="6659" max="6659" width="10.54296875" style="34" bestFit="1" customWidth="1"/>
    <col min="6660" max="6660" width="1.453125" style="34" customWidth="1"/>
    <col min="6661" max="6661" width="17.26953125" style="34" customWidth="1"/>
    <col min="6662" max="6662" width="12.1796875" style="34" customWidth="1"/>
    <col min="6663" max="6663" width="11.1796875" style="34" customWidth="1"/>
    <col min="6664" max="6664" width="0.54296875" style="34" customWidth="1"/>
    <col min="6665" max="6665" width="3.1796875" style="34" customWidth="1"/>
    <col min="6666" max="6666" width="3.26953125" style="34" customWidth="1"/>
    <col min="6667" max="6667" width="17.7265625" style="34" customWidth="1"/>
    <col min="6668" max="6668" width="11.26953125" style="34" bestFit="1" customWidth="1"/>
    <col min="6669" max="6669" width="10.54296875" style="34" bestFit="1" customWidth="1"/>
    <col min="6670" max="6670" width="0.81640625" style="34" customWidth="1"/>
    <col min="6671" max="6671" width="17.453125" style="34" customWidth="1"/>
    <col min="6672" max="6672" width="11.26953125" style="34" bestFit="1" customWidth="1"/>
    <col min="6673" max="6673" width="11.54296875" style="34" customWidth="1"/>
    <col min="6674" max="6912" width="9.1796875" style="34"/>
    <col min="6913" max="6913" width="18.54296875" style="34" customWidth="1"/>
    <col min="6914" max="6914" width="11.26953125" style="34" customWidth="1"/>
    <col min="6915" max="6915" width="10.54296875" style="34" bestFit="1" customWidth="1"/>
    <col min="6916" max="6916" width="1.453125" style="34" customWidth="1"/>
    <col min="6917" max="6917" width="17.26953125" style="34" customWidth="1"/>
    <col min="6918" max="6918" width="12.1796875" style="34" customWidth="1"/>
    <col min="6919" max="6919" width="11.1796875" style="34" customWidth="1"/>
    <col min="6920" max="6920" width="0.54296875" style="34" customWidth="1"/>
    <col min="6921" max="6921" width="3.1796875" style="34" customWidth="1"/>
    <col min="6922" max="6922" width="3.26953125" style="34" customWidth="1"/>
    <col min="6923" max="6923" width="17.7265625" style="34" customWidth="1"/>
    <col min="6924" max="6924" width="11.26953125" style="34" bestFit="1" customWidth="1"/>
    <col min="6925" max="6925" width="10.54296875" style="34" bestFit="1" customWidth="1"/>
    <col min="6926" max="6926" width="0.81640625" style="34" customWidth="1"/>
    <col min="6927" max="6927" width="17.453125" style="34" customWidth="1"/>
    <col min="6928" max="6928" width="11.26953125" style="34" bestFit="1" customWidth="1"/>
    <col min="6929" max="6929" width="11.54296875" style="34" customWidth="1"/>
    <col min="6930" max="7168" width="9.1796875" style="34"/>
    <col min="7169" max="7169" width="18.54296875" style="34" customWidth="1"/>
    <col min="7170" max="7170" width="11.26953125" style="34" customWidth="1"/>
    <col min="7171" max="7171" width="10.54296875" style="34" bestFit="1" customWidth="1"/>
    <col min="7172" max="7172" width="1.453125" style="34" customWidth="1"/>
    <col min="7173" max="7173" width="17.26953125" style="34" customWidth="1"/>
    <col min="7174" max="7174" width="12.1796875" style="34" customWidth="1"/>
    <col min="7175" max="7175" width="11.1796875" style="34" customWidth="1"/>
    <col min="7176" max="7176" width="0.54296875" style="34" customWidth="1"/>
    <col min="7177" max="7177" width="3.1796875" style="34" customWidth="1"/>
    <col min="7178" max="7178" width="3.26953125" style="34" customWidth="1"/>
    <col min="7179" max="7179" width="17.7265625" style="34" customWidth="1"/>
    <col min="7180" max="7180" width="11.26953125" style="34" bestFit="1" customWidth="1"/>
    <col min="7181" max="7181" width="10.54296875" style="34" bestFit="1" customWidth="1"/>
    <col min="7182" max="7182" width="0.81640625" style="34" customWidth="1"/>
    <col min="7183" max="7183" width="17.453125" style="34" customWidth="1"/>
    <col min="7184" max="7184" width="11.26953125" style="34" bestFit="1" customWidth="1"/>
    <col min="7185" max="7185" width="11.54296875" style="34" customWidth="1"/>
    <col min="7186" max="7424" width="9.1796875" style="34"/>
    <col min="7425" max="7425" width="18.54296875" style="34" customWidth="1"/>
    <col min="7426" max="7426" width="11.26953125" style="34" customWidth="1"/>
    <col min="7427" max="7427" width="10.54296875" style="34" bestFit="1" customWidth="1"/>
    <col min="7428" max="7428" width="1.453125" style="34" customWidth="1"/>
    <col min="7429" max="7429" width="17.26953125" style="34" customWidth="1"/>
    <col min="7430" max="7430" width="12.1796875" style="34" customWidth="1"/>
    <col min="7431" max="7431" width="11.1796875" style="34" customWidth="1"/>
    <col min="7432" max="7432" width="0.54296875" style="34" customWidth="1"/>
    <col min="7433" max="7433" width="3.1796875" style="34" customWidth="1"/>
    <col min="7434" max="7434" width="3.26953125" style="34" customWidth="1"/>
    <col min="7435" max="7435" width="17.7265625" style="34" customWidth="1"/>
    <col min="7436" max="7436" width="11.26953125" style="34" bestFit="1" customWidth="1"/>
    <col min="7437" max="7437" width="10.54296875" style="34" bestFit="1" customWidth="1"/>
    <col min="7438" max="7438" width="0.81640625" style="34" customWidth="1"/>
    <col min="7439" max="7439" width="17.453125" style="34" customWidth="1"/>
    <col min="7440" max="7440" width="11.26953125" style="34" bestFit="1" customWidth="1"/>
    <col min="7441" max="7441" width="11.54296875" style="34" customWidth="1"/>
    <col min="7442" max="7680" width="9.1796875" style="34"/>
    <col min="7681" max="7681" width="18.54296875" style="34" customWidth="1"/>
    <col min="7682" max="7682" width="11.26953125" style="34" customWidth="1"/>
    <col min="7683" max="7683" width="10.54296875" style="34" bestFit="1" customWidth="1"/>
    <col min="7684" max="7684" width="1.453125" style="34" customWidth="1"/>
    <col min="7685" max="7685" width="17.26953125" style="34" customWidth="1"/>
    <col min="7686" max="7686" width="12.1796875" style="34" customWidth="1"/>
    <col min="7687" max="7687" width="11.1796875" style="34" customWidth="1"/>
    <col min="7688" max="7688" width="0.54296875" style="34" customWidth="1"/>
    <col min="7689" max="7689" width="3.1796875" style="34" customWidth="1"/>
    <col min="7690" max="7690" width="3.26953125" style="34" customWidth="1"/>
    <col min="7691" max="7691" width="17.7265625" style="34" customWidth="1"/>
    <col min="7692" max="7692" width="11.26953125" style="34" bestFit="1" customWidth="1"/>
    <col min="7693" max="7693" width="10.54296875" style="34" bestFit="1" customWidth="1"/>
    <col min="7694" max="7694" width="0.81640625" style="34" customWidth="1"/>
    <col min="7695" max="7695" width="17.453125" style="34" customWidth="1"/>
    <col min="7696" max="7696" width="11.26953125" style="34" bestFit="1" customWidth="1"/>
    <col min="7697" max="7697" width="11.54296875" style="34" customWidth="1"/>
    <col min="7698" max="7936" width="9.1796875" style="34"/>
    <col min="7937" max="7937" width="18.54296875" style="34" customWidth="1"/>
    <col min="7938" max="7938" width="11.26953125" style="34" customWidth="1"/>
    <col min="7939" max="7939" width="10.54296875" style="34" bestFit="1" customWidth="1"/>
    <col min="7940" max="7940" width="1.453125" style="34" customWidth="1"/>
    <col min="7941" max="7941" width="17.26953125" style="34" customWidth="1"/>
    <col min="7942" max="7942" width="12.1796875" style="34" customWidth="1"/>
    <col min="7943" max="7943" width="11.1796875" style="34" customWidth="1"/>
    <col min="7944" max="7944" width="0.54296875" style="34" customWidth="1"/>
    <col min="7945" max="7945" width="3.1796875" style="34" customWidth="1"/>
    <col min="7946" max="7946" width="3.26953125" style="34" customWidth="1"/>
    <col min="7947" max="7947" width="17.7265625" style="34" customWidth="1"/>
    <col min="7948" max="7948" width="11.26953125" style="34" bestFit="1" customWidth="1"/>
    <col min="7949" max="7949" width="10.54296875" style="34" bestFit="1" customWidth="1"/>
    <col min="7950" max="7950" width="0.81640625" style="34" customWidth="1"/>
    <col min="7951" max="7951" width="17.453125" style="34" customWidth="1"/>
    <col min="7952" max="7952" width="11.26953125" style="34" bestFit="1" customWidth="1"/>
    <col min="7953" max="7953" width="11.54296875" style="34" customWidth="1"/>
    <col min="7954" max="8192" width="9.1796875" style="34"/>
    <col min="8193" max="8193" width="18.54296875" style="34" customWidth="1"/>
    <col min="8194" max="8194" width="11.26953125" style="34" customWidth="1"/>
    <col min="8195" max="8195" width="10.54296875" style="34" bestFit="1" customWidth="1"/>
    <col min="8196" max="8196" width="1.453125" style="34" customWidth="1"/>
    <col min="8197" max="8197" width="17.26953125" style="34" customWidth="1"/>
    <col min="8198" max="8198" width="12.1796875" style="34" customWidth="1"/>
    <col min="8199" max="8199" width="11.1796875" style="34" customWidth="1"/>
    <col min="8200" max="8200" width="0.54296875" style="34" customWidth="1"/>
    <col min="8201" max="8201" width="3.1796875" style="34" customWidth="1"/>
    <col min="8202" max="8202" width="3.26953125" style="34" customWidth="1"/>
    <col min="8203" max="8203" width="17.7265625" style="34" customWidth="1"/>
    <col min="8204" max="8204" width="11.26953125" style="34" bestFit="1" customWidth="1"/>
    <col min="8205" max="8205" width="10.54296875" style="34" bestFit="1" customWidth="1"/>
    <col min="8206" max="8206" width="0.81640625" style="34" customWidth="1"/>
    <col min="8207" max="8207" width="17.453125" style="34" customWidth="1"/>
    <col min="8208" max="8208" width="11.26953125" style="34" bestFit="1" customWidth="1"/>
    <col min="8209" max="8209" width="11.54296875" style="34" customWidth="1"/>
    <col min="8210" max="8448" width="9.1796875" style="34"/>
    <col min="8449" max="8449" width="18.54296875" style="34" customWidth="1"/>
    <col min="8450" max="8450" width="11.26953125" style="34" customWidth="1"/>
    <col min="8451" max="8451" width="10.54296875" style="34" bestFit="1" customWidth="1"/>
    <col min="8452" max="8452" width="1.453125" style="34" customWidth="1"/>
    <col min="8453" max="8453" width="17.26953125" style="34" customWidth="1"/>
    <col min="8454" max="8454" width="12.1796875" style="34" customWidth="1"/>
    <col min="8455" max="8455" width="11.1796875" style="34" customWidth="1"/>
    <col min="8456" max="8456" width="0.54296875" style="34" customWidth="1"/>
    <col min="8457" max="8457" width="3.1796875" style="34" customWidth="1"/>
    <col min="8458" max="8458" width="3.26953125" style="34" customWidth="1"/>
    <col min="8459" max="8459" width="17.7265625" style="34" customWidth="1"/>
    <col min="8460" max="8460" width="11.26953125" style="34" bestFit="1" customWidth="1"/>
    <col min="8461" max="8461" width="10.54296875" style="34" bestFit="1" customWidth="1"/>
    <col min="8462" max="8462" width="0.81640625" style="34" customWidth="1"/>
    <col min="8463" max="8463" width="17.453125" style="34" customWidth="1"/>
    <col min="8464" max="8464" width="11.26953125" style="34" bestFit="1" customWidth="1"/>
    <col min="8465" max="8465" width="11.54296875" style="34" customWidth="1"/>
    <col min="8466" max="8704" width="9.1796875" style="34"/>
    <col min="8705" max="8705" width="18.54296875" style="34" customWidth="1"/>
    <col min="8706" max="8706" width="11.26953125" style="34" customWidth="1"/>
    <col min="8707" max="8707" width="10.54296875" style="34" bestFit="1" customWidth="1"/>
    <col min="8708" max="8708" width="1.453125" style="34" customWidth="1"/>
    <col min="8709" max="8709" width="17.26953125" style="34" customWidth="1"/>
    <col min="8710" max="8710" width="12.1796875" style="34" customWidth="1"/>
    <col min="8711" max="8711" width="11.1796875" style="34" customWidth="1"/>
    <col min="8712" max="8712" width="0.54296875" style="34" customWidth="1"/>
    <col min="8713" max="8713" width="3.1796875" style="34" customWidth="1"/>
    <col min="8714" max="8714" width="3.26953125" style="34" customWidth="1"/>
    <col min="8715" max="8715" width="17.7265625" style="34" customWidth="1"/>
    <col min="8716" max="8716" width="11.26953125" style="34" bestFit="1" customWidth="1"/>
    <col min="8717" max="8717" width="10.54296875" style="34" bestFit="1" customWidth="1"/>
    <col min="8718" max="8718" width="0.81640625" style="34" customWidth="1"/>
    <col min="8719" max="8719" width="17.453125" style="34" customWidth="1"/>
    <col min="8720" max="8720" width="11.26953125" style="34" bestFit="1" customWidth="1"/>
    <col min="8721" max="8721" width="11.54296875" style="34" customWidth="1"/>
    <col min="8722" max="8960" width="9.1796875" style="34"/>
    <col min="8961" max="8961" width="18.54296875" style="34" customWidth="1"/>
    <col min="8962" max="8962" width="11.26953125" style="34" customWidth="1"/>
    <col min="8963" max="8963" width="10.54296875" style="34" bestFit="1" customWidth="1"/>
    <col min="8964" max="8964" width="1.453125" style="34" customWidth="1"/>
    <col min="8965" max="8965" width="17.26953125" style="34" customWidth="1"/>
    <col min="8966" max="8966" width="12.1796875" style="34" customWidth="1"/>
    <col min="8967" max="8967" width="11.1796875" style="34" customWidth="1"/>
    <col min="8968" max="8968" width="0.54296875" style="34" customWidth="1"/>
    <col min="8969" max="8969" width="3.1796875" style="34" customWidth="1"/>
    <col min="8970" max="8970" width="3.26953125" style="34" customWidth="1"/>
    <col min="8971" max="8971" width="17.7265625" style="34" customWidth="1"/>
    <col min="8972" max="8972" width="11.26953125" style="34" bestFit="1" customWidth="1"/>
    <col min="8973" max="8973" width="10.54296875" style="34" bestFit="1" customWidth="1"/>
    <col min="8974" max="8974" width="0.81640625" style="34" customWidth="1"/>
    <col min="8975" max="8975" width="17.453125" style="34" customWidth="1"/>
    <col min="8976" max="8976" width="11.26953125" style="34" bestFit="1" customWidth="1"/>
    <col min="8977" max="8977" width="11.54296875" style="34" customWidth="1"/>
    <col min="8978" max="9216" width="9.1796875" style="34"/>
    <col min="9217" max="9217" width="18.54296875" style="34" customWidth="1"/>
    <col min="9218" max="9218" width="11.26953125" style="34" customWidth="1"/>
    <col min="9219" max="9219" width="10.54296875" style="34" bestFit="1" customWidth="1"/>
    <col min="9220" max="9220" width="1.453125" style="34" customWidth="1"/>
    <col min="9221" max="9221" width="17.26953125" style="34" customWidth="1"/>
    <col min="9222" max="9222" width="12.1796875" style="34" customWidth="1"/>
    <col min="9223" max="9223" width="11.1796875" style="34" customWidth="1"/>
    <col min="9224" max="9224" width="0.54296875" style="34" customWidth="1"/>
    <col min="9225" max="9225" width="3.1796875" style="34" customWidth="1"/>
    <col min="9226" max="9226" width="3.26953125" style="34" customWidth="1"/>
    <col min="9227" max="9227" width="17.7265625" style="34" customWidth="1"/>
    <col min="9228" max="9228" width="11.26953125" style="34" bestFit="1" customWidth="1"/>
    <col min="9229" max="9229" width="10.54296875" style="34" bestFit="1" customWidth="1"/>
    <col min="9230" max="9230" width="0.81640625" style="34" customWidth="1"/>
    <col min="9231" max="9231" width="17.453125" style="34" customWidth="1"/>
    <col min="9232" max="9232" width="11.26953125" style="34" bestFit="1" customWidth="1"/>
    <col min="9233" max="9233" width="11.54296875" style="34" customWidth="1"/>
    <col min="9234" max="9472" width="9.1796875" style="34"/>
    <col min="9473" max="9473" width="18.54296875" style="34" customWidth="1"/>
    <col min="9474" max="9474" width="11.26953125" style="34" customWidth="1"/>
    <col min="9475" max="9475" width="10.54296875" style="34" bestFit="1" customWidth="1"/>
    <col min="9476" max="9476" width="1.453125" style="34" customWidth="1"/>
    <col min="9477" max="9477" width="17.26953125" style="34" customWidth="1"/>
    <col min="9478" max="9478" width="12.1796875" style="34" customWidth="1"/>
    <col min="9479" max="9479" width="11.1796875" style="34" customWidth="1"/>
    <col min="9480" max="9480" width="0.54296875" style="34" customWidth="1"/>
    <col min="9481" max="9481" width="3.1796875" style="34" customWidth="1"/>
    <col min="9482" max="9482" width="3.26953125" style="34" customWidth="1"/>
    <col min="9483" max="9483" width="17.7265625" style="34" customWidth="1"/>
    <col min="9484" max="9484" width="11.26953125" style="34" bestFit="1" customWidth="1"/>
    <col min="9485" max="9485" width="10.54296875" style="34" bestFit="1" customWidth="1"/>
    <col min="9486" max="9486" width="0.81640625" style="34" customWidth="1"/>
    <col min="9487" max="9487" width="17.453125" style="34" customWidth="1"/>
    <col min="9488" max="9488" width="11.26953125" style="34" bestFit="1" customWidth="1"/>
    <col min="9489" max="9489" width="11.54296875" style="34" customWidth="1"/>
    <col min="9490" max="9728" width="9.1796875" style="34"/>
    <col min="9729" max="9729" width="18.54296875" style="34" customWidth="1"/>
    <col min="9730" max="9730" width="11.26953125" style="34" customWidth="1"/>
    <col min="9731" max="9731" width="10.54296875" style="34" bestFit="1" customWidth="1"/>
    <col min="9732" max="9732" width="1.453125" style="34" customWidth="1"/>
    <col min="9733" max="9733" width="17.26953125" style="34" customWidth="1"/>
    <col min="9734" max="9734" width="12.1796875" style="34" customWidth="1"/>
    <col min="9735" max="9735" width="11.1796875" style="34" customWidth="1"/>
    <col min="9736" max="9736" width="0.54296875" style="34" customWidth="1"/>
    <col min="9737" max="9737" width="3.1796875" style="34" customWidth="1"/>
    <col min="9738" max="9738" width="3.26953125" style="34" customWidth="1"/>
    <col min="9739" max="9739" width="17.7265625" style="34" customWidth="1"/>
    <col min="9740" max="9740" width="11.26953125" style="34" bestFit="1" customWidth="1"/>
    <col min="9741" max="9741" width="10.54296875" style="34" bestFit="1" customWidth="1"/>
    <col min="9742" max="9742" width="0.81640625" style="34" customWidth="1"/>
    <col min="9743" max="9743" width="17.453125" style="34" customWidth="1"/>
    <col min="9744" max="9744" width="11.26953125" style="34" bestFit="1" customWidth="1"/>
    <col min="9745" max="9745" width="11.54296875" style="34" customWidth="1"/>
    <col min="9746" max="9984" width="9.1796875" style="34"/>
    <col min="9985" max="9985" width="18.54296875" style="34" customWidth="1"/>
    <col min="9986" max="9986" width="11.26953125" style="34" customWidth="1"/>
    <col min="9987" max="9987" width="10.54296875" style="34" bestFit="1" customWidth="1"/>
    <col min="9988" max="9988" width="1.453125" style="34" customWidth="1"/>
    <col min="9989" max="9989" width="17.26953125" style="34" customWidth="1"/>
    <col min="9990" max="9990" width="12.1796875" style="34" customWidth="1"/>
    <col min="9991" max="9991" width="11.1796875" style="34" customWidth="1"/>
    <col min="9992" max="9992" width="0.54296875" style="34" customWidth="1"/>
    <col min="9993" max="9993" width="3.1796875" style="34" customWidth="1"/>
    <col min="9994" max="9994" width="3.26953125" style="34" customWidth="1"/>
    <col min="9995" max="9995" width="17.7265625" style="34" customWidth="1"/>
    <col min="9996" max="9996" width="11.26953125" style="34" bestFit="1" customWidth="1"/>
    <col min="9997" max="9997" width="10.54296875" style="34" bestFit="1" customWidth="1"/>
    <col min="9998" max="9998" width="0.81640625" style="34" customWidth="1"/>
    <col min="9999" max="9999" width="17.453125" style="34" customWidth="1"/>
    <col min="10000" max="10000" width="11.26953125" style="34" bestFit="1" customWidth="1"/>
    <col min="10001" max="10001" width="11.54296875" style="34" customWidth="1"/>
    <col min="10002" max="10240" width="9.1796875" style="34"/>
    <col min="10241" max="10241" width="18.54296875" style="34" customWidth="1"/>
    <col min="10242" max="10242" width="11.26953125" style="34" customWidth="1"/>
    <col min="10243" max="10243" width="10.54296875" style="34" bestFit="1" customWidth="1"/>
    <col min="10244" max="10244" width="1.453125" style="34" customWidth="1"/>
    <col min="10245" max="10245" width="17.26953125" style="34" customWidth="1"/>
    <col min="10246" max="10246" width="12.1796875" style="34" customWidth="1"/>
    <col min="10247" max="10247" width="11.1796875" style="34" customWidth="1"/>
    <col min="10248" max="10248" width="0.54296875" style="34" customWidth="1"/>
    <col min="10249" max="10249" width="3.1796875" style="34" customWidth="1"/>
    <col min="10250" max="10250" width="3.26953125" style="34" customWidth="1"/>
    <col min="10251" max="10251" width="17.7265625" style="34" customWidth="1"/>
    <col min="10252" max="10252" width="11.26953125" style="34" bestFit="1" customWidth="1"/>
    <col min="10253" max="10253" width="10.54296875" style="34" bestFit="1" customWidth="1"/>
    <col min="10254" max="10254" width="0.81640625" style="34" customWidth="1"/>
    <col min="10255" max="10255" width="17.453125" style="34" customWidth="1"/>
    <col min="10256" max="10256" width="11.26953125" style="34" bestFit="1" customWidth="1"/>
    <col min="10257" max="10257" width="11.54296875" style="34" customWidth="1"/>
    <col min="10258" max="10496" width="9.1796875" style="34"/>
    <col min="10497" max="10497" width="18.54296875" style="34" customWidth="1"/>
    <col min="10498" max="10498" width="11.26953125" style="34" customWidth="1"/>
    <col min="10499" max="10499" width="10.54296875" style="34" bestFit="1" customWidth="1"/>
    <col min="10500" max="10500" width="1.453125" style="34" customWidth="1"/>
    <col min="10501" max="10501" width="17.26953125" style="34" customWidth="1"/>
    <col min="10502" max="10502" width="12.1796875" style="34" customWidth="1"/>
    <col min="10503" max="10503" width="11.1796875" style="34" customWidth="1"/>
    <col min="10504" max="10504" width="0.54296875" style="34" customWidth="1"/>
    <col min="10505" max="10505" width="3.1796875" style="34" customWidth="1"/>
    <col min="10506" max="10506" width="3.26953125" style="34" customWidth="1"/>
    <col min="10507" max="10507" width="17.7265625" style="34" customWidth="1"/>
    <col min="10508" max="10508" width="11.26953125" style="34" bestFit="1" customWidth="1"/>
    <col min="10509" max="10509" width="10.54296875" style="34" bestFit="1" customWidth="1"/>
    <col min="10510" max="10510" width="0.81640625" style="34" customWidth="1"/>
    <col min="10511" max="10511" width="17.453125" style="34" customWidth="1"/>
    <col min="10512" max="10512" width="11.26953125" style="34" bestFit="1" customWidth="1"/>
    <col min="10513" max="10513" width="11.54296875" style="34" customWidth="1"/>
    <col min="10514" max="10752" width="9.1796875" style="34"/>
    <col min="10753" max="10753" width="18.54296875" style="34" customWidth="1"/>
    <col min="10754" max="10754" width="11.26953125" style="34" customWidth="1"/>
    <col min="10755" max="10755" width="10.54296875" style="34" bestFit="1" customWidth="1"/>
    <col min="10756" max="10756" width="1.453125" style="34" customWidth="1"/>
    <col min="10757" max="10757" width="17.26953125" style="34" customWidth="1"/>
    <col min="10758" max="10758" width="12.1796875" style="34" customWidth="1"/>
    <col min="10759" max="10759" width="11.1796875" style="34" customWidth="1"/>
    <col min="10760" max="10760" width="0.54296875" style="34" customWidth="1"/>
    <col min="10761" max="10761" width="3.1796875" style="34" customWidth="1"/>
    <col min="10762" max="10762" width="3.26953125" style="34" customWidth="1"/>
    <col min="10763" max="10763" width="17.7265625" style="34" customWidth="1"/>
    <col min="10764" max="10764" width="11.26953125" style="34" bestFit="1" customWidth="1"/>
    <col min="10765" max="10765" width="10.54296875" style="34" bestFit="1" customWidth="1"/>
    <col min="10766" max="10766" width="0.81640625" style="34" customWidth="1"/>
    <col min="10767" max="10767" width="17.453125" style="34" customWidth="1"/>
    <col min="10768" max="10768" width="11.26953125" style="34" bestFit="1" customWidth="1"/>
    <col min="10769" max="10769" width="11.54296875" style="34" customWidth="1"/>
    <col min="10770" max="11008" width="9.1796875" style="34"/>
    <col min="11009" max="11009" width="18.54296875" style="34" customWidth="1"/>
    <col min="11010" max="11010" width="11.26953125" style="34" customWidth="1"/>
    <col min="11011" max="11011" width="10.54296875" style="34" bestFit="1" customWidth="1"/>
    <col min="11012" max="11012" width="1.453125" style="34" customWidth="1"/>
    <col min="11013" max="11013" width="17.26953125" style="34" customWidth="1"/>
    <col min="11014" max="11014" width="12.1796875" style="34" customWidth="1"/>
    <col min="11015" max="11015" width="11.1796875" style="34" customWidth="1"/>
    <col min="11016" max="11016" width="0.54296875" style="34" customWidth="1"/>
    <col min="11017" max="11017" width="3.1796875" style="34" customWidth="1"/>
    <col min="11018" max="11018" width="3.26953125" style="34" customWidth="1"/>
    <col min="11019" max="11019" width="17.7265625" style="34" customWidth="1"/>
    <col min="11020" max="11020" width="11.26953125" style="34" bestFit="1" customWidth="1"/>
    <col min="11021" max="11021" width="10.54296875" style="34" bestFit="1" customWidth="1"/>
    <col min="11022" max="11022" width="0.81640625" style="34" customWidth="1"/>
    <col min="11023" max="11023" width="17.453125" style="34" customWidth="1"/>
    <col min="11024" max="11024" width="11.26953125" style="34" bestFit="1" customWidth="1"/>
    <col min="11025" max="11025" width="11.54296875" style="34" customWidth="1"/>
    <col min="11026" max="11264" width="9.1796875" style="34"/>
    <col min="11265" max="11265" width="18.54296875" style="34" customWidth="1"/>
    <col min="11266" max="11266" width="11.26953125" style="34" customWidth="1"/>
    <col min="11267" max="11267" width="10.54296875" style="34" bestFit="1" customWidth="1"/>
    <col min="11268" max="11268" width="1.453125" style="34" customWidth="1"/>
    <col min="11269" max="11269" width="17.26953125" style="34" customWidth="1"/>
    <col min="11270" max="11270" width="12.1796875" style="34" customWidth="1"/>
    <col min="11271" max="11271" width="11.1796875" style="34" customWidth="1"/>
    <col min="11272" max="11272" width="0.54296875" style="34" customWidth="1"/>
    <col min="11273" max="11273" width="3.1796875" style="34" customWidth="1"/>
    <col min="11274" max="11274" width="3.26953125" style="34" customWidth="1"/>
    <col min="11275" max="11275" width="17.7265625" style="34" customWidth="1"/>
    <col min="11276" max="11276" width="11.26953125" style="34" bestFit="1" customWidth="1"/>
    <col min="11277" max="11277" width="10.54296875" style="34" bestFit="1" customWidth="1"/>
    <col min="11278" max="11278" width="0.81640625" style="34" customWidth="1"/>
    <col min="11279" max="11279" width="17.453125" style="34" customWidth="1"/>
    <col min="11280" max="11280" width="11.26953125" style="34" bestFit="1" customWidth="1"/>
    <col min="11281" max="11281" width="11.54296875" style="34" customWidth="1"/>
    <col min="11282" max="11520" width="9.1796875" style="34"/>
    <col min="11521" max="11521" width="18.54296875" style="34" customWidth="1"/>
    <col min="11522" max="11522" width="11.26953125" style="34" customWidth="1"/>
    <col min="11523" max="11523" width="10.54296875" style="34" bestFit="1" customWidth="1"/>
    <col min="11524" max="11524" width="1.453125" style="34" customWidth="1"/>
    <col min="11525" max="11525" width="17.26953125" style="34" customWidth="1"/>
    <col min="11526" max="11526" width="12.1796875" style="34" customWidth="1"/>
    <col min="11527" max="11527" width="11.1796875" style="34" customWidth="1"/>
    <col min="11528" max="11528" width="0.54296875" style="34" customWidth="1"/>
    <col min="11529" max="11529" width="3.1796875" style="34" customWidth="1"/>
    <col min="11530" max="11530" width="3.26953125" style="34" customWidth="1"/>
    <col min="11531" max="11531" width="17.7265625" style="34" customWidth="1"/>
    <col min="11532" max="11532" width="11.26953125" style="34" bestFit="1" customWidth="1"/>
    <col min="11533" max="11533" width="10.54296875" style="34" bestFit="1" customWidth="1"/>
    <col min="11534" max="11534" width="0.81640625" style="34" customWidth="1"/>
    <col min="11535" max="11535" width="17.453125" style="34" customWidth="1"/>
    <col min="11536" max="11536" width="11.26953125" style="34" bestFit="1" customWidth="1"/>
    <col min="11537" max="11537" width="11.54296875" style="34" customWidth="1"/>
    <col min="11538" max="11776" width="9.1796875" style="34"/>
    <col min="11777" max="11777" width="18.54296875" style="34" customWidth="1"/>
    <col min="11778" max="11778" width="11.26953125" style="34" customWidth="1"/>
    <col min="11779" max="11779" width="10.54296875" style="34" bestFit="1" customWidth="1"/>
    <col min="11780" max="11780" width="1.453125" style="34" customWidth="1"/>
    <col min="11781" max="11781" width="17.26953125" style="34" customWidth="1"/>
    <col min="11782" max="11782" width="12.1796875" style="34" customWidth="1"/>
    <col min="11783" max="11783" width="11.1796875" style="34" customWidth="1"/>
    <col min="11784" max="11784" width="0.54296875" style="34" customWidth="1"/>
    <col min="11785" max="11785" width="3.1796875" style="34" customWidth="1"/>
    <col min="11786" max="11786" width="3.26953125" style="34" customWidth="1"/>
    <col min="11787" max="11787" width="17.7265625" style="34" customWidth="1"/>
    <col min="11788" max="11788" width="11.26953125" style="34" bestFit="1" customWidth="1"/>
    <col min="11789" max="11789" width="10.54296875" style="34" bestFit="1" customWidth="1"/>
    <col min="11790" max="11790" width="0.81640625" style="34" customWidth="1"/>
    <col min="11791" max="11791" width="17.453125" style="34" customWidth="1"/>
    <col min="11792" max="11792" width="11.26953125" style="34" bestFit="1" customWidth="1"/>
    <col min="11793" max="11793" width="11.54296875" style="34" customWidth="1"/>
    <col min="11794" max="12032" width="9.1796875" style="34"/>
    <col min="12033" max="12033" width="18.54296875" style="34" customWidth="1"/>
    <col min="12034" max="12034" width="11.26953125" style="34" customWidth="1"/>
    <col min="12035" max="12035" width="10.54296875" style="34" bestFit="1" customWidth="1"/>
    <col min="12036" max="12036" width="1.453125" style="34" customWidth="1"/>
    <col min="12037" max="12037" width="17.26953125" style="34" customWidth="1"/>
    <col min="12038" max="12038" width="12.1796875" style="34" customWidth="1"/>
    <col min="12039" max="12039" width="11.1796875" style="34" customWidth="1"/>
    <col min="12040" max="12040" width="0.54296875" style="34" customWidth="1"/>
    <col min="12041" max="12041" width="3.1796875" style="34" customWidth="1"/>
    <col min="12042" max="12042" width="3.26953125" style="34" customWidth="1"/>
    <col min="12043" max="12043" width="17.7265625" style="34" customWidth="1"/>
    <col min="12044" max="12044" width="11.26953125" style="34" bestFit="1" customWidth="1"/>
    <col min="12045" max="12045" width="10.54296875" style="34" bestFit="1" customWidth="1"/>
    <col min="12046" max="12046" width="0.81640625" style="34" customWidth="1"/>
    <col min="12047" max="12047" width="17.453125" style="34" customWidth="1"/>
    <col min="12048" max="12048" width="11.26953125" style="34" bestFit="1" customWidth="1"/>
    <col min="12049" max="12049" width="11.54296875" style="34" customWidth="1"/>
    <col min="12050" max="12288" width="9.1796875" style="34"/>
    <col min="12289" max="12289" width="18.54296875" style="34" customWidth="1"/>
    <col min="12290" max="12290" width="11.26953125" style="34" customWidth="1"/>
    <col min="12291" max="12291" width="10.54296875" style="34" bestFit="1" customWidth="1"/>
    <col min="12292" max="12292" width="1.453125" style="34" customWidth="1"/>
    <col min="12293" max="12293" width="17.26953125" style="34" customWidth="1"/>
    <col min="12294" max="12294" width="12.1796875" style="34" customWidth="1"/>
    <col min="12295" max="12295" width="11.1796875" style="34" customWidth="1"/>
    <col min="12296" max="12296" width="0.54296875" style="34" customWidth="1"/>
    <col min="12297" max="12297" width="3.1796875" style="34" customWidth="1"/>
    <col min="12298" max="12298" width="3.26953125" style="34" customWidth="1"/>
    <col min="12299" max="12299" width="17.7265625" style="34" customWidth="1"/>
    <col min="12300" max="12300" width="11.26953125" style="34" bestFit="1" customWidth="1"/>
    <col min="12301" max="12301" width="10.54296875" style="34" bestFit="1" customWidth="1"/>
    <col min="12302" max="12302" width="0.81640625" style="34" customWidth="1"/>
    <col min="12303" max="12303" width="17.453125" style="34" customWidth="1"/>
    <col min="12304" max="12304" width="11.26953125" style="34" bestFit="1" customWidth="1"/>
    <col min="12305" max="12305" width="11.54296875" style="34" customWidth="1"/>
    <col min="12306" max="12544" width="9.1796875" style="34"/>
    <col min="12545" max="12545" width="18.54296875" style="34" customWidth="1"/>
    <col min="12546" max="12546" width="11.26953125" style="34" customWidth="1"/>
    <col min="12547" max="12547" width="10.54296875" style="34" bestFit="1" customWidth="1"/>
    <col min="12548" max="12548" width="1.453125" style="34" customWidth="1"/>
    <col min="12549" max="12549" width="17.26953125" style="34" customWidth="1"/>
    <col min="12550" max="12550" width="12.1796875" style="34" customWidth="1"/>
    <col min="12551" max="12551" width="11.1796875" style="34" customWidth="1"/>
    <col min="12552" max="12552" width="0.54296875" style="34" customWidth="1"/>
    <col min="12553" max="12553" width="3.1796875" style="34" customWidth="1"/>
    <col min="12554" max="12554" width="3.26953125" style="34" customWidth="1"/>
    <col min="12555" max="12555" width="17.7265625" style="34" customWidth="1"/>
    <col min="12556" max="12556" width="11.26953125" style="34" bestFit="1" customWidth="1"/>
    <col min="12557" max="12557" width="10.54296875" style="34" bestFit="1" customWidth="1"/>
    <col min="12558" max="12558" width="0.81640625" style="34" customWidth="1"/>
    <col min="12559" max="12559" width="17.453125" style="34" customWidth="1"/>
    <col min="12560" max="12560" width="11.26953125" style="34" bestFit="1" customWidth="1"/>
    <col min="12561" max="12561" width="11.54296875" style="34" customWidth="1"/>
    <col min="12562" max="12800" width="9.1796875" style="34"/>
    <col min="12801" max="12801" width="18.54296875" style="34" customWidth="1"/>
    <col min="12802" max="12802" width="11.26953125" style="34" customWidth="1"/>
    <col min="12803" max="12803" width="10.54296875" style="34" bestFit="1" customWidth="1"/>
    <col min="12804" max="12804" width="1.453125" style="34" customWidth="1"/>
    <col min="12805" max="12805" width="17.26953125" style="34" customWidth="1"/>
    <col min="12806" max="12806" width="12.1796875" style="34" customWidth="1"/>
    <col min="12807" max="12807" width="11.1796875" style="34" customWidth="1"/>
    <col min="12808" max="12808" width="0.54296875" style="34" customWidth="1"/>
    <col min="12809" max="12809" width="3.1796875" style="34" customWidth="1"/>
    <col min="12810" max="12810" width="3.26953125" style="34" customWidth="1"/>
    <col min="12811" max="12811" width="17.7265625" style="34" customWidth="1"/>
    <col min="12812" max="12812" width="11.26953125" style="34" bestFit="1" customWidth="1"/>
    <col min="12813" max="12813" width="10.54296875" style="34" bestFit="1" customWidth="1"/>
    <col min="12814" max="12814" width="0.81640625" style="34" customWidth="1"/>
    <col min="12815" max="12815" width="17.453125" style="34" customWidth="1"/>
    <col min="12816" max="12816" width="11.26953125" style="34" bestFit="1" customWidth="1"/>
    <col min="12817" max="12817" width="11.54296875" style="34" customWidth="1"/>
    <col min="12818" max="13056" width="9.1796875" style="34"/>
    <col min="13057" max="13057" width="18.54296875" style="34" customWidth="1"/>
    <col min="13058" max="13058" width="11.26953125" style="34" customWidth="1"/>
    <col min="13059" max="13059" width="10.54296875" style="34" bestFit="1" customWidth="1"/>
    <col min="13060" max="13060" width="1.453125" style="34" customWidth="1"/>
    <col min="13061" max="13061" width="17.26953125" style="34" customWidth="1"/>
    <col min="13062" max="13062" width="12.1796875" style="34" customWidth="1"/>
    <col min="13063" max="13063" width="11.1796875" style="34" customWidth="1"/>
    <col min="13064" max="13064" width="0.54296875" style="34" customWidth="1"/>
    <col min="13065" max="13065" width="3.1796875" style="34" customWidth="1"/>
    <col min="13066" max="13066" width="3.26953125" style="34" customWidth="1"/>
    <col min="13067" max="13067" width="17.7265625" style="34" customWidth="1"/>
    <col min="13068" max="13068" width="11.26953125" style="34" bestFit="1" customWidth="1"/>
    <col min="13069" max="13069" width="10.54296875" style="34" bestFit="1" customWidth="1"/>
    <col min="13070" max="13070" width="0.81640625" style="34" customWidth="1"/>
    <col min="13071" max="13071" width="17.453125" style="34" customWidth="1"/>
    <col min="13072" max="13072" width="11.26953125" style="34" bestFit="1" customWidth="1"/>
    <col min="13073" max="13073" width="11.54296875" style="34" customWidth="1"/>
    <col min="13074" max="13312" width="9.1796875" style="34"/>
    <col min="13313" max="13313" width="18.54296875" style="34" customWidth="1"/>
    <col min="13314" max="13314" width="11.26953125" style="34" customWidth="1"/>
    <col min="13315" max="13315" width="10.54296875" style="34" bestFit="1" customWidth="1"/>
    <col min="13316" max="13316" width="1.453125" style="34" customWidth="1"/>
    <col min="13317" max="13317" width="17.26953125" style="34" customWidth="1"/>
    <col min="13318" max="13318" width="12.1796875" style="34" customWidth="1"/>
    <col min="13319" max="13319" width="11.1796875" style="34" customWidth="1"/>
    <col min="13320" max="13320" width="0.54296875" style="34" customWidth="1"/>
    <col min="13321" max="13321" width="3.1796875" style="34" customWidth="1"/>
    <col min="13322" max="13322" width="3.26953125" style="34" customWidth="1"/>
    <col min="13323" max="13323" width="17.7265625" style="34" customWidth="1"/>
    <col min="13324" max="13324" width="11.26953125" style="34" bestFit="1" customWidth="1"/>
    <col min="13325" max="13325" width="10.54296875" style="34" bestFit="1" customWidth="1"/>
    <col min="13326" max="13326" width="0.81640625" style="34" customWidth="1"/>
    <col min="13327" max="13327" width="17.453125" style="34" customWidth="1"/>
    <col min="13328" max="13328" width="11.26953125" style="34" bestFit="1" customWidth="1"/>
    <col min="13329" max="13329" width="11.54296875" style="34" customWidth="1"/>
    <col min="13330" max="13568" width="9.1796875" style="34"/>
    <col min="13569" max="13569" width="18.54296875" style="34" customWidth="1"/>
    <col min="13570" max="13570" width="11.26953125" style="34" customWidth="1"/>
    <col min="13571" max="13571" width="10.54296875" style="34" bestFit="1" customWidth="1"/>
    <col min="13572" max="13572" width="1.453125" style="34" customWidth="1"/>
    <col min="13573" max="13573" width="17.26953125" style="34" customWidth="1"/>
    <col min="13574" max="13574" width="12.1796875" style="34" customWidth="1"/>
    <col min="13575" max="13575" width="11.1796875" style="34" customWidth="1"/>
    <col min="13576" max="13576" width="0.54296875" style="34" customWidth="1"/>
    <col min="13577" max="13577" width="3.1796875" style="34" customWidth="1"/>
    <col min="13578" max="13578" width="3.26953125" style="34" customWidth="1"/>
    <col min="13579" max="13579" width="17.7265625" style="34" customWidth="1"/>
    <col min="13580" max="13580" width="11.26953125" style="34" bestFit="1" customWidth="1"/>
    <col min="13581" max="13581" width="10.54296875" style="34" bestFit="1" customWidth="1"/>
    <col min="13582" max="13582" width="0.81640625" style="34" customWidth="1"/>
    <col min="13583" max="13583" width="17.453125" style="34" customWidth="1"/>
    <col min="13584" max="13584" width="11.26953125" style="34" bestFit="1" customWidth="1"/>
    <col min="13585" max="13585" width="11.54296875" style="34" customWidth="1"/>
    <col min="13586" max="13824" width="9.1796875" style="34"/>
    <col min="13825" max="13825" width="18.54296875" style="34" customWidth="1"/>
    <col min="13826" max="13826" width="11.26953125" style="34" customWidth="1"/>
    <col min="13827" max="13827" width="10.54296875" style="34" bestFit="1" customWidth="1"/>
    <col min="13828" max="13828" width="1.453125" style="34" customWidth="1"/>
    <col min="13829" max="13829" width="17.26953125" style="34" customWidth="1"/>
    <col min="13830" max="13830" width="12.1796875" style="34" customWidth="1"/>
    <col min="13831" max="13831" width="11.1796875" style="34" customWidth="1"/>
    <col min="13832" max="13832" width="0.54296875" style="34" customWidth="1"/>
    <col min="13833" max="13833" width="3.1796875" style="34" customWidth="1"/>
    <col min="13834" max="13834" width="3.26953125" style="34" customWidth="1"/>
    <col min="13835" max="13835" width="17.7265625" style="34" customWidth="1"/>
    <col min="13836" max="13836" width="11.26953125" style="34" bestFit="1" customWidth="1"/>
    <col min="13837" max="13837" width="10.54296875" style="34" bestFit="1" customWidth="1"/>
    <col min="13838" max="13838" width="0.81640625" style="34" customWidth="1"/>
    <col min="13839" max="13839" width="17.453125" style="34" customWidth="1"/>
    <col min="13840" max="13840" width="11.26953125" style="34" bestFit="1" customWidth="1"/>
    <col min="13841" max="13841" width="11.54296875" style="34" customWidth="1"/>
    <col min="13842" max="14080" width="9.1796875" style="34"/>
    <col min="14081" max="14081" width="18.54296875" style="34" customWidth="1"/>
    <col min="14082" max="14082" width="11.26953125" style="34" customWidth="1"/>
    <col min="14083" max="14083" width="10.54296875" style="34" bestFit="1" customWidth="1"/>
    <col min="14084" max="14084" width="1.453125" style="34" customWidth="1"/>
    <col min="14085" max="14085" width="17.26953125" style="34" customWidth="1"/>
    <col min="14086" max="14086" width="12.1796875" style="34" customWidth="1"/>
    <col min="14087" max="14087" width="11.1796875" style="34" customWidth="1"/>
    <col min="14088" max="14088" width="0.54296875" style="34" customWidth="1"/>
    <col min="14089" max="14089" width="3.1796875" style="34" customWidth="1"/>
    <col min="14090" max="14090" width="3.26953125" style="34" customWidth="1"/>
    <col min="14091" max="14091" width="17.7265625" style="34" customWidth="1"/>
    <col min="14092" max="14092" width="11.26953125" style="34" bestFit="1" customWidth="1"/>
    <col min="14093" max="14093" width="10.54296875" style="34" bestFit="1" customWidth="1"/>
    <col min="14094" max="14094" width="0.81640625" style="34" customWidth="1"/>
    <col min="14095" max="14095" width="17.453125" style="34" customWidth="1"/>
    <col min="14096" max="14096" width="11.26953125" style="34" bestFit="1" customWidth="1"/>
    <col min="14097" max="14097" width="11.54296875" style="34" customWidth="1"/>
    <col min="14098" max="14336" width="9.1796875" style="34"/>
    <col min="14337" max="14337" width="18.54296875" style="34" customWidth="1"/>
    <col min="14338" max="14338" width="11.26953125" style="34" customWidth="1"/>
    <col min="14339" max="14339" width="10.54296875" style="34" bestFit="1" customWidth="1"/>
    <col min="14340" max="14340" width="1.453125" style="34" customWidth="1"/>
    <col min="14341" max="14341" width="17.26953125" style="34" customWidth="1"/>
    <col min="14342" max="14342" width="12.1796875" style="34" customWidth="1"/>
    <col min="14343" max="14343" width="11.1796875" style="34" customWidth="1"/>
    <col min="14344" max="14344" width="0.54296875" style="34" customWidth="1"/>
    <col min="14345" max="14345" width="3.1796875" style="34" customWidth="1"/>
    <col min="14346" max="14346" width="3.26953125" style="34" customWidth="1"/>
    <col min="14347" max="14347" width="17.7265625" style="34" customWidth="1"/>
    <col min="14348" max="14348" width="11.26953125" style="34" bestFit="1" customWidth="1"/>
    <col min="14349" max="14349" width="10.54296875" style="34" bestFit="1" customWidth="1"/>
    <col min="14350" max="14350" width="0.81640625" style="34" customWidth="1"/>
    <col min="14351" max="14351" width="17.453125" style="34" customWidth="1"/>
    <col min="14352" max="14352" width="11.26953125" style="34" bestFit="1" customWidth="1"/>
    <col min="14353" max="14353" width="11.54296875" style="34" customWidth="1"/>
    <col min="14354" max="14592" width="9.1796875" style="34"/>
    <col min="14593" max="14593" width="18.54296875" style="34" customWidth="1"/>
    <col min="14594" max="14594" width="11.26953125" style="34" customWidth="1"/>
    <col min="14595" max="14595" width="10.54296875" style="34" bestFit="1" customWidth="1"/>
    <col min="14596" max="14596" width="1.453125" style="34" customWidth="1"/>
    <col min="14597" max="14597" width="17.26953125" style="34" customWidth="1"/>
    <col min="14598" max="14598" width="12.1796875" style="34" customWidth="1"/>
    <col min="14599" max="14599" width="11.1796875" style="34" customWidth="1"/>
    <col min="14600" max="14600" width="0.54296875" style="34" customWidth="1"/>
    <col min="14601" max="14601" width="3.1796875" style="34" customWidth="1"/>
    <col min="14602" max="14602" width="3.26953125" style="34" customWidth="1"/>
    <col min="14603" max="14603" width="17.7265625" style="34" customWidth="1"/>
    <col min="14604" max="14604" width="11.26953125" style="34" bestFit="1" customWidth="1"/>
    <col min="14605" max="14605" width="10.54296875" style="34" bestFit="1" customWidth="1"/>
    <col min="14606" max="14606" width="0.81640625" style="34" customWidth="1"/>
    <col min="14607" max="14607" width="17.453125" style="34" customWidth="1"/>
    <col min="14608" max="14608" width="11.26953125" style="34" bestFit="1" customWidth="1"/>
    <col min="14609" max="14609" width="11.54296875" style="34" customWidth="1"/>
    <col min="14610" max="14848" width="9.1796875" style="34"/>
    <col min="14849" max="14849" width="18.54296875" style="34" customWidth="1"/>
    <col min="14850" max="14850" width="11.26953125" style="34" customWidth="1"/>
    <col min="14851" max="14851" width="10.54296875" style="34" bestFit="1" customWidth="1"/>
    <col min="14852" max="14852" width="1.453125" style="34" customWidth="1"/>
    <col min="14853" max="14853" width="17.26953125" style="34" customWidth="1"/>
    <col min="14854" max="14854" width="12.1796875" style="34" customWidth="1"/>
    <col min="14855" max="14855" width="11.1796875" style="34" customWidth="1"/>
    <col min="14856" max="14856" width="0.54296875" style="34" customWidth="1"/>
    <col min="14857" max="14857" width="3.1796875" style="34" customWidth="1"/>
    <col min="14858" max="14858" width="3.26953125" style="34" customWidth="1"/>
    <col min="14859" max="14859" width="17.7265625" style="34" customWidth="1"/>
    <col min="14860" max="14860" width="11.26953125" style="34" bestFit="1" customWidth="1"/>
    <col min="14861" max="14861" width="10.54296875" style="34" bestFit="1" customWidth="1"/>
    <col min="14862" max="14862" width="0.81640625" style="34" customWidth="1"/>
    <col min="14863" max="14863" width="17.453125" style="34" customWidth="1"/>
    <col min="14864" max="14864" width="11.26953125" style="34" bestFit="1" customWidth="1"/>
    <col min="14865" max="14865" width="11.54296875" style="34" customWidth="1"/>
    <col min="14866" max="15104" width="9.1796875" style="34"/>
    <col min="15105" max="15105" width="18.54296875" style="34" customWidth="1"/>
    <col min="15106" max="15106" width="11.26953125" style="34" customWidth="1"/>
    <col min="15107" max="15107" width="10.54296875" style="34" bestFit="1" customWidth="1"/>
    <col min="15108" max="15108" width="1.453125" style="34" customWidth="1"/>
    <col min="15109" max="15109" width="17.26953125" style="34" customWidth="1"/>
    <col min="15110" max="15110" width="12.1796875" style="34" customWidth="1"/>
    <col min="15111" max="15111" width="11.1796875" style="34" customWidth="1"/>
    <col min="15112" max="15112" width="0.54296875" style="34" customWidth="1"/>
    <col min="15113" max="15113" width="3.1796875" style="34" customWidth="1"/>
    <col min="15114" max="15114" width="3.26953125" style="34" customWidth="1"/>
    <col min="15115" max="15115" width="17.7265625" style="34" customWidth="1"/>
    <col min="15116" max="15116" width="11.26953125" style="34" bestFit="1" customWidth="1"/>
    <col min="15117" max="15117" width="10.54296875" style="34" bestFit="1" customWidth="1"/>
    <col min="15118" max="15118" width="0.81640625" style="34" customWidth="1"/>
    <col min="15119" max="15119" width="17.453125" style="34" customWidth="1"/>
    <col min="15120" max="15120" width="11.26953125" style="34" bestFit="1" customWidth="1"/>
    <col min="15121" max="15121" width="11.54296875" style="34" customWidth="1"/>
    <col min="15122" max="15360" width="9.1796875" style="34"/>
    <col min="15361" max="15361" width="18.54296875" style="34" customWidth="1"/>
    <col min="15362" max="15362" width="11.26953125" style="34" customWidth="1"/>
    <col min="15363" max="15363" width="10.54296875" style="34" bestFit="1" customWidth="1"/>
    <col min="15364" max="15364" width="1.453125" style="34" customWidth="1"/>
    <col min="15365" max="15365" width="17.26953125" style="34" customWidth="1"/>
    <col min="15366" max="15366" width="12.1796875" style="34" customWidth="1"/>
    <col min="15367" max="15367" width="11.1796875" style="34" customWidth="1"/>
    <col min="15368" max="15368" width="0.54296875" style="34" customWidth="1"/>
    <col min="15369" max="15369" width="3.1796875" style="34" customWidth="1"/>
    <col min="15370" max="15370" width="3.26953125" style="34" customWidth="1"/>
    <col min="15371" max="15371" width="17.7265625" style="34" customWidth="1"/>
    <col min="15372" max="15372" width="11.26953125" style="34" bestFit="1" customWidth="1"/>
    <col min="15373" max="15373" width="10.54296875" style="34" bestFit="1" customWidth="1"/>
    <col min="15374" max="15374" width="0.81640625" style="34" customWidth="1"/>
    <col min="15375" max="15375" width="17.453125" style="34" customWidth="1"/>
    <col min="15376" max="15376" width="11.26953125" style="34" bestFit="1" customWidth="1"/>
    <col min="15377" max="15377" width="11.54296875" style="34" customWidth="1"/>
    <col min="15378" max="15616" width="9.1796875" style="34"/>
    <col min="15617" max="15617" width="18.54296875" style="34" customWidth="1"/>
    <col min="15618" max="15618" width="11.26953125" style="34" customWidth="1"/>
    <col min="15619" max="15619" width="10.54296875" style="34" bestFit="1" customWidth="1"/>
    <col min="15620" max="15620" width="1.453125" style="34" customWidth="1"/>
    <col min="15621" max="15621" width="17.26953125" style="34" customWidth="1"/>
    <col min="15622" max="15622" width="12.1796875" style="34" customWidth="1"/>
    <col min="15623" max="15623" width="11.1796875" style="34" customWidth="1"/>
    <col min="15624" max="15624" width="0.54296875" style="34" customWidth="1"/>
    <col min="15625" max="15625" width="3.1796875" style="34" customWidth="1"/>
    <col min="15626" max="15626" width="3.26953125" style="34" customWidth="1"/>
    <col min="15627" max="15627" width="17.7265625" style="34" customWidth="1"/>
    <col min="15628" max="15628" width="11.26953125" style="34" bestFit="1" customWidth="1"/>
    <col min="15629" max="15629" width="10.54296875" style="34" bestFit="1" customWidth="1"/>
    <col min="15630" max="15630" width="0.81640625" style="34" customWidth="1"/>
    <col min="15631" max="15631" width="17.453125" style="34" customWidth="1"/>
    <col min="15632" max="15632" width="11.26953125" style="34" bestFit="1" customWidth="1"/>
    <col min="15633" max="15633" width="11.54296875" style="34" customWidth="1"/>
    <col min="15634" max="15872" width="9.1796875" style="34"/>
    <col min="15873" max="15873" width="18.54296875" style="34" customWidth="1"/>
    <col min="15874" max="15874" width="11.26953125" style="34" customWidth="1"/>
    <col min="15875" max="15875" width="10.54296875" style="34" bestFit="1" customWidth="1"/>
    <col min="15876" max="15876" width="1.453125" style="34" customWidth="1"/>
    <col min="15877" max="15877" width="17.26953125" style="34" customWidth="1"/>
    <col min="15878" max="15878" width="12.1796875" style="34" customWidth="1"/>
    <col min="15879" max="15879" width="11.1796875" style="34" customWidth="1"/>
    <col min="15880" max="15880" width="0.54296875" style="34" customWidth="1"/>
    <col min="15881" max="15881" width="3.1796875" style="34" customWidth="1"/>
    <col min="15882" max="15882" width="3.26953125" style="34" customWidth="1"/>
    <col min="15883" max="15883" width="17.7265625" style="34" customWidth="1"/>
    <col min="15884" max="15884" width="11.26953125" style="34" bestFit="1" customWidth="1"/>
    <col min="15885" max="15885" width="10.54296875" style="34" bestFit="1" customWidth="1"/>
    <col min="15886" max="15886" width="0.81640625" style="34" customWidth="1"/>
    <col min="15887" max="15887" width="17.453125" style="34" customWidth="1"/>
    <col min="15888" max="15888" width="11.26953125" style="34" bestFit="1" customWidth="1"/>
    <col min="15889" max="15889" width="11.54296875" style="34" customWidth="1"/>
    <col min="15890" max="16128" width="9.1796875" style="34"/>
    <col min="16129" max="16129" width="18.54296875" style="34" customWidth="1"/>
    <col min="16130" max="16130" width="11.26953125" style="34" customWidth="1"/>
    <col min="16131" max="16131" width="10.54296875" style="34" bestFit="1" customWidth="1"/>
    <col min="16132" max="16132" width="1.453125" style="34" customWidth="1"/>
    <col min="16133" max="16133" width="17.26953125" style="34" customWidth="1"/>
    <col min="16134" max="16134" width="12.1796875" style="34" customWidth="1"/>
    <col min="16135" max="16135" width="11.1796875" style="34" customWidth="1"/>
    <col min="16136" max="16136" width="0.54296875" style="34" customWidth="1"/>
    <col min="16137" max="16137" width="3.1796875" style="34" customWidth="1"/>
    <col min="16138" max="16138" width="3.26953125" style="34" customWidth="1"/>
    <col min="16139" max="16139" width="17.7265625" style="34" customWidth="1"/>
    <col min="16140" max="16140" width="11.26953125" style="34" bestFit="1" customWidth="1"/>
    <col min="16141" max="16141" width="10.54296875" style="34" bestFit="1" customWidth="1"/>
    <col min="16142" max="16142" width="0.81640625" style="34" customWidth="1"/>
    <col min="16143" max="16143" width="17.453125" style="34" customWidth="1"/>
    <col min="16144" max="16144" width="11.26953125" style="34" bestFit="1" customWidth="1"/>
    <col min="16145" max="16145" width="11.54296875" style="34" customWidth="1"/>
    <col min="16146" max="16384" width="9.1796875" style="34"/>
  </cols>
  <sheetData>
    <row r="1" spans="1:17" ht="20" x14ac:dyDescent="0.4">
      <c r="A1" s="1" t="s">
        <v>43</v>
      </c>
    </row>
    <row r="2" spans="1:17" ht="20" x14ac:dyDescent="0.4">
      <c r="A2" s="1" t="s">
        <v>44</v>
      </c>
      <c r="K2" s="1" t="s">
        <v>45</v>
      </c>
      <c r="L2" s="33"/>
      <c r="M2" s="33"/>
      <c r="N2" s="33"/>
      <c r="O2" s="33"/>
      <c r="P2" s="33"/>
      <c r="Q2" s="33"/>
    </row>
    <row r="3" spans="1:17" ht="16" thickBot="1" x14ac:dyDescent="0.3">
      <c r="A3" s="2" t="s">
        <v>46</v>
      </c>
      <c r="K3" s="2" t="s">
        <v>46</v>
      </c>
      <c r="L3" s="33"/>
      <c r="M3" s="33"/>
      <c r="N3" s="33"/>
      <c r="O3" s="33"/>
      <c r="P3" s="33"/>
      <c r="Q3" s="33"/>
    </row>
    <row r="4" spans="1:17" s="7" customFormat="1" ht="20.5" thickBot="1" x14ac:dyDescent="0.45">
      <c r="A4" s="3" t="s">
        <v>3</v>
      </c>
      <c r="B4" s="4"/>
      <c r="C4" s="4"/>
      <c r="D4" s="4"/>
      <c r="E4" s="4"/>
      <c r="F4" s="4"/>
      <c r="G4" s="5"/>
      <c r="H4" s="33"/>
      <c r="I4" s="33"/>
      <c r="J4" s="6"/>
      <c r="K4" s="3" t="s">
        <v>3</v>
      </c>
      <c r="L4" s="4"/>
      <c r="M4" s="4"/>
      <c r="N4" s="4"/>
      <c r="O4" s="4"/>
      <c r="P4" s="4"/>
      <c r="Q4" s="5"/>
    </row>
    <row r="5" spans="1:17" ht="21" thickBot="1" x14ac:dyDescent="0.5">
      <c r="A5" s="8" t="s">
        <v>71</v>
      </c>
      <c r="B5" s="9"/>
      <c r="C5" s="10"/>
      <c r="D5" s="11"/>
      <c r="E5" s="8" t="s">
        <v>74</v>
      </c>
      <c r="F5" s="9"/>
      <c r="G5" s="10"/>
      <c r="H5" s="35"/>
      <c r="I5" s="6"/>
      <c r="K5" s="8" t="s">
        <v>71</v>
      </c>
      <c r="L5" s="9"/>
      <c r="M5" s="10"/>
      <c r="N5" s="11"/>
      <c r="O5" s="8" t="s">
        <v>74</v>
      </c>
      <c r="P5" s="9"/>
      <c r="Q5" s="10"/>
    </row>
    <row r="6" spans="1:17" ht="28" x14ac:dyDescent="0.35">
      <c r="A6" s="94" t="s">
        <v>47</v>
      </c>
      <c r="B6" s="13" t="s">
        <v>2</v>
      </c>
      <c r="C6" s="95" t="s">
        <v>48</v>
      </c>
      <c r="D6" s="99"/>
      <c r="E6" s="94" t="s">
        <v>47</v>
      </c>
      <c r="F6" s="13" t="s">
        <v>2</v>
      </c>
      <c r="G6" s="95" t="s">
        <v>48</v>
      </c>
      <c r="H6" s="36"/>
      <c r="I6" s="16"/>
      <c r="K6" s="94" t="s">
        <v>47</v>
      </c>
      <c r="L6" s="13" t="s">
        <v>2</v>
      </c>
      <c r="M6" s="95" t="s">
        <v>48</v>
      </c>
      <c r="N6" s="99"/>
      <c r="O6" s="94" t="s">
        <v>47</v>
      </c>
      <c r="P6" s="13" t="s">
        <v>2</v>
      </c>
      <c r="Q6" s="95" t="s">
        <v>48</v>
      </c>
    </row>
    <row r="7" spans="1:17" ht="15.5" x14ac:dyDescent="0.35">
      <c r="A7" s="101" t="s">
        <v>49</v>
      </c>
      <c r="B7" s="18">
        <v>4296892.09</v>
      </c>
      <c r="C7" s="96">
        <v>1592256.8670000001</v>
      </c>
      <c r="D7" s="37"/>
      <c r="E7" s="100" t="s">
        <v>49</v>
      </c>
      <c r="F7" s="18">
        <v>4092408.5279999999</v>
      </c>
      <c r="G7" s="96">
        <v>1646238.179</v>
      </c>
      <c r="H7" s="38"/>
      <c r="I7" s="20"/>
      <c r="J7" s="39"/>
      <c r="K7" s="100" t="s">
        <v>49</v>
      </c>
      <c r="L7" s="18">
        <v>815599.77399999998</v>
      </c>
      <c r="M7" s="96">
        <v>352552.967</v>
      </c>
      <c r="N7" s="37"/>
      <c r="O7" s="100" t="s">
        <v>49</v>
      </c>
      <c r="P7" s="18">
        <v>823973.30099999998</v>
      </c>
      <c r="Q7" s="96">
        <v>299030.886</v>
      </c>
    </row>
    <row r="8" spans="1:17" ht="15.5" x14ac:dyDescent="0.35">
      <c r="A8" s="97" t="s">
        <v>4</v>
      </c>
      <c r="B8" s="21">
        <v>999973.72400000005</v>
      </c>
      <c r="C8" s="98">
        <v>287663.15500000003</v>
      </c>
      <c r="D8" s="36"/>
      <c r="E8" s="97" t="s">
        <v>4</v>
      </c>
      <c r="F8" s="21">
        <v>882824.51100000006</v>
      </c>
      <c r="G8" s="98">
        <v>287333.31199999998</v>
      </c>
      <c r="H8" s="40"/>
      <c r="I8" s="20"/>
      <c r="J8" s="39"/>
      <c r="K8" s="97" t="s">
        <v>10</v>
      </c>
      <c r="L8" s="21">
        <v>97823.974000000002</v>
      </c>
      <c r="M8" s="98">
        <v>30176.254000000001</v>
      </c>
      <c r="N8" s="36">
        <v>0</v>
      </c>
      <c r="O8" s="97" t="s">
        <v>10</v>
      </c>
      <c r="P8" s="21">
        <v>114955.712</v>
      </c>
      <c r="Q8" s="98">
        <v>29363.335999999999</v>
      </c>
    </row>
    <row r="9" spans="1:17" ht="15.5" x14ac:dyDescent="0.35">
      <c r="A9" s="97" t="s">
        <v>5</v>
      </c>
      <c r="B9" s="21">
        <v>605561.53700000001</v>
      </c>
      <c r="C9" s="98">
        <v>159561.74600000001</v>
      </c>
      <c r="D9" s="36"/>
      <c r="E9" s="97" t="s">
        <v>5</v>
      </c>
      <c r="F9" s="21">
        <v>583594.53300000005</v>
      </c>
      <c r="G9" s="98">
        <v>165263.834</v>
      </c>
      <c r="H9" s="40"/>
      <c r="I9" s="20"/>
      <c r="J9" s="39"/>
      <c r="K9" s="97" t="s">
        <v>17</v>
      </c>
      <c r="L9" s="21">
        <v>77315.774999999994</v>
      </c>
      <c r="M9" s="98">
        <v>31229.359</v>
      </c>
      <c r="N9" s="36">
        <v>0</v>
      </c>
      <c r="O9" s="97" t="s">
        <v>5</v>
      </c>
      <c r="P9" s="21">
        <v>87111.885999999999</v>
      </c>
      <c r="Q9" s="98">
        <v>22883.21</v>
      </c>
    </row>
    <row r="10" spans="1:17" ht="15.5" x14ac:dyDescent="0.35">
      <c r="A10" s="97" t="s">
        <v>9</v>
      </c>
      <c r="B10" s="21">
        <v>492961.17800000001</v>
      </c>
      <c r="C10" s="98">
        <v>147553.04</v>
      </c>
      <c r="D10" s="36"/>
      <c r="E10" s="97" t="s">
        <v>9</v>
      </c>
      <c r="F10" s="21">
        <v>501784.65100000001</v>
      </c>
      <c r="G10" s="98">
        <v>161833.008</v>
      </c>
      <c r="H10" s="40"/>
      <c r="I10" s="20"/>
      <c r="J10" s="39"/>
      <c r="K10" s="97" t="s">
        <v>5</v>
      </c>
      <c r="L10" s="21">
        <v>65987.510999999999</v>
      </c>
      <c r="M10" s="98">
        <v>22170.123</v>
      </c>
      <c r="N10" s="36">
        <v>0</v>
      </c>
      <c r="O10" s="97" t="s">
        <v>17</v>
      </c>
      <c r="P10" s="21">
        <v>76905.25</v>
      </c>
      <c r="Q10" s="98">
        <v>24289.786</v>
      </c>
    </row>
    <row r="11" spans="1:17" ht="15.5" x14ac:dyDescent="0.35">
      <c r="A11" s="97" t="s">
        <v>6</v>
      </c>
      <c r="B11" s="21">
        <v>431833.087</v>
      </c>
      <c r="C11" s="98">
        <v>157076.10399999999</v>
      </c>
      <c r="D11" s="36"/>
      <c r="E11" s="97" t="s">
        <v>6</v>
      </c>
      <c r="F11" s="21">
        <v>403777.62</v>
      </c>
      <c r="G11" s="98">
        <v>175933.76699999999</v>
      </c>
      <c r="H11" s="40"/>
      <c r="I11" s="20"/>
      <c r="J11" s="39"/>
      <c r="K11" s="97" t="s">
        <v>70</v>
      </c>
      <c r="L11" s="21">
        <v>54931.074000000001</v>
      </c>
      <c r="M11" s="98">
        <v>17070.284</v>
      </c>
      <c r="N11" s="36">
        <v>0</v>
      </c>
      <c r="O11" s="97" t="s">
        <v>14</v>
      </c>
      <c r="P11" s="21">
        <v>58958.527999999998</v>
      </c>
      <c r="Q11" s="98">
        <v>22654.071</v>
      </c>
    </row>
    <row r="12" spans="1:17" ht="15.5" x14ac:dyDescent="0.35">
      <c r="A12" s="97" t="s">
        <v>10</v>
      </c>
      <c r="B12" s="21">
        <v>215682.99600000001</v>
      </c>
      <c r="C12" s="98">
        <v>73310.467999999993</v>
      </c>
      <c r="D12" s="36"/>
      <c r="E12" s="97" t="s">
        <v>10</v>
      </c>
      <c r="F12" s="21">
        <v>224357.56400000001</v>
      </c>
      <c r="G12" s="98">
        <v>82314.902000000002</v>
      </c>
      <c r="H12" s="40"/>
      <c r="I12" s="20"/>
      <c r="J12" s="39"/>
      <c r="K12" s="97" t="s">
        <v>16</v>
      </c>
      <c r="L12" s="21">
        <v>49503.58</v>
      </c>
      <c r="M12" s="98">
        <v>20653.554</v>
      </c>
      <c r="N12" s="36">
        <v>0</v>
      </c>
      <c r="O12" s="97" t="s">
        <v>4</v>
      </c>
      <c r="P12" s="21">
        <v>53138.574000000001</v>
      </c>
      <c r="Q12" s="98">
        <v>27799.135999999999</v>
      </c>
    </row>
    <row r="13" spans="1:17" ht="15.5" x14ac:dyDescent="0.35">
      <c r="A13" s="97" t="s">
        <v>8</v>
      </c>
      <c r="B13" s="21">
        <v>196265.52799999999</v>
      </c>
      <c r="C13" s="98">
        <v>56358.54</v>
      </c>
      <c r="D13" s="36"/>
      <c r="E13" s="97" t="s">
        <v>8</v>
      </c>
      <c r="F13" s="21">
        <v>190241.43700000001</v>
      </c>
      <c r="G13" s="98">
        <v>60780.851000000002</v>
      </c>
      <c r="H13" s="40"/>
      <c r="I13" s="20"/>
      <c r="J13" s="39"/>
      <c r="K13" s="97" t="s">
        <v>14</v>
      </c>
      <c r="L13" s="21">
        <v>46818.932999999997</v>
      </c>
      <c r="M13" s="98">
        <v>24408.999</v>
      </c>
      <c r="N13" s="36">
        <v>0</v>
      </c>
      <c r="O13" s="97" t="s">
        <v>16</v>
      </c>
      <c r="P13" s="21">
        <v>49898.781000000003</v>
      </c>
      <c r="Q13" s="98">
        <v>17297.851999999999</v>
      </c>
    </row>
    <row r="14" spans="1:17" ht="15.5" x14ac:dyDescent="0.35">
      <c r="A14" s="97" t="s">
        <v>11</v>
      </c>
      <c r="B14" s="21">
        <v>128562.43</v>
      </c>
      <c r="C14" s="98">
        <v>45321.453999999998</v>
      </c>
      <c r="D14" s="36"/>
      <c r="E14" s="97" t="s">
        <v>17</v>
      </c>
      <c r="F14" s="21">
        <v>120130.495</v>
      </c>
      <c r="G14" s="98">
        <v>48765.309000000001</v>
      </c>
      <c r="H14" s="40"/>
      <c r="I14" s="20"/>
      <c r="J14" s="39"/>
      <c r="K14" s="97" t="s">
        <v>23</v>
      </c>
      <c r="L14" s="21">
        <v>42632.339</v>
      </c>
      <c r="M14" s="98">
        <v>16338.608</v>
      </c>
      <c r="N14" s="36">
        <v>0</v>
      </c>
      <c r="O14" s="97" t="s">
        <v>23</v>
      </c>
      <c r="P14" s="21">
        <v>46831.650999999998</v>
      </c>
      <c r="Q14" s="98">
        <v>14715.224</v>
      </c>
    </row>
    <row r="15" spans="1:17" ht="15.5" x14ac:dyDescent="0.35">
      <c r="A15" s="97" t="s">
        <v>17</v>
      </c>
      <c r="B15" s="21">
        <v>123856.67200000001</v>
      </c>
      <c r="C15" s="98">
        <v>47261.881000000001</v>
      </c>
      <c r="D15" s="36"/>
      <c r="E15" s="97" t="s">
        <v>11</v>
      </c>
      <c r="F15" s="21">
        <v>115176.853</v>
      </c>
      <c r="G15" s="98">
        <v>37410.389000000003</v>
      </c>
      <c r="H15" s="40"/>
      <c r="I15" s="20"/>
      <c r="J15" s="39"/>
      <c r="K15" s="97" t="s">
        <v>4</v>
      </c>
      <c r="L15" s="21">
        <v>38546.180999999997</v>
      </c>
      <c r="M15" s="98">
        <v>23992.698</v>
      </c>
      <c r="N15" s="36">
        <v>0</v>
      </c>
      <c r="O15" s="97" t="s">
        <v>7</v>
      </c>
      <c r="P15" s="21">
        <v>42142.752</v>
      </c>
      <c r="Q15" s="98">
        <v>19138.074000000001</v>
      </c>
    </row>
    <row r="16" spans="1:17" ht="15.5" x14ac:dyDescent="0.35">
      <c r="A16" s="97" t="s">
        <v>22</v>
      </c>
      <c r="B16" s="21">
        <v>97514.661999999997</v>
      </c>
      <c r="C16" s="98">
        <v>23250.047999999999</v>
      </c>
      <c r="D16" s="36"/>
      <c r="E16" s="97" t="s">
        <v>22</v>
      </c>
      <c r="F16" s="21">
        <v>80603.297999999995</v>
      </c>
      <c r="G16" s="98">
        <v>20896.870999999999</v>
      </c>
      <c r="H16" s="40"/>
      <c r="I16" s="20"/>
      <c r="J16" s="39"/>
      <c r="K16" s="97" t="s">
        <v>15</v>
      </c>
      <c r="L16" s="21">
        <v>33970.703999999998</v>
      </c>
      <c r="M16" s="98">
        <v>17453.738000000001</v>
      </c>
      <c r="N16" s="36">
        <v>0</v>
      </c>
      <c r="O16" s="97" t="s">
        <v>6</v>
      </c>
      <c r="P16" s="21">
        <v>33811.74</v>
      </c>
      <c r="Q16" s="98">
        <v>11803.096</v>
      </c>
    </row>
    <row r="17" spans="1:19" ht="15.5" x14ac:dyDescent="0.35">
      <c r="A17" s="97" t="s">
        <v>23</v>
      </c>
      <c r="B17" s="21">
        <v>82279.278000000006</v>
      </c>
      <c r="C17" s="98">
        <v>33343.089999999997</v>
      </c>
      <c r="D17" s="36"/>
      <c r="E17" s="97" t="s">
        <v>23</v>
      </c>
      <c r="F17" s="21">
        <v>78845.679000000004</v>
      </c>
      <c r="G17" s="98">
        <v>35127.612000000001</v>
      </c>
      <c r="H17" s="40"/>
      <c r="I17" s="20"/>
      <c r="J17" s="39"/>
      <c r="K17" s="97" t="s">
        <v>6</v>
      </c>
      <c r="L17" s="21">
        <v>33819.349000000002</v>
      </c>
      <c r="M17" s="98">
        <v>12204.74</v>
      </c>
      <c r="N17" s="36">
        <v>0</v>
      </c>
      <c r="O17" s="97" t="s">
        <v>8</v>
      </c>
      <c r="P17" s="21">
        <v>33026.252</v>
      </c>
      <c r="Q17" s="98">
        <v>10079.698</v>
      </c>
    </row>
    <row r="18" spans="1:19" ht="15.5" x14ac:dyDescent="0.35">
      <c r="A18" s="97" t="s">
        <v>7</v>
      </c>
      <c r="B18" s="21">
        <v>78491.164000000004</v>
      </c>
      <c r="C18" s="98">
        <v>26996.644</v>
      </c>
      <c r="D18" s="36"/>
      <c r="E18" s="97" t="s">
        <v>16</v>
      </c>
      <c r="F18" s="21">
        <v>77703.141000000003</v>
      </c>
      <c r="G18" s="98">
        <v>30697.608</v>
      </c>
      <c r="H18" s="40"/>
      <c r="I18" s="20"/>
      <c r="J18" s="39"/>
      <c r="K18" s="97" t="s">
        <v>7</v>
      </c>
      <c r="L18" s="21">
        <v>29949.688999999998</v>
      </c>
      <c r="M18" s="98">
        <v>17559.524000000001</v>
      </c>
      <c r="N18" s="36">
        <v>0</v>
      </c>
      <c r="O18" s="97" t="s">
        <v>24</v>
      </c>
      <c r="P18" s="21">
        <v>28659.971000000001</v>
      </c>
      <c r="Q18" s="98">
        <v>8160.1760000000004</v>
      </c>
    </row>
    <row r="19" spans="1:19" ht="16" thickBot="1" x14ac:dyDescent="0.4">
      <c r="A19" s="49" t="s">
        <v>37</v>
      </c>
      <c r="B19" s="23">
        <v>76932.672999999995</v>
      </c>
      <c r="C19" s="41">
        <v>59166.525999999998</v>
      </c>
      <c r="D19" s="24"/>
      <c r="E19" s="49" t="s">
        <v>12</v>
      </c>
      <c r="F19" s="23">
        <v>68741.543000000005</v>
      </c>
      <c r="G19" s="41">
        <v>22726.938999999998</v>
      </c>
      <c r="H19" s="40"/>
      <c r="I19" s="20"/>
      <c r="J19" s="39"/>
      <c r="K19" s="49" t="s">
        <v>8</v>
      </c>
      <c r="L19" s="23">
        <v>28574.911</v>
      </c>
      <c r="M19" s="41">
        <v>10850.733</v>
      </c>
      <c r="N19" s="24">
        <v>0</v>
      </c>
      <c r="O19" s="49" t="s">
        <v>70</v>
      </c>
      <c r="P19" s="23">
        <v>26076.535</v>
      </c>
      <c r="Q19" s="41">
        <v>8456.0360000000001</v>
      </c>
    </row>
    <row r="20" spans="1:19" ht="15.5" x14ac:dyDescent="0.35">
      <c r="A20" s="26"/>
      <c r="B20" s="25"/>
      <c r="C20" s="25"/>
      <c r="D20" s="25"/>
      <c r="E20" s="25"/>
      <c r="F20" s="25"/>
      <c r="G20" s="43"/>
      <c r="H20" s="25"/>
      <c r="I20" s="25"/>
      <c r="J20" s="43"/>
      <c r="K20" s="43"/>
      <c r="L20" s="44"/>
      <c r="M20" s="44"/>
      <c r="N20" s="44"/>
      <c r="O20" s="44"/>
      <c r="P20" s="44"/>
      <c r="Q20" s="44"/>
    </row>
    <row r="21" spans="1:19" ht="21.75" customHeight="1" x14ac:dyDescent="0.4">
      <c r="A21" s="1" t="s">
        <v>50</v>
      </c>
      <c r="B21" s="43"/>
      <c r="C21" s="43"/>
      <c r="D21" s="43"/>
      <c r="E21" s="43"/>
      <c r="F21" s="43"/>
      <c r="G21" s="43"/>
      <c r="H21" s="25"/>
      <c r="I21" s="25"/>
      <c r="J21" s="45"/>
      <c r="K21" s="27" t="s">
        <v>73</v>
      </c>
      <c r="L21" s="43"/>
      <c r="M21" s="43"/>
      <c r="N21" s="43"/>
      <c r="O21" s="43"/>
      <c r="P21" s="43"/>
    </row>
    <row r="22" spans="1:19" ht="16" thickBot="1" x14ac:dyDescent="0.3">
      <c r="A22" s="2" t="s">
        <v>46</v>
      </c>
      <c r="B22" s="43"/>
      <c r="C22" s="43"/>
      <c r="D22" s="43"/>
      <c r="E22" s="43"/>
      <c r="F22" s="43"/>
      <c r="G22" s="43"/>
      <c r="H22" s="45"/>
      <c r="I22" s="45"/>
      <c r="J22" s="45"/>
      <c r="K22" s="28" t="s">
        <v>46</v>
      </c>
      <c r="L22" s="43"/>
      <c r="M22" s="43"/>
      <c r="N22" s="43"/>
      <c r="O22" s="43"/>
      <c r="P22" s="43"/>
      <c r="Q22" s="43"/>
    </row>
    <row r="23" spans="1:19" ht="20.5" thickBot="1" x14ac:dyDescent="0.45">
      <c r="A23" s="3" t="s">
        <v>3</v>
      </c>
      <c r="B23" s="4"/>
      <c r="C23" s="4"/>
      <c r="D23" s="4"/>
      <c r="E23" s="4"/>
      <c r="F23" s="4"/>
      <c r="G23" s="5"/>
      <c r="H23" s="45"/>
      <c r="I23" s="45"/>
      <c r="J23" s="45"/>
      <c r="K23" s="3" t="s">
        <v>3</v>
      </c>
      <c r="L23" s="4"/>
      <c r="M23" s="4"/>
      <c r="N23" s="4"/>
      <c r="O23" s="4"/>
      <c r="P23" s="4"/>
      <c r="Q23" s="5"/>
      <c r="S23" s="7"/>
    </row>
    <row r="24" spans="1:19" ht="18.5" thickBot="1" x14ac:dyDescent="0.45">
      <c r="A24" s="8" t="s">
        <v>71</v>
      </c>
      <c r="B24" s="9"/>
      <c r="C24" s="10"/>
      <c r="D24" s="11"/>
      <c r="E24" s="8" t="s">
        <v>74</v>
      </c>
      <c r="F24" s="9"/>
      <c r="G24" s="31"/>
      <c r="H24" s="46"/>
      <c r="I24" s="29"/>
      <c r="J24" s="29"/>
      <c r="K24" s="8" t="s">
        <v>71</v>
      </c>
      <c r="L24" s="9"/>
      <c r="M24" s="10"/>
      <c r="N24" s="11"/>
      <c r="O24" s="8" t="s">
        <v>74</v>
      </c>
      <c r="P24" s="9"/>
      <c r="Q24" s="31"/>
    </row>
    <row r="25" spans="1:19" ht="28" x14ac:dyDescent="0.3">
      <c r="A25" s="12" t="s">
        <v>47</v>
      </c>
      <c r="B25" s="13" t="s">
        <v>2</v>
      </c>
      <c r="C25" s="14" t="s">
        <v>48</v>
      </c>
      <c r="D25" s="15"/>
      <c r="E25" s="12" t="s">
        <v>47</v>
      </c>
      <c r="F25" s="13" t="s">
        <v>2</v>
      </c>
      <c r="G25" s="14" t="s">
        <v>48</v>
      </c>
      <c r="H25" s="45"/>
      <c r="I25" s="45"/>
      <c r="J25" s="45"/>
      <c r="K25" s="12" t="s">
        <v>47</v>
      </c>
      <c r="L25" s="13" t="s">
        <v>2</v>
      </c>
      <c r="M25" s="14" t="s">
        <v>48</v>
      </c>
      <c r="N25" s="15"/>
      <c r="O25" s="12" t="s">
        <v>47</v>
      </c>
      <c r="P25" s="13" t="s">
        <v>2</v>
      </c>
      <c r="Q25" s="14" t="s">
        <v>48</v>
      </c>
    </row>
    <row r="26" spans="1:19" ht="15" x14ac:dyDescent="0.25">
      <c r="A26" s="17" t="s">
        <v>49</v>
      </c>
      <c r="B26" s="18">
        <v>2089303.9739999999</v>
      </c>
      <c r="C26" s="19">
        <v>364262.11200000002</v>
      </c>
      <c r="D26" s="37">
        <v>0</v>
      </c>
      <c r="E26" s="17" t="s">
        <v>49</v>
      </c>
      <c r="F26" s="18">
        <v>2230793.3080000002</v>
      </c>
      <c r="G26" s="19">
        <v>406576.15399999998</v>
      </c>
      <c r="H26" s="45"/>
      <c r="I26" s="45"/>
      <c r="J26" s="45"/>
      <c r="K26" s="17" t="s">
        <v>49</v>
      </c>
      <c r="L26" s="18">
        <v>3303498.5</v>
      </c>
      <c r="M26" s="19">
        <v>1695749.44</v>
      </c>
      <c r="N26" s="37">
        <v>0</v>
      </c>
      <c r="O26" s="17" t="s">
        <v>49</v>
      </c>
      <c r="P26" s="18">
        <v>2920857.398</v>
      </c>
      <c r="Q26" s="19">
        <v>1697244.0759999999</v>
      </c>
    </row>
    <row r="27" spans="1:19" ht="15.5" x14ac:dyDescent="0.35">
      <c r="A27" s="47" t="s">
        <v>7</v>
      </c>
      <c r="B27" s="21">
        <v>404575.15100000001</v>
      </c>
      <c r="C27" s="22">
        <v>69974.186000000002</v>
      </c>
      <c r="D27" s="36">
        <v>0</v>
      </c>
      <c r="E27" s="47" t="s">
        <v>7</v>
      </c>
      <c r="F27" s="21">
        <v>467257.25</v>
      </c>
      <c r="G27" s="22">
        <v>84387.263000000006</v>
      </c>
      <c r="H27" s="25"/>
      <c r="I27" s="25"/>
      <c r="J27" s="25"/>
      <c r="K27" s="47" t="s">
        <v>4</v>
      </c>
      <c r="L27" s="21">
        <v>663747.67299999995</v>
      </c>
      <c r="M27" s="22">
        <v>599375.77099999995</v>
      </c>
      <c r="N27" s="36">
        <v>0</v>
      </c>
      <c r="O27" s="47" t="s">
        <v>4</v>
      </c>
      <c r="P27" s="21">
        <v>498906.94400000002</v>
      </c>
      <c r="Q27" s="22">
        <v>582596.06799999997</v>
      </c>
    </row>
    <row r="28" spans="1:19" ht="15.5" x14ac:dyDescent="0.35">
      <c r="A28" s="47" t="s">
        <v>4</v>
      </c>
      <c r="B28" s="21">
        <v>386600.55699999997</v>
      </c>
      <c r="C28" s="22">
        <v>70376.729000000007</v>
      </c>
      <c r="D28" s="36">
        <v>0</v>
      </c>
      <c r="E28" s="47" t="s">
        <v>4</v>
      </c>
      <c r="F28" s="21">
        <v>346371.11599999998</v>
      </c>
      <c r="G28" s="22">
        <v>64436.498</v>
      </c>
      <c r="H28" s="25"/>
      <c r="I28" s="25"/>
      <c r="J28" s="50"/>
      <c r="K28" s="47" t="s">
        <v>10</v>
      </c>
      <c r="L28" s="21">
        <v>238390.09099999999</v>
      </c>
      <c r="M28" s="22">
        <v>56978.377</v>
      </c>
      <c r="N28" s="36">
        <v>0</v>
      </c>
      <c r="O28" s="47" t="s">
        <v>10</v>
      </c>
      <c r="P28" s="21">
        <v>216632.476</v>
      </c>
      <c r="Q28" s="22">
        <v>58461.940999999999</v>
      </c>
    </row>
    <row r="29" spans="1:19" ht="15.5" x14ac:dyDescent="0.35">
      <c r="A29" s="47" t="s">
        <v>9</v>
      </c>
      <c r="B29" s="21">
        <v>181649.35800000001</v>
      </c>
      <c r="C29" s="22">
        <v>29887.205999999998</v>
      </c>
      <c r="D29" s="36">
        <v>0</v>
      </c>
      <c r="E29" s="47" t="s">
        <v>8</v>
      </c>
      <c r="F29" s="21">
        <v>186372.38</v>
      </c>
      <c r="G29" s="22">
        <v>33038.052000000003</v>
      </c>
      <c r="H29" s="25"/>
      <c r="I29" s="25"/>
      <c r="J29" s="25"/>
      <c r="K29" s="47" t="s">
        <v>6</v>
      </c>
      <c r="L29" s="21">
        <v>200864.58300000001</v>
      </c>
      <c r="M29" s="22">
        <v>87396.591</v>
      </c>
      <c r="N29" s="36">
        <v>0</v>
      </c>
      <c r="O29" s="47" t="s">
        <v>33</v>
      </c>
      <c r="P29" s="21">
        <v>151953.27799999999</v>
      </c>
      <c r="Q29" s="22">
        <v>56518.063999999998</v>
      </c>
    </row>
    <row r="30" spans="1:19" ht="15.5" x14ac:dyDescent="0.35">
      <c r="A30" s="47" t="s">
        <v>6</v>
      </c>
      <c r="B30" s="21">
        <v>167482.087</v>
      </c>
      <c r="C30" s="22">
        <v>33372.212</v>
      </c>
      <c r="D30" s="36">
        <v>0</v>
      </c>
      <c r="E30" s="47" t="s">
        <v>31</v>
      </c>
      <c r="F30" s="21">
        <v>176649.71900000001</v>
      </c>
      <c r="G30" s="22">
        <v>32726.786</v>
      </c>
      <c r="H30" s="25"/>
      <c r="I30" s="25"/>
      <c r="J30" s="25"/>
      <c r="K30" s="47" t="s">
        <v>7</v>
      </c>
      <c r="L30" s="21">
        <v>178222.99900000001</v>
      </c>
      <c r="M30" s="22">
        <v>44140.065000000002</v>
      </c>
      <c r="N30" s="36">
        <v>0</v>
      </c>
      <c r="O30" s="47" t="s">
        <v>14</v>
      </c>
      <c r="P30" s="21">
        <v>149283.09099999999</v>
      </c>
      <c r="Q30" s="22">
        <v>60014.805</v>
      </c>
    </row>
    <row r="31" spans="1:19" ht="15.5" x14ac:dyDescent="0.35">
      <c r="A31" s="47" t="s">
        <v>8</v>
      </c>
      <c r="B31" s="21">
        <v>159509.48499999999</v>
      </c>
      <c r="C31" s="22">
        <v>26082.989000000001</v>
      </c>
      <c r="D31" s="36">
        <v>0</v>
      </c>
      <c r="E31" s="47" t="s">
        <v>6</v>
      </c>
      <c r="F31" s="21">
        <v>162224.47099999999</v>
      </c>
      <c r="G31" s="22">
        <v>36111.476999999999</v>
      </c>
      <c r="H31" s="25"/>
      <c r="I31" s="25"/>
      <c r="J31" s="25"/>
      <c r="K31" s="47" t="s">
        <v>33</v>
      </c>
      <c r="L31" s="21">
        <v>159247.609</v>
      </c>
      <c r="M31" s="22">
        <v>41117.5</v>
      </c>
      <c r="N31" s="36">
        <v>0</v>
      </c>
      <c r="O31" s="47" t="s">
        <v>7</v>
      </c>
      <c r="P31" s="21">
        <v>140279.848</v>
      </c>
      <c r="Q31" s="22">
        <v>46803.5</v>
      </c>
    </row>
    <row r="32" spans="1:19" ht="15.5" x14ac:dyDescent="0.35">
      <c r="A32" s="47" t="s">
        <v>30</v>
      </c>
      <c r="B32" s="21">
        <v>111329.726</v>
      </c>
      <c r="C32" s="22">
        <v>13604.254999999999</v>
      </c>
      <c r="D32" s="36">
        <v>0</v>
      </c>
      <c r="E32" s="47" t="s">
        <v>9</v>
      </c>
      <c r="F32" s="21">
        <v>157260.66399999999</v>
      </c>
      <c r="G32" s="22">
        <v>27617.217000000001</v>
      </c>
      <c r="H32" s="25"/>
      <c r="I32" s="25"/>
      <c r="J32" s="25"/>
      <c r="K32" s="47" t="s">
        <v>14</v>
      </c>
      <c r="L32" s="21">
        <v>151358.47200000001</v>
      </c>
      <c r="M32" s="22">
        <v>54177.061000000002</v>
      </c>
      <c r="N32" s="36">
        <v>0</v>
      </c>
      <c r="O32" s="47" t="s">
        <v>5</v>
      </c>
      <c r="P32" s="21">
        <v>132335.402</v>
      </c>
      <c r="Q32" s="22">
        <v>49836.983</v>
      </c>
    </row>
    <row r="33" spans="1:20" ht="15.5" x14ac:dyDescent="0.35">
      <c r="A33" s="47" t="s">
        <v>5</v>
      </c>
      <c r="B33" s="21">
        <v>101696.254</v>
      </c>
      <c r="C33" s="22">
        <v>15512.04</v>
      </c>
      <c r="D33" s="36">
        <v>0</v>
      </c>
      <c r="E33" s="47" t="s">
        <v>5</v>
      </c>
      <c r="F33" s="21">
        <v>115743.06299999999</v>
      </c>
      <c r="G33" s="22">
        <v>18735.326000000001</v>
      </c>
      <c r="H33" s="25"/>
      <c r="I33" s="25"/>
      <c r="J33" s="25"/>
      <c r="K33" s="47" t="s">
        <v>5</v>
      </c>
      <c r="L33" s="21">
        <v>121436.44500000001</v>
      </c>
      <c r="M33" s="22">
        <v>49569.35</v>
      </c>
      <c r="N33" s="36">
        <v>0</v>
      </c>
      <c r="O33" s="47" t="s">
        <v>6</v>
      </c>
      <c r="P33" s="21">
        <v>127468.06600000001</v>
      </c>
      <c r="Q33" s="22">
        <v>66785.391000000003</v>
      </c>
    </row>
    <row r="34" spans="1:20" ht="15.5" x14ac:dyDescent="0.35">
      <c r="A34" s="47" t="s">
        <v>21</v>
      </c>
      <c r="B34" s="21">
        <v>62281.877999999997</v>
      </c>
      <c r="C34" s="22">
        <v>10497.991</v>
      </c>
      <c r="D34" s="36">
        <v>0</v>
      </c>
      <c r="E34" s="47" t="s">
        <v>30</v>
      </c>
      <c r="F34" s="21">
        <v>91364.828999999998</v>
      </c>
      <c r="G34" s="22">
        <v>11189.504000000001</v>
      </c>
      <c r="H34" s="25"/>
      <c r="I34" s="25"/>
      <c r="J34" s="25"/>
      <c r="K34" s="47" t="s">
        <v>23</v>
      </c>
      <c r="L34" s="21">
        <v>121213.663</v>
      </c>
      <c r="M34" s="22">
        <v>80363.034</v>
      </c>
      <c r="N34" s="36">
        <v>0</v>
      </c>
      <c r="O34" s="47" t="s">
        <v>23</v>
      </c>
      <c r="P34" s="21">
        <v>119262.17</v>
      </c>
      <c r="Q34" s="22">
        <v>84241.395000000004</v>
      </c>
    </row>
    <row r="35" spans="1:20" ht="15.5" x14ac:dyDescent="0.35">
      <c r="A35" s="47" t="s">
        <v>10</v>
      </c>
      <c r="B35" s="21">
        <v>61369.061000000002</v>
      </c>
      <c r="C35" s="22">
        <v>11139.286</v>
      </c>
      <c r="D35" s="36">
        <v>0</v>
      </c>
      <c r="E35" s="47" t="s">
        <v>21</v>
      </c>
      <c r="F35" s="21">
        <v>74081.83</v>
      </c>
      <c r="G35" s="22">
        <v>13039.468999999999</v>
      </c>
      <c r="H35" s="25"/>
      <c r="I35" s="25"/>
      <c r="J35" s="25"/>
      <c r="K35" s="47" t="s">
        <v>17</v>
      </c>
      <c r="L35" s="21">
        <v>120839.592</v>
      </c>
      <c r="M35" s="22">
        <v>31797.24</v>
      </c>
      <c r="N35" s="36">
        <v>0</v>
      </c>
      <c r="O35" s="47" t="s">
        <v>15</v>
      </c>
      <c r="P35" s="21">
        <v>113374.355</v>
      </c>
      <c r="Q35" s="22">
        <v>34937.036999999997</v>
      </c>
    </row>
    <row r="36" spans="1:20" ht="15.5" x14ac:dyDescent="0.35">
      <c r="A36" s="47" t="s">
        <v>26</v>
      </c>
      <c r="B36" s="21">
        <v>59832.27</v>
      </c>
      <c r="C36" s="22">
        <v>9349.8320000000003</v>
      </c>
      <c r="D36" s="36">
        <v>0</v>
      </c>
      <c r="E36" s="47" t="s">
        <v>10</v>
      </c>
      <c r="F36" s="21">
        <v>58847.504999999997</v>
      </c>
      <c r="G36" s="22">
        <v>11102.766</v>
      </c>
      <c r="H36" s="25"/>
      <c r="I36" s="25"/>
      <c r="J36" s="25"/>
      <c r="K36" s="47" t="s">
        <v>18</v>
      </c>
      <c r="L36" s="21">
        <v>114056.473</v>
      </c>
      <c r="M36" s="22">
        <v>132045.14499999999</v>
      </c>
      <c r="N36" s="36">
        <v>0</v>
      </c>
      <c r="O36" s="47" t="s">
        <v>17</v>
      </c>
      <c r="P36" s="21">
        <v>108923.353</v>
      </c>
      <c r="Q36" s="22">
        <v>31547.355</v>
      </c>
    </row>
    <row r="37" spans="1:20" ht="15.5" x14ac:dyDescent="0.35">
      <c r="A37" s="47" t="s">
        <v>20</v>
      </c>
      <c r="B37" s="21">
        <v>52856.796999999999</v>
      </c>
      <c r="C37" s="22">
        <v>10270.055</v>
      </c>
      <c r="D37" s="36">
        <v>0</v>
      </c>
      <c r="E37" s="47" t="s">
        <v>26</v>
      </c>
      <c r="F37" s="21">
        <v>50285.269</v>
      </c>
      <c r="G37" s="22">
        <v>8351.1119999999992</v>
      </c>
      <c r="H37" s="25"/>
      <c r="I37" s="25"/>
      <c r="J37" s="25"/>
      <c r="K37" s="47" t="s">
        <v>15</v>
      </c>
      <c r="L37" s="21">
        <v>107541.06</v>
      </c>
      <c r="M37" s="22">
        <v>36949.625</v>
      </c>
      <c r="N37" s="36">
        <v>0</v>
      </c>
      <c r="O37" s="47" t="s">
        <v>16</v>
      </c>
      <c r="P37" s="21">
        <v>100268.208</v>
      </c>
      <c r="Q37" s="22">
        <v>42397.171999999999</v>
      </c>
    </row>
    <row r="38" spans="1:20" ht="16" thickBot="1" x14ac:dyDescent="0.4">
      <c r="A38" s="49" t="s">
        <v>25</v>
      </c>
      <c r="B38" s="23">
        <v>46545.822999999997</v>
      </c>
      <c r="C38" s="41">
        <v>5917.9690000000001</v>
      </c>
      <c r="D38" s="24">
        <v>0</v>
      </c>
      <c r="E38" s="49" t="s">
        <v>25</v>
      </c>
      <c r="F38" s="23">
        <v>49570.728000000003</v>
      </c>
      <c r="G38" s="41">
        <v>6561.0309999999999</v>
      </c>
      <c r="H38" s="25"/>
      <c r="I38" s="25"/>
      <c r="J38" s="25"/>
      <c r="K38" s="49" t="s">
        <v>9</v>
      </c>
      <c r="L38" s="23">
        <v>90538.442999999999</v>
      </c>
      <c r="M38" s="41">
        <v>20478.562999999998</v>
      </c>
      <c r="N38" s="24">
        <v>0</v>
      </c>
      <c r="O38" s="49" t="s">
        <v>18</v>
      </c>
      <c r="P38" s="23">
        <v>86642.835000000006</v>
      </c>
      <c r="Q38" s="41">
        <v>106767.863</v>
      </c>
    </row>
    <row r="39" spans="1:20" ht="18" customHeight="1" x14ac:dyDescent="0.25">
      <c r="B39" s="45"/>
      <c r="C39" s="45"/>
      <c r="D39" s="45"/>
      <c r="E39" s="45"/>
      <c r="F39" s="43"/>
      <c r="G39" s="45"/>
      <c r="H39" s="45"/>
      <c r="I39" s="45"/>
      <c r="J39" s="45"/>
      <c r="K39" s="45"/>
      <c r="L39" s="45"/>
      <c r="M39" s="44"/>
      <c r="N39" s="44"/>
      <c r="O39" s="44"/>
      <c r="Q39" s="44"/>
    </row>
    <row r="40" spans="1:20" ht="20" x14ac:dyDescent="0.4">
      <c r="A40" s="1" t="s">
        <v>51</v>
      </c>
      <c r="B40" s="43"/>
      <c r="C40" s="43"/>
      <c r="D40" s="43"/>
      <c r="E40" s="43"/>
      <c r="F40" s="43"/>
      <c r="G40" s="43"/>
      <c r="H40" s="30"/>
      <c r="I40" s="30"/>
      <c r="J40" s="30"/>
      <c r="K40" s="27" t="s">
        <v>52</v>
      </c>
      <c r="L40" s="43"/>
      <c r="M40" s="43"/>
      <c r="N40" s="43"/>
      <c r="O40" s="43"/>
      <c r="P40" s="43"/>
      <c r="T40" s="7"/>
    </row>
    <row r="41" spans="1:20" ht="16" thickBot="1" x14ac:dyDescent="0.3">
      <c r="A41" s="2" t="s">
        <v>46</v>
      </c>
      <c r="B41" s="43"/>
      <c r="C41" s="43"/>
      <c r="D41" s="43"/>
      <c r="E41" s="43"/>
      <c r="F41" s="43"/>
      <c r="G41" s="43"/>
      <c r="H41" s="30"/>
      <c r="I41" s="30"/>
      <c r="J41" s="30"/>
      <c r="K41" s="28" t="s">
        <v>46</v>
      </c>
      <c r="L41" s="43"/>
      <c r="M41" s="43"/>
      <c r="N41" s="43"/>
      <c r="O41" s="43"/>
      <c r="P41" s="43"/>
      <c r="Q41" s="43"/>
    </row>
    <row r="42" spans="1:20" ht="20.5" thickBot="1" x14ac:dyDescent="0.45">
      <c r="A42" s="3" t="s">
        <v>3</v>
      </c>
      <c r="B42" s="4"/>
      <c r="C42" s="4"/>
      <c r="D42" s="4"/>
      <c r="E42" s="4"/>
      <c r="F42" s="4"/>
      <c r="G42" s="5"/>
      <c r="H42" s="30"/>
      <c r="I42" s="30"/>
      <c r="J42" s="30"/>
      <c r="K42" s="3" t="s">
        <v>3</v>
      </c>
      <c r="L42" s="4"/>
      <c r="M42" s="4"/>
      <c r="N42" s="4"/>
      <c r="O42" s="4"/>
      <c r="P42" s="4"/>
      <c r="Q42" s="5"/>
    </row>
    <row r="43" spans="1:20" ht="18.5" thickBot="1" x14ac:dyDescent="0.45">
      <c r="A43" s="8" t="s">
        <v>71</v>
      </c>
      <c r="B43" s="9"/>
      <c r="C43" s="10"/>
      <c r="D43" s="11"/>
      <c r="E43" s="8" t="s">
        <v>74</v>
      </c>
      <c r="F43" s="9"/>
      <c r="G43" s="31"/>
      <c r="H43" s="46"/>
      <c r="I43" s="29"/>
      <c r="J43" s="29"/>
      <c r="K43" s="8" t="s">
        <v>71</v>
      </c>
      <c r="L43" s="9"/>
      <c r="M43" s="10"/>
      <c r="N43" s="11"/>
      <c r="O43" s="8" t="s">
        <v>74</v>
      </c>
      <c r="P43" s="9"/>
      <c r="Q43" s="31"/>
    </row>
    <row r="44" spans="1:20" ht="28" x14ac:dyDescent="0.3">
      <c r="A44" s="12" t="s">
        <v>47</v>
      </c>
      <c r="B44" s="13" t="s">
        <v>2</v>
      </c>
      <c r="C44" s="14" t="s">
        <v>48</v>
      </c>
      <c r="D44" s="15"/>
      <c r="E44" s="12" t="s">
        <v>47</v>
      </c>
      <c r="F44" s="13" t="s">
        <v>2</v>
      </c>
      <c r="G44" s="14" t="s">
        <v>48</v>
      </c>
      <c r="H44" s="30"/>
      <c r="I44" s="30"/>
      <c r="J44" s="30"/>
      <c r="K44" s="12" t="s">
        <v>47</v>
      </c>
      <c r="L44" s="13" t="s">
        <v>2</v>
      </c>
      <c r="M44" s="14" t="s">
        <v>48</v>
      </c>
      <c r="N44" s="15"/>
      <c r="O44" s="12" t="s">
        <v>47</v>
      </c>
      <c r="P44" s="13" t="s">
        <v>2</v>
      </c>
      <c r="Q44" s="14" t="s">
        <v>48</v>
      </c>
    </row>
    <row r="45" spans="1:20" ht="15" x14ac:dyDescent="0.25">
      <c r="A45" s="17" t="s">
        <v>49</v>
      </c>
      <c r="B45" s="18">
        <v>300713.10800000001</v>
      </c>
      <c r="C45" s="19">
        <v>745915.88100000005</v>
      </c>
      <c r="D45" s="37">
        <v>0</v>
      </c>
      <c r="E45" s="17" t="s">
        <v>49</v>
      </c>
      <c r="F45" s="18">
        <v>402014.67300000001</v>
      </c>
      <c r="G45" s="19">
        <v>816894.57</v>
      </c>
      <c r="H45" s="30"/>
      <c r="I45" s="30"/>
      <c r="J45" s="30"/>
      <c r="K45" s="17" t="s">
        <v>49</v>
      </c>
      <c r="L45" s="18">
        <v>1340555.7749999999</v>
      </c>
      <c r="M45" s="19">
        <v>3645546.3870000001</v>
      </c>
      <c r="N45" s="37"/>
      <c r="O45" s="17" t="s">
        <v>49</v>
      </c>
      <c r="P45" s="18">
        <v>1808400.024</v>
      </c>
      <c r="Q45" s="19">
        <v>6977904.6009999998</v>
      </c>
    </row>
    <row r="46" spans="1:20" ht="15.5" x14ac:dyDescent="0.35">
      <c r="A46" s="47" t="s">
        <v>36</v>
      </c>
      <c r="B46" s="21">
        <v>36899.805</v>
      </c>
      <c r="C46" s="22">
        <v>95942.713000000003</v>
      </c>
      <c r="D46" s="36">
        <v>0</v>
      </c>
      <c r="E46" s="47" t="s">
        <v>14</v>
      </c>
      <c r="F46" s="21">
        <v>34921.629000000001</v>
      </c>
      <c r="G46" s="22">
        <v>70637.285999999993</v>
      </c>
      <c r="H46" s="48">
        <v>132980483</v>
      </c>
      <c r="I46" s="48"/>
      <c r="J46" s="48"/>
      <c r="K46" s="47" t="s">
        <v>4</v>
      </c>
      <c r="L46" s="21">
        <v>412200.89600000001</v>
      </c>
      <c r="M46" s="22">
        <v>1154934.9890000001</v>
      </c>
      <c r="N46" s="36">
        <v>0</v>
      </c>
      <c r="O46" s="47" t="s">
        <v>4</v>
      </c>
      <c r="P46" s="21">
        <v>453259.07900000003</v>
      </c>
      <c r="Q46" s="22">
        <v>1713847.3130000001</v>
      </c>
    </row>
    <row r="47" spans="1:20" ht="15.5" x14ac:dyDescent="0.35">
      <c r="A47" s="47" t="s">
        <v>14</v>
      </c>
      <c r="B47" s="21">
        <v>27371.031999999999</v>
      </c>
      <c r="C47" s="22">
        <v>62551.711000000003</v>
      </c>
      <c r="D47" s="36">
        <v>0</v>
      </c>
      <c r="E47" s="47" t="s">
        <v>36</v>
      </c>
      <c r="F47" s="21">
        <v>29923.859</v>
      </c>
      <c r="G47" s="22">
        <v>61554.372000000003</v>
      </c>
      <c r="H47" s="48">
        <v>33106251</v>
      </c>
      <c r="I47" s="48"/>
      <c r="J47" s="48"/>
      <c r="K47" s="47" t="s">
        <v>39</v>
      </c>
      <c r="L47" s="21">
        <v>160895.34599999999</v>
      </c>
      <c r="M47" s="22">
        <v>445108.69900000002</v>
      </c>
      <c r="N47" s="36">
        <v>0</v>
      </c>
      <c r="O47" s="47" t="s">
        <v>39</v>
      </c>
      <c r="P47" s="21">
        <v>389081.28399999999</v>
      </c>
      <c r="Q47" s="22">
        <v>1464787.743</v>
      </c>
    </row>
    <row r="48" spans="1:20" ht="15.5" x14ac:dyDescent="0.35">
      <c r="A48" s="47" t="s">
        <v>4</v>
      </c>
      <c r="B48" s="21">
        <v>22124.611000000001</v>
      </c>
      <c r="C48" s="22">
        <v>76907.472999999998</v>
      </c>
      <c r="D48" s="36">
        <v>0</v>
      </c>
      <c r="E48" s="47" t="s">
        <v>4</v>
      </c>
      <c r="F48" s="21">
        <v>29075.721000000001</v>
      </c>
      <c r="G48" s="22">
        <v>82512.255000000005</v>
      </c>
      <c r="H48" s="48">
        <v>28752280</v>
      </c>
      <c r="I48" s="48"/>
      <c r="J48" s="48"/>
      <c r="K48" s="47" t="s">
        <v>35</v>
      </c>
      <c r="L48" s="21">
        <v>95869.42</v>
      </c>
      <c r="M48" s="22">
        <v>253275.35500000001</v>
      </c>
      <c r="N48" s="36">
        <v>0</v>
      </c>
      <c r="O48" s="47" t="s">
        <v>35</v>
      </c>
      <c r="P48" s="21">
        <v>208503.62100000001</v>
      </c>
      <c r="Q48" s="22">
        <v>820028.64599999995</v>
      </c>
    </row>
    <row r="49" spans="1:17" ht="15.5" x14ac:dyDescent="0.35">
      <c r="A49" s="47" t="s">
        <v>28</v>
      </c>
      <c r="B49" s="21">
        <v>19234.146000000001</v>
      </c>
      <c r="C49" s="22">
        <v>55136.455000000002</v>
      </c>
      <c r="D49" s="36">
        <v>0</v>
      </c>
      <c r="E49" s="47" t="s">
        <v>28</v>
      </c>
      <c r="F49" s="21">
        <v>22350.883999999998</v>
      </c>
      <c r="G49" s="22">
        <v>57912.017999999996</v>
      </c>
      <c r="H49" s="48"/>
      <c r="I49" s="48"/>
      <c r="J49" s="48"/>
      <c r="K49" s="47" t="s">
        <v>30</v>
      </c>
      <c r="L49" s="21">
        <v>81857.709000000003</v>
      </c>
      <c r="M49" s="22">
        <v>227582.29</v>
      </c>
      <c r="N49" s="36">
        <v>0</v>
      </c>
      <c r="O49" s="47" t="s">
        <v>70</v>
      </c>
      <c r="P49" s="21">
        <v>81166.415999999997</v>
      </c>
      <c r="Q49" s="22">
        <v>318353.72100000002</v>
      </c>
    </row>
    <row r="50" spans="1:17" ht="15.5" x14ac:dyDescent="0.35">
      <c r="A50" s="47" t="s">
        <v>27</v>
      </c>
      <c r="B50" s="21">
        <v>15493.24</v>
      </c>
      <c r="C50" s="22">
        <v>41057.866000000002</v>
      </c>
      <c r="D50" s="36">
        <v>0</v>
      </c>
      <c r="E50" s="47" t="s">
        <v>8</v>
      </c>
      <c r="F50" s="21">
        <v>22268.594000000001</v>
      </c>
      <c r="G50" s="22">
        <v>38547.035000000003</v>
      </c>
      <c r="H50" s="48"/>
      <c r="I50" s="48"/>
      <c r="J50" s="48"/>
      <c r="K50" s="47" t="s">
        <v>34</v>
      </c>
      <c r="L50" s="21">
        <v>63019.904999999999</v>
      </c>
      <c r="M50" s="22">
        <v>172723.39499999999</v>
      </c>
      <c r="N50" s="36">
        <v>0</v>
      </c>
      <c r="O50" s="47" t="s">
        <v>34</v>
      </c>
      <c r="P50" s="21">
        <v>71475.697</v>
      </c>
      <c r="Q50" s="22">
        <v>286054.85200000001</v>
      </c>
    </row>
    <row r="51" spans="1:17" ht="15.5" x14ac:dyDescent="0.35">
      <c r="A51" s="47" t="s">
        <v>16</v>
      </c>
      <c r="B51" s="21">
        <v>12510.865</v>
      </c>
      <c r="C51" s="22">
        <v>47611.464999999997</v>
      </c>
      <c r="D51" s="36">
        <v>0</v>
      </c>
      <c r="E51" s="47" t="s">
        <v>32</v>
      </c>
      <c r="F51" s="21">
        <v>21435.984</v>
      </c>
      <c r="G51" s="22">
        <v>35343.182999999997</v>
      </c>
      <c r="H51" s="48"/>
      <c r="I51" s="48"/>
      <c r="J51" s="48"/>
      <c r="K51" s="47" t="s">
        <v>8</v>
      </c>
      <c r="L51" s="21">
        <v>48976.021000000001</v>
      </c>
      <c r="M51" s="22">
        <v>126846.33100000001</v>
      </c>
      <c r="N51" s="36">
        <v>0</v>
      </c>
      <c r="O51" s="47" t="s">
        <v>38</v>
      </c>
      <c r="P51" s="21">
        <v>65592.842999999993</v>
      </c>
      <c r="Q51" s="22">
        <v>260803.85500000001</v>
      </c>
    </row>
    <row r="52" spans="1:17" ht="15.5" x14ac:dyDescent="0.35">
      <c r="A52" s="47" t="s">
        <v>32</v>
      </c>
      <c r="B52" s="21">
        <v>10823.825000000001</v>
      </c>
      <c r="C52" s="22">
        <v>18031.773000000001</v>
      </c>
      <c r="D52" s="36">
        <v>0</v>
      </c>
      <c r="E52" s="47" t="s">
        <v>26</v>
      </c>
      <c r="F52" s="21">
        <v>17407.496999999999</v>
      </c>
      <c r="G52" s="22">
        <v>29336.492999999999</v>
      </c>
      <c r="H52" s="48"/>
      <c r="I52" s="48"/>
      <c r="J52" s="48"/>
      <c r="K52" s="47" t="s">
        <v>40</v>
      </c>
      <c r="L52" s="21">
        <v>45174.137000000002</v>
      </c>
      <c r="M52" s="22">
        <v>118746.861</v>
      </c>
      <c r="N52" s="36">
        <v>0</v>
      </c>
      <c r="O52" s="47" t="s">
        <v>40</v>
      </c>
      <c r="P52" s="21">
        <v>52930.196000000004</v>
      </c>
      <c r="Q52" s="22">
        <v>220071.79300000001</v>
      </c>
    </row>
    <row r="53" spans="1:17" ht="15.5" x14ac:dyDescent="0.35">
      <c r="A53" s="47" t="s">
        <v>10</v>
      </c>
      <c r="B53" s="21">
        <v>10759.442999999999</v>
      </c>
      <c r="C53" s="22">
        <v>23804.530999999999</v>
      </c>
      <c r="D53" s="36">
        <v>0</v>
      </c>
      <c r="E53" s="47" t="s">
        <v>6</v>
      </c>
      <c r="F53" s="21">
        <v>15092.183999999999</v>
      </c>
      <c r="G53" s="22">
        <v>33345.711000000003</v>
      </c>
      <c r="H53" s="48"/>
      <c r="I53" s="48"/>
      <c r="J53" s="48"/>
      <c r="K53" s="47" t="s">
        <v>13</v>
      </c>
      <c r="L53" s="21">
        <v>43571.290999999997</v>
      </c>
      <c r="M53" s="22">
        <v>114770.62</v>
      </c>
      <c r="N53" s="36">
        <v>0</v>
      </c>
      <c r="O53" s="47" t="s">
        <v>6</v>
      </c>
      <c r="P53" s="21">
        <v>46174.845000000001</v>
      </c>
      <c r="Q53" s="22">
        <v>174547.21400000001</v>
      </c>
    </row>
    <row r="54" spans="1:17" ht="15.5" x14ac:dyDescent="0.35">
      <c r="A54" s="47" t="s">
        <v>26</v>
      </c>
      <c r="B54" s="21">
        <v>10738.575000000001</v>
      </c>
      <c r="C54" s="22">
        <v>21577.514999999999</v>
      </c>
      <c r="D54" s="36">
        <v>0</v>
      </c>
      <c r="E54" s="47" t="s">
        <v>5</v>
      </c>
      <c r="F54" s="21">
        <v>14943.46</v>
      </c>
      <c r="G54" s="22">
        <v>23068.411</v>
      </c>
      <c r="H54" s="48"/>
      <c r="I54" s="48"/>
      <c r="J54" s="48"/>
      <c r="K54" s="47" t="s">
        <v>38</v>
      </c>
      <c r="L54" s="21">
        <v>42599.373</v>
      </c>
      <c r="M54" s="22">
        <v>122075.368</v>
      </c>
      <c r="N54" s="36">
        <v>0</v>
      </c>
      <c r="O54" s="47" t="s">
        <v>8</v>
      </c>
      <c r="P54" s="21">
        <v>42499.631000000001</v>
      </c>
      <c r="Q54" s="22">
        <v>166991.58199999999</v>
      </c>
    </row>
    <row r="55" spans="1:17" ht="15.5" x14ac:dyDescent="0.35">
      <c r="A55" s="47" t="s">
        <v>6</v>
      </c>
      <c r="B55" s="21">
        <v>10095.289000000001</v>
      </c>
      <c r="C55" s="22">
        <v>25254.623</v>
      </c>
      <c r="D55" s="36">
        <v>0</v>
      </c>
      <c r="E55" s="47" t="s">
        <v>9</v>
      </c>
      <c r="F55" s="21">
        <v>14273.24</v>
      </c>
      <c r="G55" s="22">
        <v>31851.516</v>
      </c>
      <c r="H55" s="48"/>
      <c r="I55" s="48"/>
      <c r="J55" s="48"/>
      <c r="K55" s="47" t="s">
        <v>69</v>
      </c>
      <c r="L55" s="21">
        <v>39010.514999999999</v>
      </c>
      <c r="M55" s="22">
        <v>105056.996</v>
      </c>
      <c r="N55" s="36">
        <v>0</v>
      </c>
      <c r="O55" s="47" t="s">
        <v>41</v>
      </c>
      <c r="P55" s="21">
        <v>33893.203000000001</v>
      </c>
      <c r="Q55" s="22">
        <v>124390.66</v>
      </c>
    </row>
    <row r="56" spans="1:17" ht="16" thickBot="1" x14ac:dyDescent="0.4">
      <c r="A56" s="49" t="s">
        <v>5</v>
      </c>
      <c r="B56" s="23">
        <v>9472.3529999999992</v>
      </c>
      <c r="C56" s="41">
        <v>16802.305</v>
      </c>
      <c r="D56" s="24">
        <v>0</v>
      </c>
      <c r="E56" s="49" t="s">
        <v>10</v>
      </c>
      <c r="F56" s="23">
        <v>13964.72</v>
      </c>
      <c r="G56" s="41">
        <v>26516.013999999999</v>
      </c>
      <c r="H56" s="25"/>
      <c r="I56" s="25"/>
      <c r="J56" s="25"/>
      <c r="K56" s="49" t="s">
        <v>41</v>
      </c>
      <c r="L56" s="23">
        <v>32231.768</v>
      </c>
      <c r="M56" s="41">
        <v>85725</v>
      </c>
      <c r="N56" s="24">
        <v>0</v>
      </c>
      <c r="O56" s="49" t="s">
        <v>72</v>
      </c>
      <c r="P56" s="23">
        <v>33186.756000000001</v>
      </c>
      <c r="Q56" s="41">
        <v>130725.288</v>
      </c>
    </row>
    <row r="57" spans="1:17" ht="15.5" x14ac:dyDescent="0.35">
      <c r="A57" s="42"/>
      <c r="B57" s="32"/>
      <c r="C57" s="32"/>
      <c r="D57" s="32"/>
      <c r="E57" s="32"/>
      <c r="F57" s="32"/>
      <c r="G57" s="32"/>
      <c r="H57" s="32"/>
      <c r="I57" s="32"/>
      <c r="J57" s="32"/>
      <c r="K57" s="42"/>
      <c r="L57" s="32"/>
      <c r="M57" s="32"/>
      <c r="N57" s="32"/>
      <c r="O57" s="32"/>
      <c r="P57" s="32"/>
      <c r="Q57" s="32"/>
    </row>
    <row r="58" spans="1:17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</row>
    <row r="59" spans="1:17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1:17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17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17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7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17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1:17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1:17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1:17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1:17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1:17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1:17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1:17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1:17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1:17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</row>
    <row r="93" spans="1:17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</row>
    <row r="94" spans="1:17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spans="1:17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1:17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17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1:17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</row>
    <row r="99" spans="1:17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1:17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1:17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1:17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1:17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1:17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1:17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1:17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</row>
    <row r="117" spans="1:17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17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1:17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1:17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1:17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1:17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</row>
    <row r="123" spans="1:17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1:17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1:17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1:17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1:17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1:17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1:17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1:17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1:17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1:17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1:17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1:17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1:17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1:17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1:17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1:17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1:17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1:17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1:17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1:17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1:17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1:17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1:17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1:17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1:17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1:17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1:17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1:17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1:17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1:17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1:17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1:17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1:17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1:17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1:17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1:17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1:17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1:17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1:17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1:17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1:17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1:17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1:17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1:17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1:17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1:17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1:17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1:17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1:17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1:17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1:17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1:17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1:17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1:17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1:17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1:17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1:17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1:17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1:17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1:17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1:17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</sheetData>
  <pageMargins left="0.19685039370078741" right="0.19685039370078741" top="0.74803149606299213" bottom="0.35433070866141736" header="0.23622047244094491" footer="0.15748031496062992"/>
  <pageSetup paperSize="9" scale="75" orientation="landscape" r:id="rId1"/>
  <headerFooter alignWithMargins="0">
    <oddHeader>&amp;L&amp;"Times New Roman CE,Pogrubiona kursywa"&amp;12Departament Rynków Rolnych i Transformacji Energetycznej Obszarów Wiejskich&amp;C&amp;"Times New Roman,Pogrubiona"&amp;14
Eksport wybranych produktów i grup towarowych wg kraju przeznaczenia w 2023 r. - dane ostateczne!</oddHeader>
    <oddFooter>&amp;L&amp;"Times New Roman CE,Pogrubiona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EXP - wykresy</vt:lpstr>
      <vt:lpstr>Produkty_EXP</vt:lpstr>
      <vt:lpstr>'EXP - wykresy'!Tytuły_wydruku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2024-10-28T13:32:21Z</cp:lastPrinted>
  <dcterms:created xsi:type="dcterms:W3CDTF">2021-05-10T11:10:15Z</dcterms:created>
  <dcterms:modified xsi:type="dcterms:W3CDTF">2024-10-31T09:59:10Z</dcterms:modified>
</cp:coreProperties>
</file>