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2-2024\Dane publiczne - 2024-12-31\"/>
    </mc:Choice>
  </mc:AlternateContent>
  <xr:revisionPtr revIDLastSave="0" documentId="13_ncr:1_{B3C900B8-DA2E-4211-8784-877A8862E591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 (2)" sheetId="21" r:id="rId1"/>
  </sheets>
  <externalReferences>
    <externalReference r:id="rId2"/>
  </externalReferences>
  <definedNames>
    <definedName name="_xlnm.Print_Area" localSheetId="0">'PS WPR_Interwencje-bezpośre (2)'!$A$1:$N$93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21" l="1"/>
  <c r="A92" i="21"/>
  <c r="A2" i="21"/>
  <c r="A49" i="21" s="1"/>
</calcChain>
</file>

<file path=xl/sharedStrings.xml><?xml version="1.0" encoding="utf-8"?>
<sst xmlns="http://schemas.openxmlformats.org/spreadsheetml/2006/main" count="136" uniqueCount="54">
  <si>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</si>
  <si>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</si>
  <si>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</si>
  <si>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</si>
  <si>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</si>
  <si>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</si>
  <si>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</si>
  <si>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</si>
  <si>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</si>
  <si>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</si>
  <si>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</si>
  <si>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</si>
  <si>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</si>
  <si>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</si>
  <si>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</si>
  <si>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</si>
  <si>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</si>
  <si>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</si>
  <si>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</si>
  <si>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</si>
  <si>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</si>
  <si>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</si>
  <si>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</si>
  <si>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</si>
  <si>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</si>
  <si>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</si>
  <si>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</si>
  <si>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</si>
  <si>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</si>
  <si>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</si>
  <si>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</si>
  <si>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</si>
  <si>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</si>
  <si>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</si>
  <si>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</si>
  <si>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</si>
  <si>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</si>
  <si>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</si>
  <si>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</si>
  <si>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</si>
  <si>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</si>
  <si>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</si>
  <si>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</si>
  <si>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</si>
  <si>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</si>
  <si>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</si>
  <si>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</si>
  <si>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</si>
  <si>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</si>
  <si>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</si>
  <si>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</si>
  <si>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</si>
  <si>
    <t xml:space="preserve">Źródło: System Informacji Zarządczej ARiMR
Data sporządzenia: 28.01.2025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</si>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</sst>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6" fillId="0" borderId="0" xfId="1" applyFont="1" applyAlignment="1">
      <alignment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12-2024/informacja_www_grudz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31.12.2024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F586-3D75-4BA8-AECC-D5EDFAB7BD53}">
  <sheetPr>
    <tabColor rgb="FFFFFF00"/>
    <pageSetUpPr fitToPage="1"/>
  </sheetPr>
  <dimension ref="A1:N93"/>
  <sheetViews>
    <sheetView showGridLines="0" tabSelected="1" view="pageBreakPreview" zoomScale="80" zoomScaleNormal="70" zoomScaleSheetLayoutView="80" workbookViewId="0">
      <selection activeCell="C14" sqref="C14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18.5703125" style="20" customWidth="1"/>
    <col min="13" max="13" width="12.28515625" style="20" customWidth="1"/>
    <col min="14" max="14" width="16.140625" style="20" customWidth="1"/>
    <col min="15" max="15" width="3.57031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25.5" customHeight="1" x14ac:dyDescent="0.2">
      <c r="A2" s="40" t="str">
        <f>[1]Mechanizmy_rynkowe!A2</f>
        <v>Dane na dzień 31.12.2024 r.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5" customHeight="1" x14ac:dyDescent="0.2">
      <c r="A3" s="40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22" customFormat="1" ht="38.450000000000003" customHeight="1" thickBot="1" x14ac:dyDescent="0.3">
      <c r="A4" s="41" t="s">
        <v>47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5" customHeight="1" x14ac:dyDescent="0.2">
      <c r="A5" s="37" t="s">
        <v>1</v>
      </c>
      <c r="B5" s="42" t="s">
        <v>2</v>
      </c>
      <c r="C5" s="44" t="s">
        <v>46</v>
      </c>
      <c r="D5" s="33" t="s">
        <v>3</v>
      </c>
      <c r="E5" s="33" t="s">
        <v>4</v>
      </c>
      <c r="F5" s="33" t="s">
        <v>5</v>
      </c>
      <c r="G5" s="33" t="s">
        <v>6</v>
      </c>
      <c r="H5" s="33"/>
      <c r="I5" s="33"/>
      <c r="J5" s="33"/>
      <c r="K5" s="33"/>
      <c r="L5" s="35"/>
      <c r="M5" s="33" t="s">
        <v>7</v>
      </c>
      <c r="N5" s="35" t="s">
        <v>8</v>
      </c>
    </row>
    <row r="6" spans="1:14" ht="60" customHeight="1" thickBot="1" x14ac:dyDescent="0.25">
      <c r="A6" s="38"/>
      <c r="B6" s="43"/>
      <c r="C6" s="45"/>
      <c r="D6" s="34"/>
      <c r="E6" s="34"/>
      <c r="F6" s="34"/>
      <c r="G6" s="23" t="s">
        <v>9</v>
      </c>
      <c r="H6" s="23" t="s">
        <v>10</v>
      </c>
      <c r="I6" s="23" t="s">
        <v>11</v>
      </c>
      <c r="J6" s="23" t="s">
        <v>12</v>
      </c>
      <c r="K6" s="23" t="s">
        <v>13</v>
      </c>
      <c r="L6" s="24" t="s">
        <v>14</v>
      </c>
      <c r="M6" s="34"/>
      <c r="N6" s="36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241</v>
      </c>
      <c r="H7" s="4">
        <v>20274</v>
      </c>
      <c r="I7" s="4">
        <v>46</v>
      </c>
      <c r="J7" s="4">
        <v>67</v>
      </c>
      <c r="K7" s="4">
        <v>550</v>
      </c>
      <c r="L7" s="5">
        <v>1525</v>
      </c>
      <c r="M7" s="4">
        <v>40739</v>
      </c>
      <c r="N7" s="5">
        <v>22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262</v>
      </c>
      <c r="H8" s="8">
        <v>28787</v>
      </c>
      <c r="I8" s="8">
        <v>292</v>
      </c>
      <c r="J8" s="8">
        <v>68</v>
      </c>
      <c r="K8" s="8">
        <v>246</v>
      </c>
      <c r="L8" s="9">
        <v>7117</v>
      </c>
      <c r="M8" s="8">
        <v>53114</v>
      </c>
      <c r="N8" s="9">
        <v>398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726</v>
      </c>
      <c r="H9" s="8">
        <v>54541</v>
      </c>
      <c r="I9" s="8">
        <v>538</v>
      </c>
      <c r="J9" s="8">
        <v>109</v>
      </c>
      <c r="K9" s="8">
        <v>2200</v>
      </c>
      <c r="L9" s="9">
        <v>3931</v>
      </c>
      <c r="M9" s="8">
        <v>147311</v>
      </c>
      <c r="N9" s="9">
        <v>2569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151</v>
      </c>
      <c r="H10" s="8">
        <v>5882</v>
      </c>
      <c r="I10" s="8">
        <v>78</v>
      </c>
      <c r="J10" s="8">
        <v>9</v>
      </c>
      <c r="K10" s="8">
        <v>1370</v>
      </c>
      <c r="L10" s="9">
        <v>1139</v>
      </c>
      <c r="M10" s="8">
        <v>13698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588</v>
      </c>
      <c r="H11" s="8">
        <v>38582</v>
      </c>
      <c r="I11" s="8">
        <v>558</v>
      </c>
      <c r="J11" s="8">
        <v>56</v>
      </c>
      <c r="K11" s="8">
        <v>498</v>
      </c>
      <c r="L11" s="9">
        <v>5593</v>
      </c>
      <c r="M11" s="8">
        <v>101790</v>
      </c>
      <c r="N11" s="9">
        <v>6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257</v>
      </c>
      <c r="H12" s="8">
        <v>21531</v>
      </c>
      <c r="I12" s="8">
        <v>232</v>
      </c>
      <c r="J12" s="8">
        <v>19</v>
      </c>
      <c r="K12" s="8">
        <v>211</v>
      </c>
      <c r="L12" s="9">
        <v>6695</v>
      </c>
      <c r="M12" s="8">
        <v>71178</v>
      </c>
      <c r="N12" s="9">
        <v>561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736</v>
      </c>
      <c r="H13" s="8">
        <v>57075</v>
      </c>
      <c r="I13" s="8">
        <v>2158</v>
      </c>
      <c r="J13" s="8">
        <v>263</v>
      </c>
      <c r="K13" s="8">
        <v>1027</v>
      </c>
      <c r="L13" s="9">
        <v>19372</v>
      </c>
      <c r="M13" s="8">
        <v>160752</v>
      </c>
      <c r="N13" s="9">
        <v>105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120</v>
      </c>
      <c r="H14" s="8">
        <v>11024</v>
      </c>
      <c r="I14" s="8">
        <v>53</v>
      </c>
      <c r="J14" s="8">
        <v>90</v>
      </c>
      <c r="K14" s="8">
        <v>97</v>
      </c>
      <c r="L14" s="9">
        <v>1059</v>
      </c>
      <c r="M14" s="8">
        <v>23825</v>
      </c>
      <c r="N14" s="9">
        <v>7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421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78312</v>
      </c>
      <c r="N15" s="9">
        <v>465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273</v>
      </c>
      <c r="H16" s="8">
        <v>28892</v>
      </c>
      <c r="I16" s="8">
        <v>550</v>
      </c>
      <c r="J16" s="8">
        <v>20</v>
      </c>
      <c r="K16" s="8">
        <v>2734</v>
      </c>
      <c r="L16" s="9">
        <v>14647</v>
      </c>
      <c r="M16" s="8">
        <v>68985</v>
      </c>
      <c r="N16" s="9">
        <v>133</v>
      </c>
    </row>
    <row r="17" spans="1:14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239</v>
      </c>
      <c r="H17" s="8">
        <v>15893</v>
      </c>
      <c r="I17" s="8">
        <v>207</v>
      </c>
      <c r="J17" s="8">
        <v>102</v>
      </c>
      <c r="K17" s="8">
        <v>907</v>
      </c>
      <c r="L17" s="9">
        <v>3478</v>
      </c>
      <c r="M17" s="8">
        <v>30809</v>
      </c>
      <c r="N17" s="9">
        <v>58</v>
      </c>
    </row>
    <row r="18" spans="1:14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217</v>
      </c>
      <c r="H18" s="8">
        <v>11297</v>
      </c>
      <c r="I18" s="8">
        <v>80</v>
      </c>
      <c r="J18" s="8">
        <v>40</v>
      </c>
      <c r="K18" s="8">
        <v>370</v>
      </c>
      <c r="L18" s="9">
        <v>2184</v>
      </c>
      <c r="M18" s="8">
        <v>33738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304</v>
      </c>
      <c r="H19" s="8">
        <v>18116</v>
      </c>
      <c r="I19" s="8">
        <v>678</v>
      </c>
      <c r="J19" s="8">
        <v>56</v>
      </c>
      <c r="K19" s="8">
        <v>521</v>
      </c>
      <c r="L19" s="9">
        <v>1529</v>
      </c>
      <c r="M19" s="8">
        <v>63239</v>
      </c>
      <c r="N19" s="9">
        <v>476</v>
      </c>
    </row>
    <row r="20" spans="1:14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197</v>
      </c>
      <c r="H20" s="8">
        <v>15499</v>
      </c>
      <c r="I20" s="8">
        <v>218</v>
      </c>
      <c r="J20" s="8">
        <v>41</v>
      </c>
      <c r="K20" s="8">
        <v>1196</v>
      </c>
      <c r="L20" s="9">
        <v>8511</v>
      </c>
      <c r="M20" s="8">
        <v>30314</v>
      </c>
      <c r="N20" s="9">
        <v>22</v>
      </c>
    </row>
    <row r="21" spans="1:14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394</v>
      </c>
      <c r="H21" s="8">
        <v>43869</v>
      </c>
      <c r="I21" s="8">
        <v>663</v>
      </c>
      <c r="J21" s="8">
        <v>147</v>
      </c>
      <c r="K21" s="8">
        <v>789</v>
      </c>
      <c r="L21" s="9">
        <v>11568</v>
      </c>
      <c r="M21" s="8">
        <v>104050</v>
      </c>
      <c r="N21" s="9">
        <v>9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222</v>
      </c>
      <c r="H22" s="12">
        <v>11103</v>
      </c>
      <c r="I22" s="12">
        <v>228</v>
      </c>
      <c r="J22" s="12">
        <v>43</v>
      </c>
      <c r="K22" s="12">
        <v>1460</v>
      </c>
      <c r="L22" s="13">
        <v>1601</v>
      </c>
      <c r="M22" s="12">
        <v>20225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5348</v>
      </c>
      <c r="H23" s="15">
        <v>404006</v>
      </c>
      <c r="I23" s="15">
        <v>6622</v>
      </c>
      <c r="J23" s="15">
        <v>1156</v>
      </c>
      <c r="K23" s="15">
        <v>15490</v>
      </c>
      <c r="L23" s="15">
        <v>93472</v>
      </c>
      <c r="M23" s="15">
        <v>1042079</v>
      </c>
      <c r="N23" s="15">
        <v>4836</v>
      </c>
    </row>
    <row r="24" spans="1:14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37" t="s">
        <v>1</v>
      </c>
      <c r="B25" s="33" t="s">
        <v>32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5"/>
    </row>
    <row r="26" spans="1:14" ht="39" thickBot="1" x14ac:dyDescent="0.25">
      <c r="A26" s="38"/>
      <c r="B26" s="23" t="s">
        <v>33</v>
      </c>
      <c r="C26" s="23" t="s">
        <v>34</v>
      </c>
      <c r="D26" s="23" t="s">
        <v>35</v>
      </c>
      <c r="E26" s="23" t="s">
        <v>36</v>
      </c>
      <c r="F26" s="23" t="s">
        <v>37</v>
      </c>
      <c r="G26" s="23" t="s">
        <v>38</v>
      </c>
      <c r="H26" s="23" t="s">
        <v>39</v>
      </c>
      <c r="I26" s="23" t="s">
        <v>40</v>
      </c>
      <c r="J26" s="23" t="s">
        <v>41</v>
      </c>
      <c r="K26" s="23" t="s">
        <v>42</v>
      </c>
      <c r="L26" s="23" t="s">
        <v>43</v>
      </c>
      <c r="M26" s="23" t="s">
        <v>44</v>
      </c>
      <c r="N26" s="24" t="s">
        <v>45</v>
      </c>
    </row>
    <row r="27" spans="1:14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2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2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2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2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5" spans="1:14" ht="78" customHeight="1" x14ac:dyDescent="0.2">
      <c r="A45" s="29" t="s">
        <v>52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ht="57" customHeight="1" x14ac:dyDescent="0.2">
      <c r="A46" s="29" t="s">
        <v>53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8" spans="1:14" ht="75.75" customHeight="1" x14ac:dyDescent="0.2">
      <c r="A48" s="39" t="s">
        <v>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"/>
    </row>
    <row r="49" spans="1:14" x14ac:dyDescent="0.2">
      <c r="A49" s="40" t="str">
        <f>A2</f>
        <v>Dane na dzień 31.12.2024 r.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ht="27.75" customHeight="1" x14ac:dyDescent="0.2">
      <c r="A50" s="40" t="s">
        <v>49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14" ht="27" customHeight="1" thickBot="1" x14ac:dyDescent="0.25">
      <c r="A51" s="41" t="s">
        <v>50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ht="12.95" customHeight="1" x14ac:dyDescent="0.2">
      <c r="A52" s="37" t="s">
        <v>1</v>
      </c>
      <c r="B52" s="42" t="s">
        <v>2</v>
      </c>
      <c r="C52" s="33" t="s">
        <v>3</v>
      </c>
      <c r="D52" s="33" t="s">
        <v>4</v>
      </c>
      <c r="E52" s="33" t="s">
        <v>5</v>
      </c>
      <c r="F52" s="30" t="s">
        <v>6</v>
      </c>
      <c r="G52" s="31"/>
      <c r="H52" s="31"/>
      <c r="I52" s="31"/>
      <c r="J52" s="31"/>
      <c r="K52" s="31"/>
      <c r="L52" s="32"/>
      <c r="M52" s="33" t="s">
        <v>7</v>
      </c>
      <c r="N52" s="35" t="s">
        <v>8</v>
      </c>
    </row>
    <row r="53" spans="1:14" ht="39" thickBot="1" x14ac:dyDescent="0.25">
      <c r="A53" s="38"/>
      <c r="B53" s="43"/>
      <c r="C53" s="34"/>
      <c r="D53" s="34"/>
      <c r="E53" s="34"/>
      <c r="F53" s="23" t="s">
        <v>9</v>
      </c>
      <c r="G53" s="23" t="s">
        <v>10</v>
      </c>
      <c r="H53" s="23" t="s">
        <v>11</v>
      </c>
      <c r="I53" s="23" t="s">
        <v>12</v>
      </c>
      <c r="J53" s="23" t="s">
        <v>13</v>
      </c>
      <c r="K53" s="24" t="s">
        <v>14</v>
      </c>
      <c r="L53" s="25" t="s">
        <v>51</v>
      </c>
      <c r="M53" s="34"/>
      <c r="N53" s="36"/>
    </row>
    <row r="54" spans="1:14" x14ac:dyDescent="0.2">
      <c r="A54" s="2" t="s">
        <v>15</v>
      </c>
      <c r="B54" s="3">
        <v>47102</v>
      </c>
      <c r="C54" s="4">
        <v>39741</v>
      </c>
      <c r="D54" s="4">
        <v>39697</v>
      </c>
      <c r="E54" s="4">
        <v>2177</v>
      </c>
      <c r="F54" s="4">
        <v>324</v>
      </c>
      <c r="G54" s="4">
        <v>20541</v>
      </c>
      <c r="H54" s="4">
        <v>230</v>
      </c>
      <c r="I54" s="4">
        <v>507</v>
      </c>
      <c r="J54" s="4">
        <v>738</v>
      </c>
      <c r="K54" s="5">
        <v>1760</v>
      </c>
      <c r="L54" s="26">
        <v>1381</v>
      </c>
      <c r="M54" s="4">
        <v>39042</v>
      </c>
      <c r="N54" s="5">
        <v>10</v>
      </c>
    </row>
    <row r="55" spans="1:14" x14ac:dyDescent="0.2">
      <c r="A55" s="6" t="s">
        <v>16</v>
      </c>
      <c r="B55" s="7">
        <v>55664</v>
      </c>
      <c r="C55" s="8">
        <v>50450</v>
      </c>
      <c r="D55" s="8">
        <v>50404</v>
      </c>
      <c r="E55" s="8">
        <v>2994</v>
      </c>
      <c r="F55" s="8">
        <v>409</v>
      </c>
      <c r="G55" s="8">
        <v>29233</v>
      </c>
      <c r="H55" s="8">
        <v>648</v>
      </c>
      <c r="I55" s="8">
        <v>543</v>
      </c>
      <c r="J55" s="8">
        <v>263</v>
      </c>
      <c r="K55" s="9">
        <v>8932</v>
      </c>
      <c r="L55" s="27">
        <v>758</v>
      </c>
      <c r="M55" s="8">
        <v>51467</v>
      </c>
      <c r="N55" s="9">
        <v>368</v>
      </c>
    </row>
    <row r="56" spans="1:14" x14ac:dyDescent="0.2">
      <c r="A56" s="6" t="s">
        <v>17</v>
      </c>
      <c r="B56" s="7">
        <v>157676</v>
      </c>
      <c r="C56" s="8">
        <v>130222</v>
      </c>
      <c r="D56" s="8">
        <v>130124</v>
      </c>
      <c r="E56" s="8">
        <v>7567</v>
      </c>
      <c r="F56" s="8">
        <v>885</v>
      </c>
      <c r="G56" s="8">
        <v>54048</v>
      </c>
      <c r="H56" s="8">
        <v>1237</v>
      </c>
      <c r="I56" s="8">
        <v>401</v>
      </c>
      <c r="J56" s="8">
        <v>2012</v>
      </c>
      <c r="K56" s="9">
        <v>5450</v>
      </c>
      <c r="L56" s="27">
        <v>1007</v>
      </c>
      <c r="M56" s="8">
        <v>143752</v>
      </c>
      <c r="N56" s="9">
        <v>2436</v>
      </c>
    </row>
    <row r="57" spans="1:14" x14ac:dyDescent="0.2">
      <c r="A57" s="6" t="s">
        <v>18</v>
      </c>
      <c r="B57" s="7">
        <v>17530</v>
      </c>
      <c r="C57" s="8">
        <v>15488</v>
      </c>
      <c r="D57" s="8">
        <v>15473</v>
      </c>
      <c r="E57" s="8">
        <v>812</v>
      </c>
      <c r="F57" s="8">
        <v>195</v>
      </c>
      <c r="G57" s="8">
        <v>5922</v>
      </c>
      <c r="H57" s="8">
        <v>178</v>
      </c>
      <c r="I57" s="8">
        <v>46</v>
      </c>
      <c r="J57" s="8">
        <v>1578</v>
      </c>
      <c r="K57" s="9">
        <v>1246</v>
      </c>
      <c r="L57" s="27">
        <v>726</v>
      </c>
      <c r="M57" s="8">
        <v>13236</v>
      </c>
      <c r="N57" s="9">
        <v>1</v>
      </c>
    </row>
    <row r="58" spans="1:14" x14ac:dyDescent="0.2">
      <c r="A58" s="6" t="s">
        <v>19</v>
      </c>
      <c r="B58" s="7">
        <v>109728</v>
      </c>
      <c r="C58" s="8">
        <v>92217</v>
      </c>
      <c r="D58" s="8">
        <v>92138</v>
      </c>
      <c r="E58" s="8">
        <v>5622</v>
      </c>
      <c r="F58" s="8">
        <v>756</v>
      </c>
      <c r="G58" s="8">
        <v>35119</v>
      </c>
      <c r="H58" s="8">
        <v>894</v>
      </c>
      <c r="I58" s="8">
        <v>82</v>
      </c>
      <c r="J58" s="8">
        <v>369</v>
      </c>
      <c r="K58" s="9">
        <v>7720</v>
      </c>
      <c r="L58" s="27">
        <v>1055</v>
      </c>
      <c r="M58" s="8">
        <v>99794</v>
      </c>
      <c r="N58" s="9">
        <v>3</v>
      </c>
    </row>
    <row r="59" spans="1:14" x14ac:dyDescent="0.2">
      <c r="A59" s="6" t="s">
        <v>20</v>
      </c>
      <c r="B59" s="7">
        <v>106081</v>
      </c>
      <c r="C59" s="8">
        <v>73475</v>
      </c>
      <c r="D59" s="8">
        <v>73388</v>
      </c>
      <c r="E59" s="8">
        <v>4556</v>
      </c>
      <c r="F59" s="8">
        <v>245</v>
      </c>
      <c r="G59" s="8">
        <v>20188</v>
      </c>
      <c r="H59" s="8">
        <v>347</v>
      </c>
      <c r="I59" s="8">
        <v>28</v>
      </c>
      <c r="J59" s="8">
        <v>193</v>
      </c>
      <c r="K59" s="9">
        <v>8257</v>
      </c>
      <c r="L59" s="27">
        <v>328</v>
      </c>
      <c r="M59" s="8">
        <v>68445</v>
      </c>
      <c r="N59" s="9">
        <v>526</v>
      </c>
    </row>
    <row r="60" spans="1:14" x14ac:dyDescent="0.2">
      <c r="A60" s="6" t="s">
        <v>21</v>
      </c>
      <c r="B60" s="7">
        <v>190241</v>
      </c>
      <c r="C60" s="8">
        <v>165688</v>
      </c>
      <c r="D60" s="8">
        <v>165606</v>
      </c>
      <c r="E60" s="8">
        <v>9552</v>
      </c>
      <c r="F60" s="8">
        <v>800</v>
      </c>
      <c r="G60" s="8">
        <v>57078</v>
      </c>
      <c r="H60" s="8">
        <v>3791</v>
      </c>
      <c r="I60" s="8">
        <v>326</v>
      </c>
      <c r="J60" s="8">
        <v>977</v>
      </c>
      <c r="K60" s="9">
        <v>23127</v>
      </c>
      <c r="L60" s="27">
        <v>1243</v>
      </c>
      <c r="M60" s="8">
        <v>156845</v>
      </c>
      <c r="N60" s="9">
        <v>81</v>
      </c>
    </row>
    <row r="61" spans="1:14" x14ac:dyDescent="0.2">
      <c r="A61" s="6" t="s">
        <v>22</v>
      </c>
      <c r="B61" s="7">
        <v>24700</v>
      </c>
      <c r="C61" s="8">
        <v>21304</v>
      </c>
      <c r="D61" s="8">
        <v>21286</v>
      </c>
      <c r="E61" s="8">
        <v>1247</v>
      </c>
      <c r="F61" s="8">
        <v>183</v>
      </c>
      <c r="G61" s="8">
        <v>11206</v>
      </c>
      <c r="H61" s="8">
        <v>229</v>
      </c>
      <c r="I61" s="8">
        <v>376</v>
      </c>
      <c r="J61" s="8">
        <v>126</v>
      </c>
      <c r="K61" s="9">
        <v>1230</v>
      </c>
      <c r="L61" s="27">
        <v>436</v>
      </c>
      <c r="M61" s="8">
        <v>23279</v>
      </c>
      <c r="N61" s="9">
        <v>2</v>
      </c>
    </row>
    <row r="62" spans="1:14" x14ac:dyDescent="0.2">
      <c r="A62" s="6" t="s">
        <v>23</v>
      </c>
      <c r="B62" s="7">
        <v>101883</v>
      </c>
      <c r="C62" s="8">
        <v>60106</v>
      </c>
      <c r="D62" s="8">
        <v>59988</v>
      </c>
      <c r="E62" s="8">
        <v>3638</v>
      </c>
      <c r="F62" s="8">
        <v>453</v>
      </c>
      <c r="G62" s="8">
        <v>19524</v>
      </c>
      <c r="H62" s="8">
        <v>207</v>
      </c>
      <c r="I62" s="8">
        <v>67</v>
      </c>
      <c r="J62" s="8">
        <v>1569</v>
      </c>
      <c r="K62" s="9">
        <v>4096</v>
      </c>
      <c r="L62" s="27">
        <v>520</v>
      </c>
      <c r="M62" s="8">
        <v>75331</v>
      </c>
      <c r="N62" s="9">
        <v>450</v>
      </c>
    </row>
    <row r="63" spans="1:14" x14ac:dyDescent="0.2">
      <c r="A63" s="6" t="s">
        <v>24</v>
      </c>
      <c r="B63" s="7">
        <v>75972</v>
      </c>
      <c r="C63" s="8">
        <v>68883</v>
      </c>
      <c r="D63" s="8">
        <v>68829</v>
      </c>
      <c r="E63" s="8">
        <v>3655</v>
      </c>
      <c r="F63" s="8">
        <v>288</v>
      </c>
      <c r="G63" s="8">
        <v>30497</v>
      </c>
      <c r="H63" s="8">
        <v>1306</v>
      </c>
      <c r="I63" s="8">
        <v>31</v>
      </c>
      <c r="J63" s="8">
        <v>2877</v>
      </c>
      <c r="K63" s="9">
        <v>17053</v>
      </c>
      <c r="L63" s="27">
        <v>518</v>
      </c>
      <c r="M63" s="8">
        <v>67904</v>
      </c>
      <c r="N63" s="9">
        <v>122</v>
      </c>
    </row>
    <row r="64" spans="1:14" x14ac:dyDescent="0.2">
      <c r="A64" s="6" t="s">
        <v>25</v>
      </c>
      <c r="B64" s="7">
        <v>35350</v>
      </c>
      <c r="C64" s="8">
        <v>32050</v>
      </c>
      <c r="D64" s="8">
        <v>32008</v>
      </c>
      <c r="E64" s="8">
        <v>1886</v>
      </c>
      <c r="F64" s="8">
        <v>329</v>
      </c>
      <c r="G64" s="8">
        <v>16193</v>
      </c>
      <c r="H64" s="8">
        <v>375</v>
      </c>
      <c r="I64" s="8">
        <v>320</v>
      </c>
      <c r="J64" s="8">
        <v>1230</v>
      </c>
      <c r="K64" s="9">
        <v>4520</v>
      </c>
      <c r="L64" s="27">
        <v>529</v>
      </c>
      <c r="M64" s="8">
        <v>30027</v>
      </c>
      <c r="N64" s="9">
        <v>52</v>
      </c>
    </row>
    <row r="65" spans="1:14" x14ac:dyDescent="0.2">
      <c r="A65" s="6" t="s">
        <v>26</v>
      </c>
      <c r="B65" s="7">
        <v>41430</v>
      </c>
      <c r="C65" s="8">
        <v>33733</v>
      </c>
      <c r="D65" s="8">
        <v>33690</v>
      </c>
      <c r="E65" s="8">
        <v>1996</v>
      </c>
      <c r="F65" s="8">
        <v>317</v>
      </c>
      <c r="G65" s="8">
        <v>10946</v>
      </c>
      <c r="H65" s="8">
        <v>179</v>
      </c>
      <c r="I65" s="8">
        <v>55</v>
      </c>
      <c r="J65" s="8">
        <v>317</v>
      </c>
      <c r="K65" s="9">
        <v>2676</v>
      </c>
      <c r="L65" s="27">
        <v>423</v>
      </c>
      <c r="M65" s="8">
        <v>32488</v>
      </c>
      <c r="N65" s="9">
        <v>5</v>
      </c>
    </row>
    <row r="66" spans="1:14" x14ac:dyDescent="0.2">
      <c r="A66" s="6" t="s">
        <v>27</v>
      </c>
      <c r="B66" s="7">
        <v>75531</v>
      </c>
      <c r="C66" s="8">
        <v>59905</v>
      </c>
      <c r="D66" s="8">
        <v>59865</v>
      </c>
      <c r="E66" s="8">
        <v>3230</v>
      </c>
      <c r="F66" s="8">
        <v>414</v>
      </c>
      <c r="G66" s="8">
        <v>18585</v>
      </c>
      <c r="H66" s="8">
        <v>1372</v>
      </c>
      <c r="I66" s="8">
        <v>75</v>
      </c>
      <c r="J66" s="8">
        <v>453</v>
      </c>
      <c r="K66" s="9">
        <v>2464</v>
      </c>
      <c r="L66" s="27">
        <v>366</v>
      </c>
      <c r="M66" s="8">
        <v>61486</v>
      </c>
      <c r="N66" s="9">
        <v>455</v>
      </c>
    </row>
    <row r="67" spans="1:14" x14ac:dyDescent="0.2">
      <c r="A67" s="6" t="s">
        <v>28</v>
      </c>
      <c r="B67" s="7">
        <v>40572</v>
      </c>
      <c r="C67" s="8">
        <v>36031</v>
      </c>
      <c r="D67" s="8">
        <v>35989</v>
      </c>
      <c r="E67" s="8">
        <v>2085</v>
      </c>
      <c r="F67" s="8">
        <v>252</v>
      </c>
      <c r="G67" s="8">
        <v>16155</v>
      </c>
      <c r="H67" s="8">
        <v>507</v>
      </c>
      <c r="I67" s="8">
        <v>294</v>
      </c>
      <c r="J67" s="8">
        <v>1803</v>
      </c>
      <c r="K67" s="9">
        <v>9222</v>
      </c>
      <c r="L67" s="27">
        <v>737</v>
      </c>
      <c r="M67" s="8">
        <v>29722</v>
      </c>
      <c r="N67" s="9">
        <v>20</v>
      </c>
    </row>
    <row r="68" spans="1:14" x14ac:dyDescent="0.2">
      <c r="A68" s="6" t="s">
        <v>29</v>
      </c>
      <c r="B68" s="7">
        <v>109414</v>
      </c>
      <c r="C68" s="8">
        <v>97014</v>
      </c>
      <c r="D68" s="8">
        <v>96942</v>
      </c>
      <c r="E68" s="8">
        <v>5570</v>
      </c>
      <c r="F68" s="8">
        <v>600</v>
      </c>
      <c r="G68" s="8">
        <v>43917</v>
      </c>
      <c r="H68" s="8">
        <v>1343</v>
      </c>
      <c r="I68" s="8">
        <v>618</v>
      </c>
      <c r="J68" s="8">
        <v>787</v>
      </c>
      <c r="K68" s="9">
        <v>15288</v>
      </c>
      <c r="L68" s="27">
        <v>1340</v>
      </c>
      <c r="M68" s="8">
        <v>101605</v>
      </c>
      <c r="N68" s="9">
        <v>5</v>
      </c>
    </row>
    <row r="69" spans="1:14" ht="13.5" thickBot="1" x14ac:dyDescent="0.25">
      <c r="A69" s="10" t="s">
        <v>30</v>
      </c>
      <c r="B69" s="11">
        <v>25974</v>
      </c>
      <c r="C69" s="12">
        <v>23955</v>
      </c>
      <c r="D69" s="12">
        <v>23922</v>
      </c>
      <c r="E69" s="12">
        <v>1350</v>
      </c>
      <c r="F69" s="12">
        <v>358</v>
      </c>
      <c r="G69" s="12">
        <v>11224</v>
      </c>
      <c r="H69" s="12">
        <v>532</v>
      </c>
      <c r="I69" s="12">
        <v>163</v>
      </c>
      <c r="J69" s="12">
        <v>1837</v>
      </c>
      <c r="K69" s="13">
        <v>1735</v>
      </c>
      <c r="L69" s="28">
        <v>1286</v>
      </c>
      <c r="M69" s="12">
        <v>19613</v>
      </c>
      <c r="N69" s="13">
        <v>1</v>
      </c>
    </row>
    <row r="70" spans="1:14" ht="13.5" thickBot="1" x14ac:dyDescent="0.25">
      <c r="A70" s="14" t="s">
        <v>31</v>
      </c>
      <c r="B70" s="15">
        <v>1214848</v>
      </c>
      <c r="C70" s="15">
        <v>1000262</v>
      </c>
      <c r="D70" s="15">
        <v>999349</v>
      </c>
      <c r="E70" s="15">
        <v>57937</v>
      </c>
      <c r="F70" s="15">
        <v>6808</v>
      </c>
      <c r="G70" s="15">
        <v>400376</v>
      </c>
      <c r="H70" s="15">
        <v>13375</v>
      </c>
      <c r="I70" s="15">
        <v>3932</v>
      </c>
      <c r="J70" s="15">
        <v>17129</v>
      </c>
      <c r="K70" s="15">
        <v>114776</v>
      </c>
      <c r="L70" s="15">
        <v>12653</v>
      </c>
      <c r="M70" s="15">
        <v>1014036</v>
      </c>
      <c r="N70" s="15">
        <v>4537</v>
      </c>
    </row>
    <row r="71" spans="1:14" ht="13.5" thickBot="1" x14ac:dyDescent="0.25">
      <c r="A71" s="1"/>
    </row>
    <row r="72" spans="1:14" x14ac:dyDescent="0.2">
      <c r="A72" s="37" t="s">
        <v>1</v>
      </c>
      <c r="B72" s="33" t="s">
        <v>32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5"/>
    </row>
    <row r="73" spans="1:14" ht="39" thickBot="1" x14ac:dyDescent="0.25">
      <c r="A73" s="38"/>
      <c r="B73" s="23" t="s">
        <v>33</v>
      </c>
      <c r="C73" s="23" t="s">
        <v>34</v>
      </c>
      <c r="D73" s="23" t="s">
        <v>35</v>
      </c>
      <c r="E73" s="23" t="s">
        <v>36</v>
      </c>
      <c r="F73" s="23" t="s">
        <v>37</v>
      </c>
      <c r="G73" s="23" t="s">
        <v>38</v>
      </c>
      <c r="H73" s="23" t="s">
        <v>39</v>
      </c>
      <c r="I73" s="23" t="s">
        <v>40</v>
      </c>
      <c r="J73" s="23" t="s">
        <v>41</v>
      </c>
      <c r="K73" s="23" t="s">
        <v>42</v>
      </c>
      <c r="L73" s="23" t="s">
        <v>43</v>
      </c>
      <c r="M73" s="23" t="s">
        <v>44</v>
      </c>
      <c r="N73" s="24" t="s">
        <v>45</v>
      </c>
    </row>
    <row r="74" spans="1:14" x14ac:dyDescent="0.2">
      <c r="A74" s="2" t="s">
        <v>15</v>
      </c>
      <c r="B74" s="4">
        <v>2077</v>
      </c>
      <c r="C74" s="4">
        <v>2474</v>
      </c>
      <c r="D74" s="4">
        <v>160</v>
      </c>
      <c r="E74" s="4">
        <v>104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538</v>
      </c>
      <c r="L74" s="4">
        <v>149</v>
      </c>
      <c r="M74" s="4">
        <v>1273</v>
      </c>
      <c r="N74" s="5">
        <v>3104</v>
      </c>
    </row>
    <row r="75" spans="1:14" x14ac:dyDescent="0.2">
      <c r="A75" s="6" t="s">
        <v>16</v>
      </c>
      <c r="B75" s="8">
        <v>6861</v>
      </c>
      <c r="C75" s="8">
        <v>12809</v>
      </c>
      <c r="D75" s="8">
        <v>87</v>
      </c>
      <c r="E75" s="8">
        <v>66</v>
      </c>
      <c r="F75" s="8">
        <v>6302</v>
      </c>
      <c r="G75" s="8">
        <v>1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5908</v>
      </c>
      <c r="N75" s="9">
        <v>4089</v>
      </c>
    </row>
    <row r="76" spans="1:14" x14ac:dyDescent="0.2">
      <c r="A76" s="6" t="s">
        <v>17</v>
      </c>
      <c r="B76" s="8">
        <v>12083</v>
      </c>
      <c r="C76" s="8">
        <v>15122</v>
      </c>
      <c r="D76" s="8">
        <v>248</v>
      </c>
      <c r="E76" s="8">
        <v>126</v>
      </c>
      <c r="F76" s="8">
        <v>4916</v>
      </c>
      <c r="G76" s="8">
        <v>641</v>
      </c>
      <c r="H76" s="8">
        <v>175</v>
      </c>
      <c r="I76" s="8">
        <v>30</v>
      </c>
      <c r="J76" s="8">
        <v>140</v>
      </c>
      <c r="K76" s="8">
        <v>5615</v>
      </c>
      <c r="L76" s="8">
        <v>236</v>
      </c>
      <c r="M76" s="8">
        <v>6013</v>
      </c>
      <c r="N76" s="9">
        <v>18632</v>
      </c>
    </row>
    <row r="77" spans="1:14" x14ac:dyDescent="0.2">
      <c r="A77" s="6" t="s">
        <v>18</v>
      </c>
      <c r="B77" s="8">
        <v>1526</v>
      </c>
      <c r="C77" s="8">
        <v>1724</v>
      </c>
      <c r="D77" s="8">
        <v>61</v>
      </c>
      <c r="E77" s="8">
        <v>36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118</v>
      </c>
      <c r="L77" s="8">
        <v>30</v>
      </c>
      <c r="M77" s="8">
        <v>887</v>
      </c>
      <c r="N77" s="9">
        <v>2743</v>
      </c>
    </row>
    <row r="78" spans="1:14" x14ac:dyDescent="0.2">
      <c r="A78" s="6" t="s">
        <v>19</v>
      </c>
      <c r="B78" s="8">
        <v>12312</v>
      </c>
      <c r="C78" s="8">
        <v>16611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3196</v>
      </c>
      <c r="N78" s="9">
        <v>10713</v>
      </c>
    </row>
    <row r="79" spans="1:14" x14ac:dyDescent="0.2">
      <c r="A79" s="6" t="s">
        <v>20</v>
      </c>
      <c r="B79" s="8">
        <v>13392</v>
      </c>
      <c r="C79" s="8">
        <v>12593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826</v>
      </c>
      <c r="L79" s="8">
        <v>0</v>
      </c>
      <c r="M79" s="8">
        <v>3102</v>
      </c>
      <c r="N79" s="9">
        <v>6591</v>
      </c>
    </row>
    <row r="80" spans="1:14" x14ac:dyDescent="0.2">
      <c r="A80" s="6" t="s">
        <v>21</v>
      </c>
      <c r="B80" s="8">
        <v>30124</v>
      </c>
      <c r="C80" s="8">
        <v>36525</v>
      </c>
      <c r="D80" s="8">
        <v>155</v>
      </c>
      <c r="E80" s="8">
        <v>188</v>
      </c>
      <c r="F80" s="8">
        <v>2165</v>
      </c>
      <c r="G80" s="8">
        <v>6</v>
      </c>
      <c r="H80" s="8">
        <v>43</v>
      </c>
      <c r="I80" s="8">
        <v>19</v>
      </c>
      <c r="J80" s="8">
        <v>109</v>
      </c>
      <c r="K80" s="8">
        <v>9147</v>
      </c>
      <c r="L80" s="8">
        <v>309</v>
      </c>
      <c r="M80" s="8">
        <v>8878</v>
      </c>
      <c r="N80" s="9">
        <v>11388</v>
      </c>
    </row>
    <row r="81" spans="1:14" x14ac:dyDescent="0.2">
      <c r="A81" s="6" t="s">
        <v>22</v>
      </c>
      <c r="B81" s="8">
        <v>1612</v>
      </c>
      <c r="C81" s="8">
        <v>2763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2361</v>
      </c>
    </row>
    <row r="82" spans="1:14" x14ac:dyDescent="0.2">
      <c r="A82" s="21" t="s">
        <v>23</v>
      </c>
      <c r="B82" s="8">
        <v>6336</v>
      </c>
      <c r="C82" s="8">
        <v>4689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x14ac:dyDescent="0.2">
      <c r="A83" s="21" t="s">
        <v>24</v>
      </c>
      <c r="B83" s="8">
        <v>19202</v>
      </c>
      <c r="C83" s="8">
        <v>23261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252</v>
      </c>
      <c r="L83" s="8">
        <v>123</v>
      </c>
      <c r="M83" s="8">
        <v>5908</v>
      </c>
      <c r="N83" s="9">
        <v>3813</v>
      </c>
    </row>
    <row r="84" spans="1:14" x14ac:dyDescent="0.2">
      <c r="A84" s="21" t="s">
        <v>25</v>
      </c>
      <c r="B84" s="8">
        <v>4641</v>
      </c>
      <c r="C84" s="8">
        <v>7139</v>
      </c>
      <c r="D84" s="8">
        <v>143</v>
      </c>
      <c r="E84" s="8">
        <v>67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693</v>
      </c>
      <c r="L84" s="8">
        <v>87</v>
      </c>
      <c r="M84" s="8">
        <v>1848</v>
      </c>
      <c r="N84" s="9">
        <v>6257</v>
      </c>
    </row>
    <row r="85" spans="1:14" x14ac:dyDescent="0.2">
      <c r="A85" s="21" t="s">
        <v>26</v>
      </c>
      <c r="B85" s="8">
        <v>3549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1582</v>
      </c>
      <c r="N85" s="9">
        <v>3402</v>
      </c>
    </row>
    <row r="86" spans="1:14" x14ac:dyDescent="0.2">
      <c r="A86" s="6" t="s">
        <v>27</v>
      </c>
      <c r="B86" s="8">
        <v>6324</v>
      </c>
      <c r="C86" s="8">
        <v>8449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2775</v>
      </c>
      <c r="L86" s="8">
        <v>0</v>
      </c>
      <c r="M86" s="8">
        <v>5771</v>
      </c>
      <c r="N86" s="9">
        <v>8256</v>
      </c>
    </row>
    <row r="87" spans="1:14" x14ac:dyDescent="0.2">
      <c r="A87" s="6" t="s">
        <v>28</v>
      </c>
      <c r="B87" s="8">
        <v>9080</v>
      </c>
      <c r="C87" s="8">
        <v>10313</v>
      </c>
      <c r="D87" s="8">
        <v>127</v>
      </c>
      <c r="E87" s="8">
        <v>64</v>
      </c>
      <c r="F87" s="8">
        <v>279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4331</v>
      </c>
      <c r="N87" s="9">
        <v>3923</v>
      </c>
    </row>
    <row r="88" spans="1:14" x14ac:dyDescent="0.2">
      <c r="A88" s="6" t="s">
        <v>29</v>
      </c>
      <c r="B88" s="8">
        <v>12181</v>
      </c>
      <c r="C88" s="8">
        <v>25203</v>
      </c>
      <c r="D88" s="8">
        <v>231</v>
      </c>
      <c r="E88" s="8">
        <v>107</v>
      </c>
      <c r="F88" s="8">
        <v>5875</v>
      </c>
      <c r="G88" s="8">
        <v>21</v>
      </c>
      <c r="H88" s="8">
        <v>28</v>
      </c>
      <c r="I88" s="8">
        <v>22</v>
      </c>
      <c r="J88" s="8">
        <v>296</v>
      </c>
      <c r="K88" s="8">
        <v>861</v>
      </c>
      <c r="L88" s="8">
        <v>883</v>
      </c>
      <c r="M88" s="8">
        <v>8929</v>
      </c>
      <c r="N88" s="9">
        <v>7695</v>
      </c>
    </row>
    <row r="89" spans="1:14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12</v>
      </c>
      <c r="J89" s="12">
        <v>1</v>
      </c>
      <c r="K89" s="12">
        <v>209</v>
      </c>
      <c r="L89" s="12">
        <v>221</v>
      </c>
      <c r="M89" s="12">
        <v>1245</v>
      </c>
      <c r="N89" s="13">
        <v>5323</v>
      </c>
    </row>
    <row r="90" spans="1:14" ht="13.5" thickBot="1" x14ac:dyDescent="0.25">
      <c r="A90" s="14" t="s">
        <v>31</v>
      </c>
      <c r="B90" s="16">
        <v>143423</v>
      </c>
      <c r="C90" s="16">
        <v>186632</v>
      </c>
      <c r="D90" s="16">
        <v>3577</v>
      </c>
      <c r="E90" s="16">
        <v>1357</v>
      </c>
      <c r="F90" s="16">
        <v>25769</v>
      </c>
      <c r="G90" s="16">
        <v>677</v>
      </c>
      <c r="H90" s="16">
        <v>618</v>
      </c>
      <c r="I90" s="16">
        <v>200</v>
      </c>
      <c r="J90" s="16">
        <v>911</v>
      </c>
      <c r="K90" s="16">
        <v>24705</v>
      </c>
      <c r="L90" s="16">
        <v>3136</v>
      </c>
      <c r="M90" s="16">
        <v>62914</v>
      </c>
      <c r="N90" s="16">
        <v>106909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29" t="str">
        <f>A45</f>
        <v xml:space="preserve">Źródło: System Informacji Zarządczej ARiMR
Data sporządzenia: 28.01.2025 r. 
Osoba odpowiedzialna za treść informacji: Katarzyna Kotańska p.o. Dyrektora Departamentu Analiz i Sprawozdawczości
Wykorzystanie danych możliwe za podaniem źródła.  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37.5" customHeight="1" x14ac:dyDescent="0.2">
      <c r="A93" s="29" t="str">
        <f>A46</f>
        <v>Osoba udostępniająca informację: Magdalena Głażewska
Data udostępnienia informacji: 29.01.2025 r.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</sheetData>
  <mergeCells count="33">
    <mergeCell ref="A93:N93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03BC455-2A43-49F8-AAB6-6D55B44C5F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2025-01-28T12:40:07Z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