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1-2025\Dane publiczne - 2025-01-31\"/>
    </mc:Choice>
  </mc:AlternateContent>
  <xr:revisionPtr revIDLastSave="0" documentId="13_ncr:1_{27C6430D-F689-4311-915D-353F0EC86137}" xr6:coauthVersionLast="47" xr6:coauthVersionMax="47" xr10:uidLastSave="{00000000-0000-0000-0000-000000000000}"/>
  <bookViews>
    <workbookView xWindow="-120" yWindow="-120" windowWidth="25440" windowHeight="15390" xr2:uid="{DC957469-006D-461E-AE4E-154794C04EC7}"/>
  </bookViews>
  <sheets>
    <sheet name="PS WPR_Interwencje-bezpośre" sheetId="22" r:id="rId1"/>
  </sheets>
  <externalReferences>
    <externalReference r:id="rId2"/>
  </externalReferences>
  <definedNames>
    <definedName name="_xlnm.Print_Area" localSheetId="0">'PS WPR_Interwencje-bezpośre'!$A$1:$N$93</definedName>
    <definedName name="Print_Area" localSheetId="0">'PS WPR_Interwencje-bezpośre'!$A$1:$N$46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3" i="22" l="1"/>
  <c r="A92" i="22"/>
  <c r="A2" i="22"/>
  <c r="A49" i="22" s="1"/>
</calcChain>
</file>

<file path=xl/sharedStrings.xml><?xml version="1.0" encoding="utf-8"?>
<sst xmlns="http://schemas.openxmlformats.org/spreadsheetml/2006/main" count="136" uniqueCount="54">
  <si>
    <t>Informacja o wnioskach złożonych  w ramach Planu Strategicznego dla Wspólnej Polityki Rolnej na lata 2023-2027.
Interwencje nie związane z produkcją
Wsparcie dochodów związane z wielkością produkcji
Przejściowe wsparcie krajowe</t>
  </si>
  <si>
    <t>Oddział Regionalny</t>
  </si>
  <si>
    <t>Liczba wniosków ogółem</t>
  </si>
  <si>
    <t>I 1. Podstawowe wsparcie dochodów</t>
  </si>
  <si>
    <t>I 2. Uzupełniające redystrybucyjne wsparcie dochodów</t>
  </si>
  <si>
    <t>I 3. Uzupełniające wsparcie dochodów dla młodych rolników</t>
  </si>
  <si>
    <t>Schematy na rzecz klimatu, środowiska i dobrostanu zwierząt</t>
  </si>
  <si>
    <t>Uzupełniająca płatność podstawowa</t>
  </si>
  <si>
    <t>Płatność niezwiązana do tytoniu</t>
  </si>
  <si>
    <t>I 4.1. Ekoschemat - obszary z roślinami miododajnymi</t>
  </si>
  <si>
    <t>I 4.2. Ekoschemat - Rolnictwo węglowe</t>
  </si>
  <si>
    <t>I 4.3. Ekoschemat -  Integrowana Produkcja Roślin</t>
  </si>
  <si>
    <t>I 4.4. Ekoschemat - Biologiczna ochrona upraw</t>
  </si>
  <si>
    <t>I 4.5. Ekoschemat - Retencjonowanie wody na TUZ</t>
  </si>
  <si>
    <t>I 4.6. Ekoschemat - Dobrostan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</si>
  <si>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</si>
  <si>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</si>
  <si>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</si>
  <si>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</si>
  <si>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</si>
  <si>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</si>
  <si>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</si>
  <si>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</si>
  <si>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</si>
  <si>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</si>
  <si>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</si>
  <si>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</si>
  <si>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</si>
  <si>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</si>
  <si>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</si>
  <si>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</si>
  <si>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</si>
  <si>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Wsparcie dochodów związane z wielkością produkcji</t>
  </si>
  <si>
    <t>I 5.1. Krowy</t>
  </si>
  <si>
    <t>I 5.2. Młode bydło</t>
  </si>
  <si>
    <t>I 5.3. Owce</t>
  </si>
  <si>
    <t>I 5.4. Kozy</t>
  </si>
  <si>
    <t>I 5.5. Buraki cukrowe</t>
  </si>
  <si>
    <t>I 5.6. Chmiel</t>
  </si>
  <si>
    <t>I 5.7. Len</t>
  </si>
  <si>
    <t>I 5.8. Konopie włókniste</t>
  </si>
  <si>
    <t>I 5.9. Pomidory</t>
  </si>
  <si>
    <t>I 5.10. Truskawki</t>
  </si>
  <si>
    <t>I 5.11. Ziemniaki skrobiowe</t>
  </si>
  <si>
    <t>I 5.12. Rośliny pastewne</t>
  </si>
  <si>
    <t>I 5.13. Rośliny strączkowe na ziarno</t>
  </si>
  <si>
    <t>Liczba oświadczeń - Płatności dla małych gospodarstw</t>
  </si>
  <si>
    <t>(Termin naboru od 15 marca do 30  czerwca 2023 r., ostateczna data złożenia: 25 lipca 2023 r.)</t>
  </si>
  <si>
    <t>Interwencje bezpośrednie w ramach Kampanii 2023</t>
  </si>
  <si>
    <t>Interwencje bezpośrednie w ramach Kampanii 2024</t>
  </si>
  <si>
    <t>(Termin naboru od 15 marca do 1 lipca 2024 r., ostateczna data złożenia: 26 lipca 2024 r.)</t>
  </si>
  <si>
    <t>4.7 - Ekosche-mat - Grunty wyłączone z produkcji</t>
  </si>
  <si>
    <t xml:space="preserve">Źródło: System Informacji Zarządczej ARiMR
Data sporządzenia: 25.02.2025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</si>
  <si>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26.02.2025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</si>
</sst>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3" fillId="0" borderId="0" xfId="1" applyFont="1"/>
    <xf numFmtId="0" fontId="3" fillId="0" borderId="10" xfId="1" applyFont="1" applyBorder="1"/>
    <xf numFmtId="3" fontId="3" fillId="0" borderId="11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0" fontId="3" fillId="0" borderId="14" xfId="1" applyFont="1" applyBorder="1"/>
    <xf numFmtId="3" fontId="3" fillId="0" borderId="15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0" fontId="3" fillId="0" borderId="18" xfId="1" applyFont="1" applyBorder="1"/>
    <xf numFmtId="3" fontId="3" fillId="0" borderId="19" xfId="1" applyNumberFormat="1" applyFont="1" applyBorder="1" applyAlignment="1">
      <alignment horizontal="center" vertical="center"/>
    </xf>
    <xf numFmtId="3" fontId="3" fillId="0" borderId="20" xfId="1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horizontal="center" vertical="center"/>
    </xf>
    <xf numFmtId="0" fontId="2" fillId="3" borderId="22" xfId="1" applyFont="1" applyFill="1" applyBorder="1"/>
    <xf numFmtId="3" fontId="2" fillId="3" borderId="23" xfId="1" applyNumberFormat="1" applyFont="1" applyFill="1" applyBorder="1" applyAlignment="1">
      <alignment horizontal="center" vertical="center"/>
    </xf>
    <xf numFmtId="3" fontId="2" fillId="3" borderId="24" xfId="1" applyNumberFormat="1" applyFont="1" applyFill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/>
    </xf>
    <xf numFmtId="3" fontId="3" fillId="0" borderId="28" xfId="1" applyNumberFormat="1" applyFont="1" applyBorder="1" applyAlignment="1">
      <alignment horizontal="center" vertical="center"/>
    </xf>
    <xf numFmtId="3" fontId="3" fillId="0" borderId="29" xfId="1" applyNumberFormat="1" applyFont="1" applyBorder="1" applyAlignment="1">
      <alignment horizontal="center" vertical="center"/>
    </xf>
    <xf numFmtId="0" fontId="5" fillId="0" borderId="0" xfId="1" applyFont="1"/>
    <xf numFmtId="0" fontId="3" fillId="0" borderId="14" xfId="1" applyFont="1" applyBorder="1" applyAlignment="1">
      <alignment wrapText="1"/>
    </xf>
    <xf numFmtId="0" fontId="6" fillId="0" borderId="0" xfId="1" applyFont="1" applyAlignment="1">
      <alignment vertical="center"/>
    </xf>
    <xf numFmtId="0" fontId="3" fillId="2" borderId="33" xfId="1" applyFont="1" applyFill="1" applyBorder="1" applyAlignment="1">
      <alignment horizontal="center" vertical="center" wrapText="1"/>
    </xf>
    <xf numFmtId="3" fontId="3" fillId="0" borderId="34" xfId="1" applyNumberFormat="1" applyFont="1" applyBorder="1" applyAlignment="1">
      <alignment horizontal="center" vertical="center"/>
    </xf>
    <xf numFmtId="3" fontId="3" fillId="0" borderId="35" xfId="1" applyNumberFormat="1" applyFont="1" applyBorder="1" applyAlignment="1">
      <alignment horizontal="center" vertical="center"/>
    </xf>
    <xf numFmtId="3" fontId="3" fillId="0" borderId="36" xfId="1" applyNumberFormat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</cellXfs>
  <cellStyles count="3">
    <cellStyle name="Normalny" xfId="0" builtinId="0"/>
    <cellStyle name="Normalny 10 19" xfId="2" xr:uid="{D948EFA7-C3A7-438E-A03F-F7E26FF8019E}"/>
    <cellStyle name="Normalny 88" xfId="1" xr:uid="{D1AA470F-69E2-4546-AA05-2DAB2DD516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5/informacja_www_01-2025/informacja_www_stycze&#324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31.01.2025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6921E-7AB1-42C2-AAE9-2A283CF861E6}">
  <sheetPr>
    <tabColor rgb="FF00B050"/>
    <pageSetUpPr fitToPage="1"/>
  </sheetPr>
  <dimension ref="A1:N93"/>
  <sheetViews>
    <sheetView showGridLines="0" tabSelected="1" view="pageBreakPreview" zoomScale="80" zoomScaleNormal="70" zoomScaleSheetLayoutView="80" workbookViewId="0">
      <selection activeCell="E22" sqref="E22"/>
    </sheetView>
  </sheetViews>
  <sheetFormatPr defaultColWidth="9.140625" defaultRowHeight="12.75" x14ac:dyDescent="0.2"/>
  <cols>
    <col min="1" max="1" width="34.85546875" style="20" customWidth="1"/>
    <col min="2" max="2" width="22.85546875" style="20" customWidth="1"/>
    <col min="3" max="8" width="18.7109375" style="20" customWidth="1"/>
    <col min="9" max="9" width="20.140625" style="20" customWidth="1"/>
    <col min="10" max="11" width="18.7109375" style="20" customWidth="1"/>
    <col min="12" max="12" width="18.5703125" style="20" customWidth="1"/>
    <col min="13" max="13" width="12.28515625" style="20" customWidth="1"/>
    <col min="14" max="14" width="16.140625" style="20" customWidth="1"/>
    <col min="15" max="15" width="3.5703125" style="20" customWidth="1"/>
    <col min="16" max="16" width="10.7109375" style="20" customWidth="1"/>
    <col min="17" max="16384" width="9.140625" style="20"/>
  </cols>
  <sheetData>
    <row r="1" spans="1:14" ht="72.7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1"/>
    </row>
    <row r="2" spans="1:14" ht="25.5" customHeight="1" x14ac:dyDescent="0.2">
      <c r="A2" s="40" t="str">
        <f>[1]Mechanizmy_rynkowe!A2</f>
        <v>Dane na dzień 31.01.2025 r.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25.5" customHeight="1" x14ac:dyDescent="0.2">
      <c r="A3" s="40" t="s">
        <v>48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s="22" customFormat="1" ht="38.450000000000003" customHeight="1" thickBot="1" x14ac:dyDescent="0.3">
      <c r="A4" s="41" t="s">
        <v>47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ht="15" customHeight="1" x14ac:dyDescent="0.2">
      <c r="A5" s="37" t="s">
        <v>1</v>
      </c>
      <c r="B5" s="42" t="s">
        <v>2</v>
      </c>
      <c r="C5" s="44" t="s">
        <v>46</v>
      </c>
      <c r="D5" s="33" t="s">
        <v>3</v>
      </c>
      <c r="E5" s="33" t="s">
        <v>4</v>
      </c>
      <c r="F5" s="33" t="s">
        <v>5</v>
      </c>
      <c r="G5" s="33" t="s">
        <v>6</v>
      </c>
      <c r="H5" s="33"/>
      <c r="I5" s="33"/>
      <c r="J5" s="33"/>
      <c r="K5" s="33"/>
      <c r="L5" s="35"/>
      <c r="M5" s="33" t="s">
        <v>7</v>
      </c>
      <c r="N5" s="35" t="s">
        <v>8</v>
      </c>
    </row>
    <row r="6" spans="1:14" ht="60" customHeight="1" thickBot="1" x14ac:dyDescent="0.25">
      <c r="A6" s="38"/>
      <c r="B6" s="43"/>
      <c r="C6" s="45"/>
      <c r="D6" s="34"/>
      <c r="E6" s="34"/>
      <c r="F6" s="34"/>
      <c r="G6" s="27" t="s">
        <v>9</v>
      </c>
      <c r="H6" s="27" t="s">
        <v>10</v>
      </c>
      <c r="I6" s="27" t="s">
        <v>11</v>
      </c>
      <c r="J6" s="27" t="s">
        <v>12</v>
      </c>
      <c r="K6" s="27" t="s">
        <v>13</v>
      </c>
      <c r="L6" s="28" t="s">
        <v>14</v>
      </c>
      <c r="M6" s="34"/>
      <c r="N6" s="36"/>
    </row>
    <row r="7" spans="1:14" x14ac:dyDescent="0.2">
      <c r="A7" s="2" t="s">
        <v>15</v>
      </c>
      <c r="B7" s="3">
        <v>48939</v>
      </c>
      <c r="C7" s="17">
        <v>9148</v>
      </c>
      <c r="D7" s="4">
        <v>39570</v>
      </c>
      <c r="E7" s="4">
        <v>39290</v>
      </c>
      <c r="F7" s="4">
        <v>2374</v>
      </c>
      <c r="G7" s="4">
        <v>242</v>
      </c>
      <c r="H7" s="4">
        <v>20274</v>
      </c>
      <c r="I7" s="4">
        <v>46</v>
      </c>
      <c r="J7" s="4">
        <v>67</v>
      </c>
      <c r="K7" s="4">
        <v>550</v>
      </c>
      <c r="L7" s="5">
        <v>1525</v>
      </c>
      <c r="M7" s="4">
        <v>40739</v>
      </c>
      <c r="N7" s="5">
        <v>22</v>
      </c>
    </row>
    <row r="8" spans="1:14" x14ac:dyDescent="0.2">
      <c r="A8" s="6" t="s">
        <v>16</v>
      </c>
      <c r="B8" s="7">
        <v>57127</v>
      </c>
      <c r="C8" s="18">
        <v>4479</v>
      </c>
      <c r="D8" s="8">
        <v>52240</v>
      </c>
      <c r="E8" s="8">
        <v>52032</v>
      </c>
      <c r="F8" s="8">
        <v>3330</v>
      </c>
      <c r="G8" s="8">
        <v>262</v>
      </c>
      <c r="H8" s="8">
        <v>28787</v>
      </c>
      <c r="I8" s="8">
        <v>292</v>
      </c>
      <c r="J8" s="8">
        <v>68</v>
      </c>
      <c r="K8" s="8">
        <v>246</v>
      </c>
      <c r="L8" s="9">
        <v>7117</v>
      </c>
      <c r="M8" s="8">
        <v>53112</v>
      </c>
      <c r="N8" s="9">
        <v>398</v>
      </c>
    </row>
    <row r="9" spans="1:14" x14ac:dyDescent="0.2">
      <c r="A9" s="6" t="s">
        <v>17</v>
      </c>
      <c r="B9" s="7">
        <v>160997</v>
      </c>
      <c r="C9" s="18">
        <v>25044</v>
      </c>
      <c r="D9" s="8">
        <v>135366</v>
      </c>
      <c r="E9" s="8">
        <v>135195</v>
      </c>
      <c r="F9" s="8">
        <v>8321</v>
      </c>
      <c r="G9" s="8">
        <v>726</v>
      </c>
      <c r="H9" s="8">
        <v>54541</v>
      </c>
      <c r="I9" s="8">
        <v>538</v>
      </c>
      <c r="J9" s="8">
        <v>109</v>
      </c>
      <c r="K9" s="8">
        <v>2200</v>
      </c>
      <c r="L9" s="9">
        <v>3931</v>
      </c>
      <c r="M9" s="8">
        <v>147310</v>
      </c>
      <c r="N9" s="9">
        <v>2569</v>
      </c>
    </row>
    <row r="10" spans="1:14" x14ac:dyDescent="0.2">
      <c r="A10" s="6" t="s">
        <v>18</v>
      </c>
      <c r="B10" s="7">
        <v>18047</v>
      </c>
      <c r="C10" s="18">
        <v>2424</v>
      </c>
      <c r="D10" s="8">
        <v>15478</v>
      </c>
      <c r="E10" s="8">
        <v>15373</v>
      </c>
      <c r="F10" s="8">
        <v>906</v>
      </c>
      <c r="G10" s="8">
        <v>151</v>
      </c>
      <c r="H10" s="8">
        <v>5882</v>
      </c>
      <c r="I10" s="8">
        <v>78</v>
      </c>
      <c r="J10" s="8">
        <v>9</v>
      </c>
      <c r="K10" s="8">
        <v>1370</v>
      </c>
      <c r="L10" s="9">
        <v>1139</v>
      </c>
      <c r="M10" s="8">
        <v>13698</v>
      </c>
      <c r="N10" s="9">
        <v>1</v>
      </c>
    </row>
    <row r="11" spans="1:14" x14ac:dyDescent="0.2">
      <c r="A11" s="6" t="s">
        <v>19</v>
      </c>
      <c r="B11" s="7">
        <v>111527</v>
      </c>
      <c r="C11" s="18">
        <v>15772</v>
      </c>
      <c r="D11" s="8">
        <v>95363</v>
      </c>
      <c r="E11" s="8">
        <v>95274</v>
      </c>
      <c r="F11" s="8">
        <v>6008</v>
      </c>
      <c r="G11" s="8">
        <v>588</v>
      </c>
      <c r="H11" s="8">
        <v>38582</v>
      </c>
      <c r="I11" s="8">
        <v>558</v>
      </c>
      <c r="J11" s="8">
        <v>56</v>
      </c>
      <c r="K11" s="8">
        <v>498</v>
      </c>
      <c r="L11" s="9">
        <v>5593</v>
      </c>
      <c r="M11" s="8">
        <v>101792</v>
      </c>
      <c r="N11" s="9">
        <v>6</v>
      </c>
    </row>
    <row r="12" spans="1:14" x14ac:dyDescent="0.2">
      <c r="A12" s="6" t="s">
        <v>20</v>
      </c>
      <c r="B12" s="7">
        <v>108957</v>
      </c>
      <c r="C12" s="18">
        <v>24801</v>
      </c>
      <c r="D12" s="8">
        <v>83590</v>
      </c>
      <c r="E12" s="8">
        <v>83429</v>
      </c>
      <c r="F12" s="8">
        <v>5195</v>
      </c>
      <c r="G12" s="8">
        <v>257</v>
      </c>
      <c r="H12" s="8">
        <v>21531</v>
      </c>
      <c r="I12" s="8">
        <v>232</v>
      </c>
      <c r="J12" s="8">
        <v>19</v>
      </c>
      <c r="K12" s="8">
        <v>211</v>
      </c>
      <c r="L12" s="9">
        <v>6695</v>
      </c>
      <c r="M12" s="8">
        <v>71175</v>
      </c>
      <c r="N12" s="9">
        <v>561</v>
      </c>
    </row>
    <row r="13" spans="1:14" x14ac:dyDescent="0.2">
      <c r="A13" s="6" t="s">
        <v>21</v>
      </c>
      <c r="B13" s="7">
        <v>194306</v>
      </c>
      <c r="C13" s="18">
        <v>22352</v>
      </c>
      <c r="D13" s="8">
        <v>170978</v>
      </c>
      <c r="E13" s="8">
        <v>170705</v>
      </c>
      <c r="F13" s="8">
        <v>10301</v>
      </c>
      <c r="G13" s="8">
        <v>736</v>
      </c>
      <c r="H13" s="8">
        <v>57075</v>
      </c>
      <c r="I13" s="8">
        <v>2159</v>
      </c>
      <c r="J13" s="8">
        <v>263</v>
      </c>
      <c r="K13" s="8">
        <v>1027</v>
      </c>
      <c r="L13" s="9">
        <v>19372</v>
      </c>
      <c r="M13" s="8">
        <v>160748</v>
      </c>
      <c r="N13" s="9">
        <v>105</v>
      </c>
    </row>
    <row r="14" spans="1:14" x14ac:dyDescent="0.2">
      <c r="A14" s="6" t="s">
        <v>22</v>
      </c>
      <c r="B14" s="7">
        <v>25218</v>
      </c>
      <c r="C14" s="18">
        <v>2364</v>
      </c>
      <c r="D14" s="8">
        <v>22773</v>
      </c>
      <c r="E14" s="8">
        <v>22640</v>
      </c>
      <c r="F14" s="8">
        <v>1337</v>
      </c>
      <c r="G14" s="8">
        <v>120</v>
      </c>
      <c r="H14" s="8">
        <v>11024</v>
      </c>
      <c r="I14" s="8">
        <v>53</v>
      </c>
      <c r="J14" s="8">
        <v>90</v>
      </c>
      <c r="K14" s="8">
        <v>97</v>
      </c>
      <c r="L14" s="9">
        <v>1059</v>
      </c>
      <c r="M14" s="8">
        <v>23824</v>
      </c>
      <c r="N14" s="9">
        <v>7</v>
      </c>
    </row>
    <row r="15" spans="1:14" x14ac:dyDescent="0.2">
      <c r="A15" s="6" t="s">
        <v>23</v>
      </c>
      <c r="B15" s="7">
        <v>104654</v>
      </c>
      <c r="C15" s="18">
        <v>33615</v>
      </c>
      <c r="D15" s="8">
        <v>70702</v>
      </c>
      <c r="E15" s="8">
        <v>70586</v>
      </c>
      <c r="F15" s="8">
        <v>4103</v>
      </c>
      <c r="G15" s="8">
        <v>421</v>
      </c>
      <c r="H15" s="8">
        <v>21641</v>
      </c>
      <c r="I15" s="8">
        <v>43</v>
      </c>
      <c r="J15" s="8">
        <v>26</v>
      </c>
      <c r="K15" s="8">
        <v>1314</v>
      </c>
      <c r="L15" s="9">
        <v>3523</v>
      </c>
      <c r="M15" s="8">
        <v>78312</v>
      </c>
      <c r="N15" s="9">
        <v>465</v>
      </c>
    </row>
    <row r="16" spans="1:14" x14ac:dyDescent="0.2">
      <c r="A16" s="6" t="s">
        <v>24</v>
      </c>
      <c r="B16" s="7">
        <v>77207</v>
      </c>
      <c r="C16" s="18">
        <v>6119</v>
      </c>
      <c r="D16" s="8">
        <v>70725</v>
      </c>
      <c r="E16" s="8">
        <v>70634</v>
      </c>
      <c r="F16" s="8">
        <v>3974</v>
      </c>
      <c r="G16" s="8">
        <v>273</v>
      </c>
      <c r="H16" s="8">
        <v>28892</v>
      </c>
      <c r="I16" s="8">
        <v>550</v>
      </c>
      <c r="J16" s="8">
        <v>20</v>
      </c>
      <c r="K16" s="8">
        <v>2734</v>
      </c>
      <c r="L16" s="9">
        <v>14647</v>
      </c>
      <c r="M16" s="8">
        <v>68990</v>
      </c>
      <c r="N16" s="9">
        <v>133</v>
      </c>
    </row>
    <row r="17" spans="1:14" x14ac:dyDescent="0.2">
      <c r="A17" s="6" t="s">
        <v>25</v>
      </c>
      <c r="B17" s="7">
        <v>36112</v>
      </c>
      <c r="C17" s="18">
        <v>3387</v>
      </c>
      <c r="D17" s="8">
        <v>32522</v>
      </c>
      <c r="E17" s="8">
        <v>32322</v>
      </c>
      <c r="F17" s="8">
        <v>2122</v>
      </c>
      <c r="G17" s="8">
        <v>239</v>
      </c>
      <c r="H17" s="8">
        <v>15893</v>
      </c>
      <c r="I17" s="8">
        <v>207</v>
      </c>
      <c r="J17" s="8">
        <v>102</v>
      </c>
      <c r="K17" s="8">
        <v>907</v>
      </c>
      <c r="L17" s="9">
        <v>3478</v>
      </c>
      <c r="M17" s="8">
        <v>30810</v>
      </c>
      <c r="N17" s="9">
        <v>58</v>
      </c>
    </row>
    <row r="18" spans="1:14" x14ac:dyDescent="0.2">
      <c r="A18" s="6" t="s">
        <v>26</v>
      </c>
      <c r="B18" s="7">
        <v>42650</v>
      </c>
      <c r="C18" s="18">
        <v>7417</v>
      </c>
      <c r="D18" s="8">
        <v>35080</v>
      </c>
      <c r="E18" s="8">
        <v>35026</v>
      </c>
      <c r="F18" s="8">
        <v>2156</v>
      </c>
      <c r="G18" s="8">
        <v>218</v>
      </c>
      <c r="H18" s="8">
        <v>11297</v>
      </c>
      <c r="I18" s="8">
        <v>80</v>
      </c>
      <c r="J18" s="8">
        <v>40</v>
      </c>
      <c r="K18" s="8">
        <v>370</v>
      </c>
      <c r="L18" s="9">
        <v>2184</v>
      </c>
      <c r="M18" s="8">
        <v>33738</v>
      </c>
      <c r="N18" s="9">
        <v>4</v>
      </c>
    </row>
    <row r="19" spans="1:14" x14ac:dyDescent="0.2">
      <c r="A19" s="6" t="s">
        <v>27</v>
      </c>
      <c r="B19" s="7">
        <v>77308</v>
      </c>
      <c r="C19" s="18">
        <v>17857</v>
      </c>
      <c r="D19" s="8">
        <v>59126</v>
      </c>
      <c r="E19" s="8">
        <v>59063</v>
      </c>
      <c r="F19" s="8">
        <v>3501</v>
      </c>
      <c r="G19" s="8">
        <v>304</v>
      </c>
      <c r="H19" s="8">
        <v>18116</v>
      </c>
      <c r="I19" s="8">
        <v>678</v>
      </c>
      <c r="J19" s="8">
        <v>56</v>
      </c>
      <c r="K19" s="8">
        <v>521</v>
      </c>
      <c r="L19" s="9">
        <v>1529</v>
      </c>
      <c r="M19" s="8">
        <v>63237</v>
      </c>
      <c r="N19" s="9">
        <v>476</v>
      </c>
    </row>
    <row r="20" spans="1:14" x14ac:dyDescent="0.2">
      <c r="A20" s="6" t="s">
        <v>28</v>
      </c>
      <c r="B20" s="7">
        <v>41317</v>
      </c>
      <c r="C20" s="18">
        <v>3378</v>
      </c>
      <c r="D20" s="8">
        <v>37639</v>
      </c>
      <c r="E20" s="8">
        <v>37383</v>
      </c>
      <c r="F20" s="8">
        <v>2289</v>
      </c>
      <c r="G20" s="8">
        <v>197</v>
      </c>
      <c r="H20" s="8">
        <v>15499</v>
      </c>
      <c r="I20" s="8">
        <v>218</v>
      </c>
      <c r="J20" s="8">
        <v>41</v>
      </c>
      <c r="K20" s="8">
        <v>1196</v>
      </c>
      <c r="L20" s="9">
        <v>8511</v>
      </c>
      <c r="M20" s="8">
        <v>30315</v>
      </c>
      <c r="N20" s="9">
        <v>22</v>
      </c>
    </row>
    <row r="21" spans="1:14" x14ac:dyDescent="0.2">
      <c r="A21" s="6" t="s">
        <v>29</v>
      </c>
      <c r="B21" s="7">
        <v>111812</v>
      </c>
      <c r="C21" s="18">
        <v>11221</v>
      </c>
      <c r="D21" s="8">
        <v>99667</v>
      </c>
      <c r="E21" s="8">
        <v>99332</v>
      </c>
      <c r="F21" s="8">
        <v>6075</v>
      </c>
      <c r="G21" s="8">
        <v>393</v>
      </c>
      <c r="H21" s="8">
        <v>43869</v>
      </c>
      <c r="I21" s="8">
        <v>663</v>
      </c>
      <c r="J21" s="8">
        <v>147</v>
      </c>
      <c r="K21" s="8">
        <v>789</v>
      </c>
      <c r="L21" s="9">
        <v>11568</v>
      </c>
      <c r="M21" s="8">
        <v>104043</v>
      </c>
      <c r="N21" s="9">
        <v>9</v>
      </c>
    </row>
    <row r="22" spans="1:14" ht="13.5" thickBot="1" x14ac:dyDescent="0.25">
      <c r="A22" s="10" t="s">
        <v>30</v>
      </c>
      <c r="B22" s="11">
        <v>26542</v>
      </c>
      <c r="C22" s="19">
        <v>2064</v>
      </c>
      <c r="D22" s="12">
        <v>24345</v>
      </c>
      <c r="E22" s="12">
        <v>24056</v>
      </c>
      <c r="F22" s="12">
        <v>1488</v>
      </c>
      <c r="G22" s="12">
        <v>222</v>
      </c>
      <c r="H22" s="12">
        <v>11103</v>
      </c>
      <c r="I22" s="12">
        <v>228</v>
      </c>
      <c r="J22" s="12">
        <v>43</v>
      </c>
      <c r="K22" s="12">
        <v>1460</v>
      </c>
      <c r="L22" s="13">
        <v>1601</v>
      </c>
      <c r="M22" s="12">
        <v>20226</v>
      </c>
      <c r="N22" s="13">
        <v>0</v>
      </c>
    </row>
    <row r="23" spans="1:14" ht="13.5" thickBot="1" x14ac:dyDescent="0.25">
      <c r="A23" s="14" t="s">
        <v>31</v>
      </c>
      <c r="B23" s="15">
        <v>1242720</v>
      </c>
      <c r="C23" s="15">
        <v>191442</v>
      </c>
      <c r="D23" s="15">
        <v>1045164</v>
      </c>
      <c r="E23" s="15">
        <v>1042340</v>
      </c>
      <c r="F23" s="15">
        <v>63480</v>
      </c>
      <c r="G23" s="15">
        <v>5349</v>
      </c>
      <c r="H23" s="15">
        <v>404006</v>
      </c>
      <c r="I23" s="15">
        <v>6623</v>
      </c>
      <c r="J23" s="15">
        <v>1156</v>
      </c>
      <c r="K23" s="15">
        <v>15490</v>
      </c>
      <c r="L23" s="15">
        <v>93472</v>
      </c>
      <c r="M23" s="15">
        <v>1042069</v>
      </c>
      <c r="N23" s="15">
        <v>4836</v>
      </c>
    </row>
    <row r="24" spans="1:14" ht="13.5" thickBo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">
      <c r="A25" s="37" t="s">
        <v>1</v>
      </c>
      <c r="B25" s="33" t="s">
        <v>32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5"/>
    </row>
    <row r="26" spans="1:14" ht="39" thickBot="1" x14ac:dyDescent="0.25">
      <c r="A26" s="38"/>
      <c r="B26" s="27" t="s">
        <v>33</v>
      </c>
      <c r="C26" s="27" t="s">
        <v>34</v>
      </c>
      <c r="D26" s="27" t="s">
        <v>35</v>
      </c>
      <c r="E26" s="27" t="s">
        <v>36</v>
      </c>
      <c r="F26" s="27" t="s">
        <v>37</v>
      </c>
      <c r="G26" s="27" t="s">
        <v>38</v>
      </c>
      <c r="H26" s="27" t="s">
        <v>39</v>
      </c>
      <c r="I26" s="27" t="s">
        <v>40</v>
      </c>
      <c r="J26" s="27" t="s">
        <v>41</v>
      </c>
      <c r="K26" s="27" t="s">
        <v>42</v>
      </c>
      <c r="L26" s="27" t="s">
        <v>43</v>
      </c>
      <c r="M26" s="27" t="s">
        <v>44</v>
      </c>
      <c r="N26" s="28" t="s">
        <v>45</v>
      </c>
    </row>
    <row r="27" spans="1:14" x14ac:dyDescent="0.2">
      <c r="A27" s="2" t="s">
        <v>15</v>
      </c>
      <c r="B27" s="4">
        <v>2125</v>
      </c>
      <c r="C27" s="4">
        <v>2584</v>
      </c>
      <c r="D27" s="4">
        <v>187</v>
      </c>
      <c r="E27" s="4">
        <v>106</v>
      </c>
      <c r="F27" s="4">
        <v>1248</v>
      </c>
      <c r="G27" s="4">
        <v>1</v>
      </c>
      <c r="H27" s="4">
        <v>21</v>
      </c>
      <c r="I27" s="4">
        <v>16</v>
      </c>
      <c r="J27" s="4">
        <v>5</v>
      </c>
      <c r="K27" s="4">
        <v>576</v>
      </c>
      <c r="L27" s="4">
        <v>131</v>
      </c>
      <c r="M27" s="4">
        <v>1179</v>
      </c>
      <c r="N27" s="5">
        <v>2420</v>
      </c>
    </row>
    <row r="28" spans="1:14" x14ac:dyDescent="0.2">
      <c r="A28" s="6" t="s">
        <v>16</v>
      </c>
      <c r="B28" s="8">
        <v>7321</v>
      </c>
      <c r="C28" s="8">
        <v>13402</v>
      </c>
      <c r="D28" s="8">
        <v>101</v>
      </c>
      <c r="E28" s="8">
        <v>73</v>
      </c>
      <c r="F28" s="8">
        <v>6259</v>
      </c>
      <c r="G28" s="8">
        <v>2</v>
      </c>
      <c r="H28" s="8">
        <v>16</v>
      </c>
      <c r="I28" s="8">
        <v>21</v>
      </c>
      <c r="J28" s="8">
        <v>146</v>
      </c>
      <c r="K28" s="8">
        <v>554</v>
      </c>
      <c r="L28" s="8">
        <v>851</v>
      </c>
      <c r="M28" s="8">
        <v>5596</v>
      </c>
      <c r="N28" s="9">
        <v>3806</v>
      </c>
    </row>
    <row r="29" spans="1:14" x14ac:dyDescent="0.2">
      <c r="A29" s="6" t="s">
        <v>17</v>
      </c>
      <c r="B29" s="8">
        <v>13023</v>
      </c>
      <c r="C29" s="8">
        <v>16187</v>
      </c>
      <c r="D29" s="8">
        <v>271</v>
      </c>
      <c r="E29" s="8">
        <v>142</v>
      </c>
      <c r="F29" s="8">
        <v>4906</v>
      </c>
      <c r="G29" s="8">
        <v>661</v>
      </c>
      <c r="H29" s="8">
        <v>181</v>
      </c>
      <c r="I29" s="8">
        <v>31</v>
      </c>
      <c r="J29" s="8">
        <v>110</v>
      </c>
      <c r="K29" s="8">
        <v>6325</v>
      </c>
      <c r="L29" s="8">
        <v>214</v>
      </c>
      <c r="M29" s="8">
        <v>5732</v>
      </c>
      <c r="N29" s="9">
        <v>15402</v>
      </c>
    </row>
    <row r="30" spans="1:14" x14ac:dyDescent="0.2">
      <c r="A30" s="6" t="s">
        <v>18</v>
      </c>
      <c r="B30" s="8">
        <v>1598</v>
      </c>
      <c r="C30" s="8">
        <v>1796</v>
      </c>
      <c r="D30" s="8">
        <v>78</v>
      </c>
      <c r="E30" s="8">
        <v>51</v>
      </c>
      <c r="F30" s="8">
        <v>107</v>
      </c>
      <c r="G30" s="8">
        <v>0</v>
      </c>
      <c r="H30" s="8">
        <v>88</v>
      </c>
      <c r="I30" s="8">
        <v>1</v>
      </c>
      <c r="J30" s="8">
        <v>0</v>
      </c>
      <c r="K30" s="8">
        <v>121</v>
      </c>
      <c r="L30" s="8">
        <v>30</v>
      </c>
      <c r="M30" s="8">
        <v>833</v>
      </c>
      <c r="N30" s="9">
        <v>2270</v>
      </c>
    </row>
    <row r="31" spans="1:14" x14ac:dyDescent="0.2">
      <c r="A31" s="6" t="s">
        <v>19</v>
      </c>
      <c r="B31" s="8">
        <v>13139</v>
      </c>
      <c r="C31" s="8">
        <v>17775</v>
      </c>
      <c r="D31" s="8">
        <v>249</v>
      </c>
      <c r="E31" s="8">
        <v>77</v>
      </c>
      <c r="F31" s="8">
        <v>1117</v>
      </c>
      <c r="G31" s="8">
        <v>0</v>
      </c>
      <c r="H31" s="8">
        <v>15</v>
      </c>
      <c r="I31" s="8">
        <v>17</v>
      </c>
      <c r="J31" s="8">
        <v>108</v>
      </c>
      <c r="K31" s="8">
        <v>2416</v>
      </c>
      <c r="L31" s="8">
        <v>111</v>
      </c>
      <c r="M31" s="8">
        <v>3190</v>
      </c>
      <c r="N31" s="9">
        <v>9999</v>
      </c>
    </row>
    <row r="32" spans="1:14" x14ac:dyDescent="0.2">
      <c r="A32" s="6" t="s">
        <v>20</v>
      </c>
      <c r="B32" s="8">
        <v>13900</v>
      </c>
      <c r="C32" s="8">
        <v>12961</v>
      </c>
      <c r="D32" s="8">
        <v>1250</v>
      </c>
      <c r="E32" s="8">
        <v>145</v>
      </c>
      <c r="F32" s="8">
        <v>100</v>
      </c>
      <c r="G32" s="8">
        <v>0</v>
      </c>
      <c r="H32" s="8">
        <v>20</v>
      </c>
      <c r="I32" s="8">
        <v>9</v>
      </c>
      <c r="J32" s="8">
        <v>2</v>
      </c>
      <c r="K32" s="8">
        <v>936</v>
      </c>
      <c r="L32" s="8">
        <v>0</v>
      </c>
      <c r="M32" s="8">
        <v>3095</v>
      </c>
      <c r="N32" s="9">
        <v>5288</v>
      </c>
    </row>
    <row r="33" spans="1:14" x14ac:dyDescent="0.2">
      <c r="A33" s="6" t="s">
        <v>21</v>
      </c>
      <c r="B33" s="8">
        <v>31991</v>
      </c>
      <c r="C33" s="8">
        <v>38652</v>
      </c>
      <c r="D33" s="8">
        <v>172</v>
      </c>
      <c r="E33" s="8">
        <v>212</v>
      </c>
      <c r="F33" s="8">
        <v>2183</v>
      </c>
      <c r="G33" s="8">
        <v>6</v>
      </c>
      <c r="H33" s="8">
        <v>49</v>
      </c>
      <c r="I33" s="8">
        <v>20</v>
      </c>
      <c r="J33" s="8">
        <v>78</v>
      </c>
      <c r="K33" s="8">
        <v>9728</v>
      </c>
      <c r="L33" s="8">
        <v>302</v>
      </c>
      <c r="M33" s="8">
        <v>8647</v>
      </c>
      <c r="N33" s="9">
        <v>10182</v>
      </c>
    </row>
    <row r="34" spans="1:14" x14ac:dyDescent="0.2">
      <c r="A34" s="6" t="s">
        <v>22</v>
      </c>
      <c r="B34" s="8">
        <v>1663</v>
      </c>
      <c r="C34" s="8">
        <v>2858</v>
      </c>
      <c r="D34" s="8">
        <v>59</v>
      </c>
      <c r="E34" s="8">
        <v>30</v>
      </c>
      <c r="F34" s="8">
        <v>956</v>
      </c>
      <c r="G34" s="8">
        <v>0</v>
      </c>
      <c r="H34" s="8">
        <v>12</v>
      </c>
      <c r="I34" s="8">
        <v>6</v>
      </c>
      <c r="J34" s="8">
        <v>5</v>
      </c>
      <c r="K34" s="8">
        <v>118</v>
      </c>
      <c r="L34" s="8">
        <v>11</v>
      </c>
      <c r="M34" s="8">
        <v>910</v>
      </c>
      <c r="N34" s="9">
        <v>1916</v>
      </c>
    </row>
    <row r="35" spans="1:14" x14ac:dyDescent="0.2">
      <c r="A35" s="21" t="s">
        <v>23</v>
      </c>
      <c r="B35" s="8">
        <v>6819</v>
      </c>
      <c r="C35" s="8">
        <v>4973</v>
      </c>
      <c r="D35" s="8">
        <v>240</v>
      </c>
      <c r="E35" s="8">
        <v>97</v>
      </c>
      <c r="F35" s="8">
        <v>579</v>
      </c>
      <c r="G35" s="8">
        <v>5</v>
      </c>
      <c r="H35" s="8">
        <v>58</v>
      </c>
      <c r="I35" s="8">
        <v>16</v>
      </c>
      <c r="J35" s="8">
        <v>2</v>
      </c>
      <c r="K35" s="8">
        <v>436</v>
      </c>
      <c r="L35" s="8">
        <v>0</v>
      </c>
      <c r="M35" s="8">
        <v>3085</v>
      </c>
      <c r="N35" s="9">
        <v>6370</v>
      </c>
    </row>
    <row r="36" spans="1:14" x14ac:dyDescent="0.2">
      <c r="A36" s="21" t="s">
        <v>24</v>
      </c>
      <c r="B36" s="8">
        <v>20169</v>
      </c>
      <c r="C36" s="8">
        <v>24262</v>
      </c>
      <c r="D36" s="8">
        <v>301</v>
      </c>
      <c r="E36" s="8">
        <v>85</v>
      </c>
      <c r="F36" s="8">
        <v>8</v>
      </c>
      <c r="G36" s="8">
        <v>0</v>
      </c>
      <c r="H36" s="8">
        <v>24</v>
      </c>
      <c r="I36" s="8">
        <v>12</v>
      </c>
      <c r="J36" s="8">
        <v>0</v>
      </c>
      <c r="K36" s="8">
        <v>254</v>
      </c>
      <c r="L36" s="8">
        <v>130</v>
      </c>
      <c r="M36" s="8">
        <v>5143</v>
      </c>
      <c r="N36" s="9">
        <v>3299</v>
      </c>
    </row>
    <row r="37" spans="1:14" x14ac:dyDescent="0.2">
      <c r="A37" s="21" t="s">
        <v>25</v>
      </c>
      <c r="B37" s="8">
        <v>4911</v>
      </c>
      <c r="C37" s="8">
        <v>7473</v>
      </c>
      <c r="D37" s="8">
        <v>155</v>
      </c>
      <c r="E37" s="8">
        <v>74</v>
      </c>
      <c r="F37" s="8">
        <v>738</v>
      </c>
      <c r="G37" s="8">
        <v>1</v>
      </c>
      <c r="H37" s="8">
        <v>37</v>
      </c>
      <c r="I37" s="8">
        <v>8</v>
      </c>
      <c r="J37" s="8">
        <v>0</v>
      </c>
      <c r="K37" s="8">
        <v>727</v>
      </c>
      <c r="L37" s="8">
        <v>80</v>
      </c>
      <c r="M37" s="8">
        <v>1684</v>
      </c>
      <c r="N37" s="9">
        <v>6063</v>
      </c>
    </row>
    <row r="38" spans="1:14" x14ac:dyDescent="0.2">
      <c r="A38" s="21" t="s">
        <v>26</v>
      </c>
      <c r="B38" s="8">
        <v>3710</v>
      </c>
      <c r="C38" s="8">
        <v>4900</v>
      </c>
      <c r="D38" s="8">
        <v>215</v>
      </c>
      <c r="E38" s="8">
        <v>95</v>
      </c>
      <c r="F38" s="8">
        <v>126</v>
      </c>
      <c r="G38" s="8">
        <v>1</v>
      </c>
      <c r="H38" s="8">
        <v>11</v>
      </c>
      <c r="I38" s="8">
        <v>9</v>
      </c>
      <c r="J38" s="8">
        <v>1</v>
      </c>
      <c r="K38" s="8">
        <v>202</v>
      </c>
      <c r="L38" s="8">
        <v>0</v>
      </c>
      <c r="M38" s="8">
        <v>1582</v>
      </c>
      <c r="N38" s="9">
        <v>2940</v>
      </c>
    </row>
    <row r="39" spans="1:14" x14ac:dyDescent="0.2">
      <c r="A39" s="6" t="s">
        <v>27</v>
      </c>
      <c r="B39" s="8">
        <v>6785</v>
      </c>
      <c r="C39" s="8">
        <v>9046</v>
      </c>
      <c r="D39" s="8">
        <v>100</v>
      </c>
      <c r="E39" s="8">
        <v>64</v>
      </c>
      <c r="F39" s="8">
        <v>447</v>
      </c>
      <c r="G39" s="8">
        <v>1</v>
      </c>
      <c r="H39" s="8">
        <v>26</v>
      </c>
      <c r="I39" s="8">
        <v>10</v>
      </c>
      <c r="J39" s="8">
        <v>31</v>
      </c>
      <c r="K39" s="8">
        <v>2881</v>
      </c>
      <c r="L39" s="8">
        <v>0</v>
      </c>
      <c r="M39" s="8">
        <v>5609</v>
      </c>
      <c r="N39" s="9">
        <v>7159</v>
      </c>
    </row>
    <row r="40" spans="1:14" x14ac:dyDescent="0.2">
      <c r="A40" s="6" t="s">
        <v>28</v>
      </c>
      <c r="B40" s="8">
        <v>9562</v>
      </c>
      <c r="C40" s="8">
        <v>10875</v>
      </c>
      <c r="D40" s="8">
        <v>141</v>
      </c>
      <c r="E40" s="8">
        <v>77</v>
      </c>
      <c r="F40" s="8">
        <v>272</v>
      </c>
      <c r="G40" s="8">
        <v>0</v>
      </c>
      <c r="H40" s="8">
        <v>34</v>
      </c>
      <c r="I40" s="8">
        <v>18</v>
      </c>
      <c r="J40" s="8">
        <v>2</v>
      </c>
      <c r="K40" s="8">
        <v>162</v>
      </c>
      <c r="L40" s="8">
        <v>72</v>
      </c>
      <c r="M40" s="8">
        <v>3879</v>
      </c>
      <c r="N40" s="9">
        <v>3626</v>
      </c>
    </row>
    <row r="41" spans="1:14" x14ac:dyDescent="0.2">
      <c r="A41" s="6" t="s">
        <v>29</v>
      </c>
      <c r="B41" s="8">
        <v>12717</v>
      </c>
      <c r="C41" s="8">
        <v>26183</v>
      </c>
      <c r="D41" s="8">
        <v>225</v>
      </c>
      <c r="E41" s="8">
        <v>133</v>
      </c>
      <c r="F41" s="8">
        <v>5847</v>
      </c>
      <c r="G41" s="8">
        <v>22</v>
      </c>
      <c r="H41" s="8">
        <v>26</v>
      </c>
      <c r="I41" s="8">
        <v>18</v>
      </c>
      <c r="J41" s="8">
        <v>281</v>
      </c>
      <c r="K41" s="8">
        <v>910</v>
      </c>
      <c r="L41" s="8">
        <v>857</v>
      </c>
      <c r="M41" s="8">
        <v>8578</v>
      </c>
      <c r="N41" s="9">
        <v>6791</v>
      </c>
    </row>
    <row r="42" spans="1:14" ht="13.5" thickBot="1" x14ac:dyDescent="0.25">
      <c r="A42" s="10" t="s">
        <v>30</v>
      </c>
      <c r="B42" s="12">
        <v>2185</v>
      </c>
      <c r="C42" s="12">
        <v>2428</v>
      </c>
      <c r="D42" s="12">
        <v>156</v>
      </c>
      <c r="E42" s="12">
        <v>49</v>
      </c>
      <c r="F42" s="12">
        <v>727</v>
      </c>
      <c r="G42" s="12">
        <v>0</v>
      </c>
      <c r="H42" s="12">
        <v>24</v>
      </c>
      <c r="I42" s="12">
        <v>10</v>
      </c>
      <c r="J42" s="12">
        <v>1</v>
      </c>
      <c r="K42" s="12">
        <v>220</v>
      </c>
      <c r="L42" s="12">
        <v>197</v>
      </c>
      <c r="M42" s="12">
        <v>1124</v>
      </c>
      <c r="N42" s="13">
        <v>4458</v>
      </c>
    </row>
    <row r="43" spans="1:14" ht="13.5" thickBot="1" x14ac:dyDescent="0.25">
      <c r="A43" s="14" t="s">
        <v>31</v>
      </c>
      <c r="B43" s="16">
        <v>151618</v>
      </c>
      <c r="C43" s="16">
        <v>196355</v>
      </c>
      <c r="D43" s="16">
        <v>3900</v>
      </c>
      <c r="E43" s="16">
        <v>1510</v>
      </c>
      <c r="F43" s="16">
        <v>25620</v>
      </c>
      <c r="G43" s="16">
        <v>700</v>
      </c>
      <c r="H43" s="16">
        <v>642</v>
      </c>
      <c r="I43" s="16">
        <v>222</v>
      </c>
      <c r="J43" s="16">
        <v>772</v>
      </c>
      <c r="K43" s="16">
        <v>26566</v>
      </c>
      <c r="L43" s="16">
        <v>2986</v>
      </c>
      <c r="M43" s="16">
        <v>59866</v>
      </c>
      <c r="N43" s="16">
        <v>91989</v>
      </c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78" customHeight="1" x14ac:dyDescent="0.2">
      <c r="A45" s="29" t="s">
        <v>52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1:14" ht="57" customHeight="1" x14ac:dyDescent="0.2">
      <c r="A46" s="29" t="s">
        <v>53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75.75" customHeight="1" x14ac:dyDescent="0.2">
      <c r="A48" s="39" t="s">
        <v>0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1"/>
    </row>
    <row r="49" spans="1:14" x14ac:dyDescent="0.2">
      <c r="A49" s="40" t="str">
        <f>A2</f>
        <v>Dane na dzień 31.01.2025 r.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</row>
    <row r="50" spans="1:14" ht="27.75" customHeight="1" x14ac:dyDescent="0.2">
      <c r="A50" s="40" t="s">
        <v>49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</row>
    <row r="51" spans="1:14" ht="27" customHeight="1" thickBot="1" x14ac:dyDescent="0.25">
      <c r="A51" s="41" t="s">
        <v>50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</row>
    <row r="52" spans="1:14" ht="12.95" customHeight="1" x14ac:dyDescent="0.2">
      <c r="A52" s="37" t="s">
        <v>1</v>
      </c>
      <c r="B52" s="42" t="s">
        <v>2</v>
      </c>
      <c r="C52" s="33" t="s">
        <v>3</v>
      </c>
      <c r="D52" s="33" t="s">
        <v>4</v>
      </c>
      <c r="E52" s="33" t="s">
        <v>5</v>
      </c>
      <c r="F52" s="30" t="s">
        <v>6</v>
      </c>
      <c r="G52" s="31"/>
      <c r="H52" s="31"/>
      <c r="I52" s="31"/>
      <c r="J52" s="31"/>
      <c r="K52" s="31"/>
      <c r="L52" s="32"/>
      <c r="M52" s="33" t="s">
        <v>7</v>
      </c>
      <c r="N52" s="35" t="s">
        <v>8</v>
      </c>
    </row>
    <row r="53" spans="1:14" ht="39" thickBot="1" x14ac:dyDescent="0.25">
      <c r="A53" s="38"/>
      <c r="B53" s="43"/>
      <c r="C53" s="34"/>
      <c r="D53" s="34"/>
      <c r="E53" s="34"/>
      <c r="F53" s="27" t="s">
        <v>9</v>
      </c>
      <c r="G53" s="27" t="s">
        <v>10</v>
      </c>
      <c r="H53" s="27" t="s">
        <v>11</v>
      </c>
      <c r="I53" s="27" t="s">
        <v>12</v>
      </c>
      <c r="J53" s="27" t="s">
        <v>13</v>
      </c>
      <c r="K53" s="28" t="s">
        <v>14</v>
      </c>
      <c r="L53" s="23" t="s">
        <v>51</v>
      </c>
      <c r="M53" s="34"/>
      <c r="N53" s="36"/>
    </row>
    <row r="54" spans="1:14" x14ac:dyDescent="0.2">
      <c r="A54" s="2" t="s">
        <v>15</v>
      </c>
      <c r="B54" s="3">
        <v>47102</v>
      </c>
      <c r="C54" s="4">
        <v>39739</v>
      </c>
      <c r="D54" s="4">
        <v>39694</v>
      </c>
      <c r="E54" s="4">
        <v>2177</v>
      </c>
      <c r="F54" s="4">
        <v>324</v>
      </c>
      <c r="G54" s="4">
        <v>20541</v>
      </c>
      <c r="H54" s="4">
        <v>230</v>
      </c>
      <c r="I54" s="4">
        <v>504</v>
      </c>
      <c r="J54" s="4">
        <v>738</v>
      </c>
      <c r="K54" s="5">
        <v>1761</v>
      </c>
      <c r="L54" s="24">
        <v>1382</v>
      </c>
      <c r="M54" s="4">
        <v>39042</v>
      </c>
      <c r="N54" s="5">
        <v>10</v>
      </c>
    </row>
    <row r="55" spans="1:14" x14ac:dyDescent="0.2">
      <c r="A55" s="6" t="s">
        <v>16</v>
      </c>
      <c r="B55" s="7">
        <v>55664</v>
      </c>
      <c r="C55" s="8">
        <v>50448</v>
      </c>
      <c r="D55" s="8">
        <v>50402</v>
      </c>
      <c r="E55" s="8">
        <v>2988</v>
      </c>
      <c r="F55" s="8">
        <v>409</v>
      </c>
      <c r="G55" s="8">
        <v>29233</v>
      </c>
      <c r="H55" s="8">
        <v>647</v>
      </c>
      <c r="I55" s="8">
        <v>533</v>
      </c>
      <c r="J55" s="8">
        <v>258</v>
      </c>
      <c r="K55" s="9">
        <v>8932</v>
      </c>
      <c r="L55" s="25">
        <v>758</v>
      </c>
      <c r="M55" s="8">
        <v>51467</v>
      </c>
      <c r="N55" s="9">
        <v>368</v>
      </c>
    </row>
    <row r="56" spans="1:14" x14ac:dyDescent="0.2">
      <c r="A56" s="6" t="s">
        <v>17</v>
      </c>
      <c r="B56" s="7">
        <v>157676</v>
      </c>
      <c r="C56" s="8">
        <v>130216</v>
      </c>
      <c r="D56" s="8">
        <v>130113</v>
      </c>
      <c r="E56" s="8">
        <v>7563</v>
      </c>
      <c r="F56" s="8">
        <v>885</v>
      </c>
      <c r="G56" s="8">
        <v>54048</v>
      </c>
      <c r="H56" s="8">
        <v>1237</v>
      </c>
      <c r="I56" s="8">
        <v>393</v>
      </c>
      <c r="J56" s="8">
        <v>2007</v>
      </c>
      <c r="K56" s="9">
        <v>5451</v>
      </c>
      <c r="L56" s="25">
        <v>1006</v>
      </c>
      <c r="M56" s="8">
        <v>143752</v>
      </c>
      <c r="N56" s="9">
        <v>2436</v>
      </c>
    </row>
    <row r="57" spans="1:14" x14ac:dyDescent="0.2">
      <c r="A57" s="6" t="s">
        <v>18</v>
      </c>
      <c r="B57" s="7">
        <v>17530</v>
      </c>
      <c r="C57" s="8">
        <v>15480</v>
      </c>
      <c r="D57" s="8">
        <v>15464</v>
      </c>
      <c r="E57" s="8">
        <v>810</v>
      </c>
      <c r="F57" s="8">
        <v>195</v>
      </c>
      <c r="G57" s="8">
        <v>5922</v>
      </c>
      <c r="H57" s="8">
        <v>178</v>
      </c>
      <c r="I57" s="8">
        <v>45</v>
      </c>
      <c r="J57" s="8">
        <v>1574</v>
      </c>
      <c r="K57" s="9">
        <v>1245</v>
      </c>
      <c r="L57" s="25">
        <v>725</v>
      </c>
      <c r="M57" s="8">
        <v>13236</v>
      </c>
      <c r="N57" s="9">
        <v>1</v>
      </c>
    </row>
    <row r="58" spans="1:14" x14ac:dyDescent="0.2">
      <c r="A58" s="6" t="s">
        <v>19</v>
      </c>
      <c r="B58" s="7">
        <v>109728</v>
      </c>
      <c r="C58" s="8">
        <v>92204</v>
      </c>
      <c r="D58" s="8">
        <v>92125</v>
      </c>
      <c r="E58" s="8">
        <v>5622</v>
      </c>
      <c r="F58" s="8">
        <v>756</v>
      </c>
      <c r="G58" s="8">
        <v>35119</v>
      </c>
      <c r="H58" s="8">
        <v>894</v>
      </c>
      <c r="I58" s="8">
        <v>81</v>
      </c>
      <c r="J58" s="8">
        <v>366</v>
      </c>
      <c r="K58" s="9">
        <v>7724</v>
      </c>
      <c r="L58" s="25">
        <v>1054</v>
      </c>
      <c r="M58" s="8">
        <v>99794</v>
      </c>
      <c r="N58" s="9">
        <v>3</v>
      </c>
    </row>
    <row r="59" spans="1:14" x14ac:dyDescent="0.2">
      <c r="A59" s="6" t="s">
        <v>20</v>
      </c>
      <c r="B59" s="7">
        <v>106081</v>
      </c>
      <c r="C59" s="8">
        <v>73480</v>
      </c>
      <c r="D59" s="8">
        <v>73386</v>
      </c>
      <c r="E59" s="8">
        <v>4553</v>
      </c>
      <c r="F59" s="8">
        <v>245</v>
      </c>
      <c r="G59" s="8">
        <v>20188</v>
      </c>
      <c r="H59" s="8">
        <v>347</v>
      </c>
      <c r="I59" s="8">
        <v>27</v>
      </c>
      <c r="J59" s="8">
        <v>192</v>
      </c>
      <c r="K59" s="9">
        <v>8257</v>
      </c>
      <c r="L59" s="25">
        <v>325</v>
      </c>
      <c r="M59" s="8">
        <v>68445</v>
      </c>
      <c r="N59" s="9">
        <v>526</v>
      </c>
    </row>
    <row r="60" spans="1:14" x14ac:dyDescent="0.2">
      <c r="A60" s="6" t="s">
        <v>21</v>
      </c>
      <c r="B60" s="7">
        <v>190241</v>
      </c>
      <c r="C60" s="8">
        <v>165676</v>
      </c>
      <c r="D60" s="8">
        <v>165593</v>
      </c>
      <c r="E60" s="8">
        <v>9548</v>
      </c>
      <c r="F60" s="8">
        <v>800</v>
      </c>
      <c r="G60" s="8">
        <v>57078</v>
      </c>
      <c r="H60" s="8">
        <v>3790</v>
      </c>
      <c r="I60" s="8">
        <v>325</v>
      </c>
      <c r="J60" s="8">
        <v>977</v>
      </c>
      <c r="K60" s="9">
        <v>23129</v>
      </c>
      <c r="L60" s="25">
        <v>1244</v>
      </c>
      <c r="M60" s="8">
        <v>156845</v>
      </c>
      <c r="N60" s="9">
        <v>81</v>
      </c>
    </row>
    <row r="61" spans="1:14" x14ac:dyDescent="0.2">
      <c r="A61" s="6" t="s">
        <v>22</v>
      </c>
      <c r="B61" s="7">
        <v>24700</v>
      </c>
      <c r="C61" s="8">
        <v>21303</v>
      </c>
      <c r="D61" s="8">
        <v>21285</v>
      </c>
      <c r="E61" s="8">
        <v>1247</v>
      </c>
      <c r="F61" s="8">
        <v>183</v>
      </c>
      <c r="G61" s="8">
        <v>11206</v>
      </c>
      <c r="H61" s="8">
        <v>229</v>
      </c>
      <c r="I61" s="8">
        <v>373</v>
      </c>
      <c r="J61" s="8">
        <v>125</v>
      </c>
      <c r="K61" s="9">
        <v>1231</v>
      </c>
      <c r="L61" s="25">
        <v>436</v>
      </c>
      <c r="M61" s="8">
        <v>23279</v>
      </c>
      <c r="N61" s="9">
        <v>2</v>
      </c>
    </row>
    <row r="62" spans="1:14" x14ac:dyDescent="0.2">
      <c r="A62" s="6" t="s">
        <v>23</v>
      </c>
      <c r="B62" s="7">
        <v>101883</v>
      </c>
      <c r="C62" s="8">
        <v>60105</v>
      </c>
      <c r="D62" s="8">
        <v>59979</v>
      </c>
      <c r="E62" s="8">
        <v>3635</v>
      </c>
      <c r="F62" s="8">
        <v>453</v>
      </c>
      <c r="G62" s="8">
        <v>19524</v>
      </c>
      <c r="H62" s="8">
        <v>207</v>
      </c>
      <c r="I62" s="8">
        <v>66</v>
      </c>
      <c r="J62" s="8">
        <v>1568</v>
      </c>
      <c r="K62" s="9">
        <v>4095</v>
      </c>
      <c r="L62" s="25">
        <v>520</v>
      </c>
      <c r="M62" s="8">
        <v>75331</v>
      </c>
      <c r="N62" s="9">
        <v>450</v>
      </c>
    </row>
    <row r="63" spans="1:14" x14ac:dyDescent="0.2">
      <c r="A63" s="6" t="s">
        <v>24</v>
      </c>
      <c r="B63" s="7">
        <v>75972</v>
      </c>
      <c r="C63" s="8">
        <v>68868</v>
      </c>
      <c r="D63" s="8">
        <v>68814</v>
      </c>
      <c r="E63" s="8">
        <v>3654</v>
      </c>
      <c r="F63" s="8">
        <v>288</v>
      </c>
      <c r="G63" s="8">
        <v>30497</v>
      </c>
      <c r="H63" s="8">
        <v>1306</v>
      </c>
      <c r="I63" s="8">
        <v>29</v>
      </c>
      <c r="J63" s="8">
        <v>2875</v>
      </c>
      <c r="K63" s="9">
        <v>17053</v>
      </c>
      <c r="L63" s="25">
        <v>517</v>
      </c>
      <c r="M63" s="8">
        <v>67904</v>
      </c>
      <c r="N63" s="9">
        <v>122</v>
      </c>
    </row>
    <row r="64" spans="1:14" x14ac:dyDescent="0.2">
      <c r="A64" s="6" t="s">
        <v>25</v>
      </c>
      <c r="B64" s="7">
        <v>35350</v>
      </c>
      <c r="C64" s="8">
        <v>32042</v>
      </c>
      <c r="D64" s="8">
        <v>31999</v>
      </c>
      <c r="E64" s="8">
        <v>1884</v>
      </c>
      <c r="F64" s="8">
        <v>329</v>
      </c>
      <c r="G64" s="8">
        <v>16193</v>
      </c>
      <c r="H64" s="8">
        <v>376</v>
      </c>
      <c r="I64" s="8">
        <v>311</v>
      </c>
      <c r="J64" s="8">
        <v>1228</v>
      </c>
      <c r="K64" s="9">
        <v>4520</v>
      </c>
      <c r="L64" s="25">
        <v>529</v>
      </c>
      <c r="M64" s="8">
        <v>30027</v>
      </c>
      <c r="N64" s="9">
        <v>52</v>
      </c>
    </row>
    <row r="65" spans="1:14" x14ac:dyDescent="0.2">
      <c r="A65" s="6" t="s">
        <v>26</v>
      </c>
      <c r="B65" s="7">
        <v>41430</v>
      </c>
      <c r="C65" s="8">
        <v>33735</v>
      </c>
      <c r="D65" s="8">
        <v>33689</v>
      </c>
      <c r="E65" s="8">
        <v>1995</v>
      </c>
      <c r="F65" s="8">
        <v>317</v>
      </c>
      <c r="G65" s="8">
        <v>10946</v>
      </c>
      <c r="H65" s="8">
        <v>179</v>
      </c>
      <c r="I65" s="8">
        <v>55</v>
      </c>
      <c r="J65" s="8">
        <v>315</v>
      </c>
      <c r="K65" s="9">
        <v>2676</v>
      </c>
      <c r="L65" s="25">
        <v>423</v>
      </c>
      <c r="M65" s="8">
        <v>32488</v>
      </c>
      <c r="N65" s="9">
        <v>5</v>
      </c>
    </row>
    <row r="66" spans="1:14" x14ac:dyDescent="0.2">
      <c r="A66" s="6" t="s">
        <v>27</v>
      </c>
      <c r="B66" s="7">
        <v>75531</v>
      </c>
      <c r="C66" s="8">
        <v>59896</v>
      </c>
      <c r="D66" s="8">
        <v>59854</v>
      </c>
      <c r="E66" s="8">
        <v>3230</v>
      </c>
      <c r="F66" s="8">
        <v>414</v>
      </c>
      <c r="G66" s="8">
        <v>18585</v>
      </c>
      <c r="H66" s="8">
        <v>1372</v>
      </c>
      <c r="I66" s="8">
        <v>75</v>
      </c>
      <c r="J66" s="8">
        <v>451</v>
      </c>
      <c r="K66" s="9">
        <v>2464</v>
      </c>
      <c r="L66" s="25">
        <v>365</v>
      </c>
      <c r="M66" s="8">
        <v>61486</v>
      </c>
      <c r="N66" s="9">
        <v>455</v>
      </c>
    </row>
    <row r="67" spans="1:14" x14ac:dyDescent="0.2">
      <c r="A67" s="6" t="s">
        <v>28</v>
      </c>
      <c r="B67" s="7">
        <v>40572</v>
      </c>
      <c r="C67" s="8">
        <v>36033</v>
      </c>
      <c r="D67" s="8">
        <v>35987</v>
      </c>
      <c r="E67" s="8">
        <v>2083</v>
      </c>
      <c r="F67" s="8">
        <v>252</v>
      </c>
      <c r="G67" s="8">
        <v>16155</v>
      </c>
      <c r="H67" s="8">
        <v>505</v>
      </c>
      <c r="I67" s="8">
        <v>291</v>
      </c>
      <c r="J67" s="8">
        <v>1794</v>
      </c>
      <c r="K67" s="9">
        <v>9222</v>
      </c>
      <c r="L67" s="25">
        <v>737</v>
      </c>
      <c r="M67" s="8">
        <v>29722</v>
      </c>
      <c r="N67" s="9">
        <v>20</v>
      </c>
    </row>
    <row r="68" spans="1:14" x14ac:dyDescent="0.2">
      <c r="A68" s="6" t="s">
        <v>29</v>
      </c>
      <c r="B68" s="7">
        <v>109414</v>
      </c>
      <c r="C68" s="8">
        <v>96971</v>
      </c>
      <c r="D68" s="8">
        <v>96898</v>
      </c>
      <c r="E68" s="8">
        <v>5567</v>
      </c>
      <c r="F68" s="8">
        <v>600</v>
      </c>
      <c r="G68" s="8">
        <v>43917</v>
      </c>
      <c r="H68" s="8">
        <v>1342</v>
      </c>
      <c r="I68" s="8">
        <v>593</v>
      </c>
      <c r="J68" s="8">
        <v>786</v>
      </c>
      <c r="K68" s="9">
        <v>15290</v>
      </c>
      <c r="L68" s="25">
        <v>1337</v>
      </c>
      <c r="M68" s="8">
        <v>101605</v>
      </c>
      <c r="N68" s="9">
        <v>5</v>
      </c>
    </row>
    <row r="69" spans="1:14" ht="13.5" thickBot="1" x14ac:dyDescent="0.25">
      <c r="A69" s="10" t="s">
        <v>30</v>
      </c>
      <c r="B69" s="11">
        <v>25974</v>
      </c>
      <c r="C69" s="12">
        <v>23956</v>
      </c>
      <c r="D69" s="12">
        <v>23920</v>
      </c>
      <c r="E69" s="12">
        <v>1351</v>
      </c>
      <c r="F69" s="12">
        <v>358</v>
      </c>
      <c r="G69" s="12">
        <v>11224</v>
      </c>
      <c r="H69" s="12">
        <v>530</v>
      </c>
      <c r="I69" s="12">
        <v>157</v>
      </c>
      <c r="J69" s="12">
        <v>1835</v>
      </c>
      <c r="K69" s="13">
        <v>1735</v>
      </c>
      <c r="L69" s="26">
        <v>1285</v>
      </c>
      <c r="M69" s="12">
        <v>19613</v>
      </c>
      <c r="N69" s="13">
        <v>1</v>
      </c>
    </row>
    <row r="70" spans="1:14" ht="13.5" thickBot="1" x14ac:dyDescent="0.25">
      <c r="A70" s="14" t="s">
        <v>31</v>
      </c>
      <c r="B70" s="15">
        <v>1214848</v>
      </c>
      <c r="C70" s="15">
        <v>1000152</v>
      </c>
      <c r="D70" s="15">
        <v>999202</v>
      </c>
      <c r="E70" s="15">
        <v>57907</v>
      </c>
      <c r="F70" s="15">
        <v>6808</v>
      </c>
      <c r="G70" s="15">
        <v>400376</v>
      </c>
      <c r="H70" s="15">
        <v>13369</v>
      </c>
      <c r="I70" s="15">
        <v>3858</v>
      </c>
      <c r="J70" s="15">
        <v>17089</v>
      </c>
      <c r="K70" s="15">
        <v>114785</v>
      </c>
      <c r="L70" s="15">
        <v>12643</v>
      </c>
      <c r="M70" s="15">
        <v>1014036</v>
      </c>
      <c r="N70" s="15">
        <v>4537</v>
      </c>
    </row>
    <row r="71" spans="1:14" ht="13.5" thickBo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">
      <c r="A72" s="37" t="s">
        <v>1</v>
      </c>
      <c r="B72" s="33" t="s">
        <v>32</v>
      </c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5"/>
    </row>
    <row r="73" spans="1:14" ht="39" thickBot="1" x14ac:dyDescent="0.25">
      <c r="A73" s="38"/>
      <c r="B73" s="27" t="s">
        <v>33</v>
      </c>
      <c r="C73" s="27" t="s">
        <v>34</v>
      </c>
      <c r="D73" s="27" t="s">
        <v>35</v>
      </c>
      <c r="E73" s="27" t="s">
        <v>36</v>
      </c>
      <c r="F73" s="27" t="s">
        <v>37</v>
      </c>
      <c r="G73" s="27" t="s">
        <v>38</v>
      </c>
      <c r="H73" s="27" t="s">
        <v>39</v>
      </c>
      <c r="I73" s="27" t="s">
        <v>40</v>
      </c>
      <c r="J73" s="27" t="s">
        <v>41</v>
      </c>
      <c r="K73" s="27" t="s">
        <v>42</v>
      </c>
      <c r="L73" s="27" t="s">
        <v>43</v>
      </c>
      <c r="M73" s="27" t="s">
        <v>44</v>
      </c>
      <c r="N73" s="28" t="s">
        <v>45</v>
      </c>
    </row>
    <row r="74" spans="1:14" x14ac:dyDescent="0.2">
      <c r="A74" s="2" t="s">
        <v>15</v>
      </c>
      <c r="B74" s="4">
        <v>2078</v>
      </c>
      <c r="C74" s="4">
        <v>2475</v>
      </c>
      <c r="D74" s="4">
        <v>160</v>
      </c>
      <c r="E74" s="4">
        <v>104</v>
      </c>
      <c r="F74" s="4">
        <v>1239</v>
      </c>
      <c r="G74" s="4">
        <v>1</v>
      </c>
      <c r="H74" s="4">
        <v>26</v>
      </c>
      <c r="I74" s="4">
        <v>13</v>
      </c>
      <c r="J74" s="4">
        <v>8</v>
      </c>
      <c r="K74" s="4">
        <v>538</v>
      </c>
      <c r="L74" s="4">
        <v>149</v>
      </c>
      <c r="M74" s="4">
        <v>1274</v>
      </c>
      <c r="N74" s="5">
        <v>3104</v>
      </c>
    </row>
    <row r="75" spans="1:14" x14ac:dyDescent="0.2">
      <c r="A75" s="6" t="s">
        <v>16</v>
      </c>
      <c r="B75" s="8">
        <v>6861</v>
      </c>
      <c r="C75" s="8">
        <v>12808</v>
      </c>
      <c r="D75" s="8">
        <v>86</v>
      </c>
      <c r="E75" s="8">
        <v>66</v>
      </c>
      <c r="F75" s="8">
        <v>6302</v>
      </c>
      <c r="G75" s="8">
        <v>1</v>
      </c>
      <c r="H75" s="8">
        <v>22</v>
      </c>
      <c r="I75" s="8">
        <v>21</v>
      </c>
      <c r="J75" s="8">
        <v>152</v>
      </c>
      <c r="K75" s="8">
        <v>510</v>
      </c>
      <c r="L75" s="8">
        <v>896</v>
      </c>
      <c r="M75" s="8">
        <v>5908</v>
      </c>
      <c r="N75" s="9">
        <v>4089</v>
      </c>
    </row>
    <row r="76" spans="1:14" x14ac:dyDescent="0.2">
      <c r="A76" s="6" t="s">
        <v>17</v>
      </c>
      <c r="B76" s="8">
        <v>12083</v>
      </c>
      <c r="C76" s="8">
        <v>15118</v>
      </c>
      <c r="D76" s="8">
        <v>248</v>
      </c>
      <c r="E76" s="8">
        <v>126</v>
      </c>
      <c r="F76" s="8">
        <v>4916</v>
      </c>
      <c r="G76" s="8">
        <v>641</v>
      </c>
      <c r="H76" s="8">
        <v>175</v>
      </c>
      <c r="I76" s="8">
        <v>30</v>
      </c>
      <c r="J76" s="8">
        <v>140</v>
      </c>
      <c r="K76" s="8">
        <v>5614</v>
      </c>
      <c r="L76" s="8">
        <v>235</v>
      </c>
      <c r="M76" s="8">
        <v>6013</v>
      </c>
      <c r="N76" s="9">
        <v>18631</v>
      </c>
    </row>
    <row r="77" spans="1:14" x14ac:dyDescent="0.2">
      <c r="A77" s="6" t="s">
        <v>18</v>
      </c>
      <c r="B77" s="8">
        <v>1525</v>
      </c>
      <c r="C77" s="8">
        <v>1723</v>
      </c>
      <c r="D77" s="8">
        <v>61</v>
      </c>
      <c r="E77" s="8">
        <v>36</v>
      </c>
      <c r="F77" s="8">
        <v>115</v>
      </c>
      <c r="G77" s="8">
        <v>0</v>
      </c>
      <c r="H77" s="8">
        <v>58</v>
      </c>
      <c r="I77" s="8">
        <v>0</v>
      </c>
      <c r="J77" s="8">
        <v>0</v>
      </c>
      <c r="K77" s="8">
        <v>116</v>
      </c>
      <c r="L77" s="8">
        <v>29</v>
      </c>
      <c r="M77" s="8">
        <v>886</v>
      </c>
      <c r="N77" s="9">
        <v>2743</v>
      </c>
    </row>
    <row r="78" spans="1:14" x14ac:dyDescent="0.2">
      <c r="A78" s="6" t="s">
        <v>19</v>
      </c>
      <c r="B78" s="8">
        <v>12313</v>
      </c>
      <c r="C78" s="8">
        <v>16612</v>
      </c>
      <c r="D78" s="8">
        <v>236</v>
      </c>
      <c r="E78" s="8">
        <v>71</v>
      </c>
      <c r="F78" s="8">
        <v>1142</v>
      </c>
      <c r="G78" s="8">
        <v>0</v>
      </c>
      <c r="H78" s="8">
        <v>35</v>
      </c>
      <c r="I78" s="8">
        <v>16</v>
      </c>
      <c r="J78" s="8">
        <v>133</v>
      </c>
      <c r="K78" s="8">
        <v>2287</v>
      </c>
      <c r="L78" s="8">
        <v>116</v>
      </c>
      <c r="M78" s="8">
        <v>3196</v>
      </c>
      <c r="N78" s="9">
        <v>10712</v>
      </c>
    </row>
    <row r="79" spans="1:14" x14ac:dyDescent="0.2">
      <c r="A79" s="6" t="s">
        <v>20</v>
      </c>
      <c r="B79" s="8">
        <v>13393</v>
      </c>
      <c r="C79" s="8">
        <v>12595</v>
      </c>
      <c r="D79" s="8">
        <v>1163</v>
      </c>
      <c r="E79" s="8">
        <v>128</v>
      </c>
      <c r="F79" s="8">
        <v>95</v>
      </c>
      <c r="G79" s="8">
        <v>0</v>
      </c>
      <c r="H79" s="8">
        <v>21</v>
      </c>
      <c r="I79" s="8">
        <v>9</v>
      </c>
      <c r="J79" s="8">
        <v>2</v>
      </c>
      <c r="K79" s="8">
        <v>826</v>
      </c>
      <c r="L79" s="8">
        <v>0</v>
      </c>
      <c r="M79" s="8">
        <v>3101</v>
      </c>
      <c r="N79" s="9">
        <v>6591</v>
      </c>
    </row>
    <row r="80" spans="1:14" x14ac:dyDescent="0.2">
      <c r="A80" s="6" t="s">
        <v>21</v>
      </c>
      <c r="B80" s="8">
        <v>30123</v>
      </c>
      <c r="C80" s="8">
        <v>36523</v>
      </c>
      <c r="D80" s="8">
        <v>155</v>
      </c>
      <c r="E80" s="8">
        <v>188</v>
      </c>
      <c r="F80" s="8">
        <v>2165</v>
      </c>
      <c r="G80" s="8">
        <v>6</v>
      </c>
      <c r="H80" s="8">
        <v>43</v>
      </c>
      <c r="I80" s="8">
        <v>19</v>
      </c>
      <c r="J80" s="8">
        <v>109</v>
      </c>
      <c r="K80" s="8">
        <v>9145</v>
      </c>
      <c r="L80" s="8">
        <v>309</v>
      </c>
      <c r="M80" s="8">
        <v>8877</v>
      </c>
      <c r="N80" s="9">
        <v>11388</v>
      </c>
    </row>
    <row r="81" spans="1:14" x14ac:dyDescent="0.2">
      <c r="A81" s="6" t="s">
        <v>22</v>
      </c>
      <c r="B81" s="8">
        <v>1612</v>
      </c>
      <c r="C81" s="8">
        <v>2763</v>
      </c>
      <c r="D81" s="8">
        <v>49</v>
      </c>
      <c r="E81" s="8">
        <v>22</v>
      </c>
      <c r="F81" s="8">
        <v>956</v>
      </c>
      <c r="G81" s="8">
        <v>0</v>
      </c>
      <c r="H81" s="8">
        <v>9</v>
      </c>
      <c r="I81" s="8">
        <v>2</v>
      </c>
      <c r="J81" s="8">
        <v>24</v>
      </c>
      <c r="K81" s="8">
        <v>110</v>
      </c>
      <c r="L81" s="8">
        <v>12</v>
      </c>
      <c r="M81" s="8">
        <v>922</v>
      </c>
      <c r="N81" s="9">
        <v>2361</v>
      </c>
    </row>
    <row r="82" spans="1:14" x14ac:dyDescent="0.2">
      <c r="A82" s="21" t="s">
        <v>23</v>
      </c>
      <c r="B82" s="8">
        <v>6336</v>
      </c>
      <c r="C82" s="8">
        <v>4688</v>
      </c>
      <c r="D82" s="8">
        <v>218</v>
      </c>
      <c r="E82" s="8">
        <v>100</v>
      </c>
      <c r="F82" s="8">
        <v>570</v>
      </c>
      <c r="G82" s="8">
        <v>5</v>
      </c>
      <c r="H82" s="8">
        <v>56</v>
      </c>
      <c r="I82" s="8">
        <v>15</v>
      </c>
      <c r="J82" s="8">
        <v>4</v>
      </c>
      <c r="K82" s="8">
        <v>419</v>
      </c>
      <c r="L82" s="8">
        <v>0</v>
      </c>
      <c r="M82" s="8">
        <v>3121</v>
      </c>
      <c r="N82" s="9">
        <v>8619</v>
      </c>
    </row>
    <row r="83" spans="1:14" x14ac:dyDescent="0.2">
      <c r="A83" s="21" t="s">
        <v>24</v>
      </c>
      <c r="B83" s="8">
        <v>19203</v>
      </c>
      <c r="C83" s="8">
        <v>23260</v>
      </c>
      <c r="D83" s="8">
        <v>258</v>
      </c>
      <c r="E83" s="8">
        <v>80</v>
      </c>
      <c r="F83" s="8">
        <v>8</v>
      </c>
      <c r="G83" s="8">
        <v>0</v>
      </c>
      <c r="H83" s="8">
        <v>24</v>
      </c>
      <c r="I83" s="8">
        <v>6</v>
      </c>
      <c r="J83" s="8">
        <v>0</v>
      </c>
      <c r="K83" s="8">
        <v>251</v>
      </c>
      <c r="L83" s="8">
        <v>123</v>
      </c>
      <c r="M83" s="8">
        <v>5908</v>
      </c>
      <c r="N83" s="9">
        <v>3812</v>
      </c>
    </row>
    <row r="84" spans="1:14" x14ac:dyDescent="0.2">
      <c r="A84" s="21" t="s">
        <v>25</v>
      </c>
      <c r="B84" s="8">
        <v>4640</v>
      </c>
      <c r="C84" s="8">
        <v>7137</v>
      </c>
      <c r="D84" s="8">
        <v>143</v>
      </c>
      <c r="E84" s="8">
        <v>67</v>
      </c>
      <c r="F84" s="8">
        <v>773</v>
      </c>
      <c r="G84" s="8">
        <v>0</v>
      </c>
      <c r="H84" s="8">
        <v>25</v>
      </c>
      <c r="I84" s="8">
        <v>7</v>
      </c>
      <c r="J84" s="8">
        <v>1</v>
      </c>
      <c r="K84" s="8">
        <v>693</v>
      </c>
      <c r="L84" s="8">
        <v>87</v>
      </c>
      <c r="M84" s="8">
        <v>1847</v>
      </c>
      <c r="N84" s="9">
        <v>6257</v>
      </c>
    </row>
    <row r="85" spans="1:14" x14ac:dyDescent="0.2">
      <c r="A85" s="21" t="s">
        <v>26</v>
      </c>
      <c r="B85" s="8">
        <v>3549</v>
      </c>
      <c r="C85" s="8">
        <v>4658</v>
      </c>
      <c r="D85" s="8">
        <v>200</v>
      </c>
      <c r="E85" s="8">
        <v>86</v>
      </c>
      <c r="F85" s="8">
        <v>124</v>
      </c>
      <c r="G85" s="8">
        <v>1</v>
      </c>
      <c r="H85" s="8">
        <v>19</v>
      </c>
      <c r="I85" s="8">
        <v>3</v>
      </c>
      <c r="J85" s="8">
        <v>11</v>
      </c>
      <c r="K85" s="8">
        <v>200</v>
      </c>
      <c r="L85" s="8">
        <v>0</v>
      </c>
      <c r="M85" s="8">
        <v>1582</v>
      </c>
      <c r="N85" s="9">
        <v>3403</v>
      </c>
    </row>
    <row r="86" spans="1:14" x14ac:dyDescent="0.2">
      <c r="A86" s="6" t="s">
        <v>27</v>
      </c>
      <c r="B86" s="8">
        <v>6324</v>
      </c>
      <c r="C86" s="8">
        <v>8449</v>
      </c>
      <c r="D86" s="8">
        <v>97</v>
      </c>
      <c r="E86" s="8">
        <v>66</v>
      </c>
      <c r="F86" s="8">
        <v>438</v>
      </c>
      <c r="G86" s="8">
        <v>1</v>
      </c>
      <c r="H86" s="8">
        <v>27</v>
      </c>
      <c r="I86" s="8">
        <v>12</v>
      </c>
      <c r="J86" s="8">
        <v>28</v>
      </c>
      <c r="K86" s="8">
        <v>2775</v>
      </c>
      <c r="L86" s="8">
        <v>0</v>
      </c>
      <c r="M86" s="8">
        <v>5770</v>
      </c>
      <c r="N86" s="9">
        <v>8258</v>
      </c>
    </row>
    <row r="87" spans="1:14" x14ac:dyDescent="0.2">
      <c r="A87" s="6" t="s">
        <v>28</v>
      </c>
      <c r="B87" s="8">
        <v>9079</v>
      </c>
      <c r="C87" s="8">
        <v>10309</v>
      </c>
      <c r="D87" s="8">
        <v>127</v>
      </c>
      <c r="E87" s="8">
        <v>64</v>
      </c>
      <c r="F87" s="8">
        <v>279</v>
      </c>
      <c r="G87" s="8">
        <v>0</v>
      </c>
      <c r="H87" s="8">
        <v>29</v>
      </c>
      <c r="I87" s="8">
        <v>13</v>
      </c>
      <c r="J87" s="8">
        <v>2</v>
      </c>
      <c r="K87" s="8">
        <v>145</v>
      </c>
      <c r="L87" s="8">
        <v>74</v>
      </c>
      <c r="M87" s="8">
        <v>4329</v>
      </c>
      <c r="N87" s="9">
        <v>3923</v>
      </c>
    </row>
    <row r="88" spans="1:14" x14ac:dyDescent="0.2">
      <c r="A88" s="6" t="s">
        <v>29</v>
      </c>
      <c r="B88" s="8">
        <v>12180</v>
      </c>
      <c r="C88" s="8">
        <v>25204</v>
      </c>
      <c r="D88" s="8">
        <v>231</v>
      </c>
      <c r="E88" s="8">
        <v>107</v>
      </c>
      <c r="F88" s="8">
        <v>5875</v>
      </c>
      <c r="G88" s="8">
        <v>21</v>
      </c>
      <c r="H88" s="8">
        <v>28</v>
      </c>
      <c r="I88" s="8">
        <v>22</v>
      </c>
      <c r="J88" s="8">
        <v>296</v>
      </c>
      <c r="K88" s="8">
        <v>862</v>
      </c>
      <c r="L88" s="8">
        <v>883</v>
      </c>
      <c r="M88" s="8">
        <v>8929</v>
      </c>
      <c r="N88" s="9">
        <v>7692</v>
      </c>
    </row>
    <row r="89" spans="1:14" ht="13.5" thickBot="1" x14ac:dyDescent="0.25">
      <c r="A89" s="10" t="s">
        <v>30</v>
      </c>
      <c r="B89" s="12">
        <v>2123</v>
      </c>
      <c r="C89" s="12">
        <v>2299</v>
      </c>
      <c r="D89" s="12">
        <v>144</v>
      </c>
      <c r="E89" s="12">
        <v>46</v>
      </c>
      <c r="F89" s="12">
        <v>772</v>
      </c>
      <c r="G89" s="12">
        <v>0</v>
      </c>
      <c r="H89" s="12">
        <v>21</v>
      </c>
      <c r="I89" s="12">
        <v>12</v>
      </c>
      <c r="J89" s="12">
        <v>1</v>
      </c>
      <c r="K89" s="12">
        <v>209</v>
      </c>
      <c r="L89" s="12">
        <v>221</v>
      </c>
      <c r="M89" s="12">
        <v>1245</v>
      </c>
      <c r="N89" s="13">
        <v>5323</v>
      </c>
    </row>
    <row r="90" spans="1:14" ht="13.5" thickBot="1" x14ac:dyDescent="0.25">
      <c r="A90" s="14" t="s">
        <v>31</v>
      </c>
      <c r="B90" s="16">
        <v>143422</v>
      </c>
      <c r="C90" s="16">
        <v>186621</v>
      </c>
      <c r="D90" s="16">
        <v>3576</v>
      </c>
      <c r="E90" s="16">
        <v>1357</v>
      </c>
      <c r="F90" s="16">
        <v>25769</v>
      </c>
      <c r="G90" s="16">
        <v>677</v>
      </c>
      <c r="H90" s="16">
        <v>618</v>
      </c>
      <c r="I90" s="16">
        <v>200</v>
      </c>
      <c r="J90" s="16">
        <v>911</v>
      </c>
      <c r="K90" s="16">
        <v>24700</v>
      </c>
      <c r="L90" s="16">
        <v>3134</v>
      </c>
      <c r="M90" s="16">
        <v>62908</v>
      </c>
      <c r="N90" s="16">
        <v>106906</v>
      </c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71.25" customHeight="1" x14ac:dyDescent="0.2">
      <c r="A92" s="29" t="str">
        <f>A45</f>
        <v xml:space="preserve">Źródło: System Informacji Zarządczej ARiMR
Data sporządzenia: 25.02.2025 r. 
Osoba odpowiedzialna za treść informacji: Katarzyna Kotańska p.o. Dyrektora Departamentu Analiz i Sprawozdawczości
Wykorzystanie danych możliwe za podaniem źródła.  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ht="37.5" customHeight="1" x14ac:dyDescent="0.2">
      <c r="A93" s="29" t="str">
        <f>A46</f>
        <v>Osoba udostępniająca informację: Magdalena Głażewska
Data udostępnienia informacji: 26.02.2025 r.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</sheetData>
  <mergeCells count="33">
    <mergeCell ref="A93:N93"/>
    <mergeCell ref="F52:L52"/>
    <mergeCell ref="M52:M53"/>
    <mergeCell ref="N52:N53"/>
    <mergeCell ref="A72:A73"/>
    <mergeCell ref="B72:N72"/>
    <mergeCell ref="A92:N92"/>
    <mergeCell ref="A46:N46"/>
    <mergeCell ref="A48:M48"/>
    <mergeCell ref="A49:N49"/>
    <mergeCell ref="A50:N50"/>
    <mergeCell ref="A51:N51"/>
    <mergeCell ref="A52:A53"/>
    <mergeCell ref="B52:B53"/>
    <mergeCell ref="C52:C53"/>
    <mergeCell ref="D52:D53"/>
    <mergeCell ref="E52:E53"/>
    <mergeCell ref="G5:L5"/>
    <mergeCell ref="M5:M6"/>
    <mergeCell ref="N5:N6"/>
    <mergeCell ref="A25:A26"/>
    <mergeCell ref="B25:N25"/>
    <mergeCell ref="A45:N45"/>
    <mergeCell ref="A1:M1"/>
    <mergeCell ref="A2:N2"/>
    <mergeCell ref="A3:N3"/>
    <mergeCell ref="A4:N4"/>
    <mergeCell ref="A5:A6"/>
    <mergeCell ref="B5:B6"/>
    <mergeCell ref="C5:C6"/>
    <mergeCell ref="D5:D6"/>
    <mergeCell ref="E5:E6"/>
    <mergeCell ref="F5:F6"/>
  </mergeCells>
  <pageMargins left="0.31496062992125984" right="0.31496062992125984" top="0.74803149606299213" bottom="0.74803149606299213" header="0.31496062992125984" footer="0.31496062992125984"/>
  <pageSetup paperSize="8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11AFEDC-7D92-4B7C-BE7F-496D221EFD7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WPR_Interwencje-bezpośre</vt:lpstr>
      <vt:lpstr>'PS WPR_Interwencje-bezpośre'!Obszar_wydruku</vt:lpstr>
      <vt:lpstr>'PS WPR_Interwencje-bezpośre'!Print_Area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2023-08-29T10:21:01Z</dcterms:created>
  <dcterms:modified xsi:type="dcterms:W3CDTF">2025-02-25T10:09:19Z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55c74ed0-3c7b-450d-8971-9e3a8a795a29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