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p. 2025\"/>
    </mc:Choice>
  </mc:AlternateContent>
  <xr:revisionPtr revIDLastSave="0" documentId="13_ncr:1_{2AD2B047-BA87-4A77-A58C-4C557F1A1D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 - wykresy" sheetId="31" r:id="rId1"/>
  </sheet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#REF!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'IMP - wykresy'!$1:$3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1" l="1"/>
  <c r="F16" i="31" l="1"/>
  <c r="D16" i="31"/>
  <c r="C16" i="31"/>
  <c r="B16" i="31"/>
  <c r="E16" i="31" l="1"/>
</calcChain>
</file>

<file path=xl/sharedStrings.xml><?xml version="1.0" encoding="utf-8"?>
<sst xmlns="http://schemas.openxmlformats.org/spreadsheetml/2006/main" count="24" uniqueCount="23">
  <si>
    <t>2018r.</t>
  </si>
  <si>
    <t>2019r.</t>
  </si>
  <si>
    <t>IMPORT</t>
  </si>
  <si>
    <t>* - dane wstępne</t>
  </si>
  <si>
    <t>RAZEM</t>
  </si>
  <si>
    <t>Wartość [mln EUR]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</si>
  <si>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</si>
  <si>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</si>
  <si>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</si>
  <si>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</si>
  <si>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</si>
  <si>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</si>
  <si>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</si>
  <si>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</si>
  <si>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</si>
  <si>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</si>
  <si>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</si>
  <si>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</si>
  <si>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</si>
  <si>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2020r.</t>
  </si>
  <si>
    <t>2021r.</t>
  </si>
  <si>
    <t>2022r.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</si>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</sst>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1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7" fillId="0" borderId="0" xfId="0" applyFont="1"/>
    <xf numFmtId="0" fontId="4" fillId="0" borderId="3" xfId="0" applyFont="1" applyBorder="1" applyAlignment="1">
      <alignment horizontal="centerContinuous" vertical="center"/>
    </xf>
    <xf numFmtId="164" fontId="8" fillId="0" borderId="0" xfId="0" applyNumberFormat="1" applyFont="1"/>
    <xf numFmtId="49" fontId="3" fillId="0" borderId="13" xfId="0" applyNumberFormat="1" applyFont="1" applyBorder="1"/>
    <xf numFmtId="49" fontId="3" fillId="0" borderId="10" xfId="0" applyNumberFormat="1" applyFont="1" applyBorder="1"/>
    <xf numFmtId="0" fontId="12" fillId="0" borderId="8" xfId="0" applyFont="1" applyBorder="1" applyAlignment="1">
      <alignment horizontal="centerContinuous" vertical="center"/>
    </xf>
    <xf numFmtId="49" fontId="4" fillId="0" borderId="7" xfId="0" applyNumberFormat="1" applyFont="1" applyBorder="1"/>
    <xf numFmtId="0" fontId="12" fillId="0" borderId="21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49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0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" fontId="3" fillId="0" borderId="0" xfId="0" applyNumberFormat="1" applyFont="1"/>
    <xf numFmtId="49" fontId="8" fillId="0" borderId="22" xfId="0" applyNumberFormat="1" applyFont="1" applyBorder="1"/>
    <xf numFmtId="3" fontId="8" fillId="0" borderId="23" xfId="0" applyNumberFormat="1" applyFont="1" applyBorder="1"/>
    <xf numFmtId="3" fontId="8" fillId="0" borderId="24" xfId="0" applyNumberFormat="1" applyFont="1" applyBorder="1"/>
    <xf numFmtId="1" fontId="8" fillId="0" borderId="0" xfId="0" applyNumberFormat="1" applyFont="1"/>
    <xf numFmtId="3" fontId="3" fillId="0" borderId="0" xfId="0" applyNumberFormat="1" applyFont="1"/>
    <xf numFmtId="49" fontId="8" fillId="0" borderId="13" xfId="0" applyNumberFormat="1" applyFont="1" applyBorder="1"/>
    <xf numFmtId="3" fontId="8" fillId="0" borderId="11" xfId="0" applyNumberFormat="1" applyFont="1" applyBorder="1"/>
    <xf numFmtId="3" fontId="8" fillId="0" borderId="25" xfId="0" applyNumberFormat="1" applyFont="1" applyBorder="1"/>
    <xf numFmtId="3" fontId="8" fillId="0" borderId="0" xfId="0" applyNumberFormat="1" applyFont="1"/>
    <xf numFmtId="165" fontId="8" fillId="0" borderId="0" xfId="0" applyNumberFormat="1" applyFont="1"/>
    <xf numFmtId="3" fontId="8" fillId="0" borderId="18" xfId="0" applyNumberFormat="1" applyFont="1" applyBorder="1"/>
    <xf numFmtId="3" fontId="8" fillId="0" borderId="26" xfId="0" applyNumberFormat="1" applyFont="1" applyBorder="1"/>
    <xf numFmtId="49" fontId="8" fillId="0" borderId="20" xfId="0" applyNumberFormat="1" applyFont="1" applyBorder="1"/>
    <xf numFmtId="49" fontId="8" fillId="0" borderId="14" xfId="0" applyNumberFormat="1" applyFont="1" applyBorder="1"/>
    <xf numFmtId="3" fontId="8" fillId="0" borderId="15" xfId="0" applyNumberFormat="1" applyFont="1" applyBorder="1"/>
    <xf numFmtId="3" fontId="8" fillId="0" borderId="27" xfId="0" applyNumberFormat="1" applyFont="1" applyBorder="1"/>
    <xf numFmtId="49" fontId="4" fillId="0" borderId="28" xfId="0" applyNumberFormat="1" applyFont="1" applyBorder="1"/>
    <xf numFmtId="165" fontId="4" fillId="0" borderId="19" xfId="0" applyNumberFormat="1" applyFont="1" applyBorder="1"/>
    <xf numFmtId="165" fontId="4" fillId="0" borderId="29" xfId="0" applyNumberFormat="1" applyFont="1" applyBorder="1"/>
    <xf numFmtId="49" fontId="7" fillId="0" borderId="0" xfId="0" applyNumberFormat="1" applyFont="1"/>
    <xf numFmtId="0" fontId="5" fillId="0" borderId="0" xfId="0" applyFont="1"/>
    <xf numFmtId="0" fontId="12" fillId="0" borderId="0" xfId="0" applyFont="1"/>
    <xf numFmtId="0" fontId="6" fillId="0" borderId="6" xfId="0" applyFont="1" applyBorder="1" applyAlignment="1">
      <alignment horizontal="center" wrapText="1"/>
    </xf>
    <xf numFmtId="165" fontId="4" fillId="0" borderId="1" xfId="0" applyNumberFormat="1" applyFont="1" applyBorder="1"/>
    <xf numFmtId="3" fontId="8" fillId="0" borderId="12" xfId="0" applyNumberFormat="1" applyFont="1" applyBorder="1"/>
    <xf numFmtId="3" fontId="8" fillId="0" borderId="16" xfId="0" applyNumberFormat="1" applyFont="1" applyBorder="1"/>
    <xf numFmtId="0" fontId="6" fillId="2" borderId="6" xfId="0" applyFont="1" applyFill="1" applyBorder="1" applyAlignment="1">
      <alignment horizontal="center" wrapText="1"/>
    </xf>
    <xf numFmtId="165" fontId="4" fillId="2" borderId="1" xfId="0" applyNumberFormat="1" applyFont="1" applyFill="1" applyBorder="1"/>
    <xf numFmtId="3" fontId="8" fillId="2" borderId="12" xfId="0" applyNumberFormat="1" applyFont="1" applyFill="1" applyBorder="1"/>
    <xf numFmtId="3" fontId="8" fillId="2" borderId="31" xfId="0" applyNumberFormat="1" applyFont="1" applyFill="1" applyBorder="1"/>
  </cellXfs>
  <cellStyles count="5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</cellStyles>
  <dxfs count="0"/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B54"/>
  <sheetViews>
    <sheetView showGridLines="0" showZeros="0" tabSelected="1" zoomScale="90" zoomScaleNormal="90" workbookViewId="0">
      <selection activeCell="C24" sqref="C24"/>
    </sheetView>
  </sheetViews>
  <sheetFormatPr defaultColWidth="9.1796875" defaultRowHeight="13" x14ac:dyDescent="0.3"/>
  <cols>
    <col min="1" max="1" width="12.26953125" style="1" customWidth="1"/>
    <col min="2" max="3" width="9" style="1" bestFit="1" customWidth="1"/>
    <col min="4" max="4" width="8.54296875" style="1" customWidth="1"/>
    <col min="5" max="5" width="9.1796875" style="1"/>
    <col min="6" max="6" width="10.26953125" style="1" customWidth="1"/>
    <col min="7" max="7" width="11.54296875" style="1" customWidth="1"/>
    <col min="8" max="8" width="8.54296875" style="1" customWidth="1"/>
    <col min="9" max="9" width="9" style="1" bestFit="1" customWidth="1"/>
    <col min="10" max="10" width="12.54296875" style="1" bestFit="1" customWidth="1"/>
    <col min="11" max="12" width="8.1796875" style="1" customWidth="1"/>
    <col min="13" max="13" width="17.26953125" style="1" customWidth="1"/>
    <col min="14" max="14" width="12.54296875" style="1" bestFit="1" customWidth="1"/>
    <col min="15" max="15" width="12.1796875" style="1" bestFit="1" customWidth="1"/>
    <col min="16" max="16" width="14.1796875" style="1" customWidth="1"/>
    <col min="17" max="18" width="10" style="1" customWidth="1"/>
    <col min="19" max="19" width="17.26953125" style="1" customWidth="1"/>
    <col min="20" max="20" width="17" style="1" customWidth="1"/>
    <col min="21" max="16384" width="9.1796875" style="1"/>
  </cols>
  <sheetData>
    <row r="1" spans="1:22" ht="18.5" x14ac:dyDescent="0.35">
      <c r="A1" s="9"/>
      <c r="B1" s="10"/>
      <c r="C1" s="11" t="s">
        <v>2</v>
      </c>
      <c r="D1" s="10"/>
      <c r="E1" s="10"/>
      <c r="F1" s="8"/>
      <c r="G1" s="8"/>
    </row>
    <row r="2" spans="1:22" ht="18.75" customHeight="1" x14ac:dyDescent="0.35">
      <c r="A2" s="12" t="s">
        <v>6</v>
      </c>
      <c r="B2" s="13"/>
      <c r="C2" s="14" t="s">
        <v>5</v>
      </c>
      <c r="D2" s="13"/>
      <c r="E2" s="13"/>
      <c r="F2" s="4"/>
      <c r="G2" s="4"/>
      <c r="T2" s="17"/>
    </row>
    <row r="3" spans="1:22" ht="16" thickBot="1" x14ac:dyDescent="0.4">
      <c r="A3" s="7"/>
      <c r="B3" s="15" t="s">
        <v>0</v>
      </c>
      <c r="C3" s="15" t="s">
        <v>1</v>
      </c>
      <c r="D3" s="16" t="s">
        <v>19</v>
      </c>
      <c r="E3" s="16" t="s">
        <v>20</v>
      </c>
      <c r="F3" s="40" t="s">
        <v>21</v>
      </c>
      <c r="G3" s="44" t="s">
        <v>22</v>
      </c>
      <c r="T3" s="17"/>
    </row>
    <row r="4" spans="1:22" ht="15.75" customHeight="1" x14ac:dyDescent="0.35">
      <c r="A4" s="18" t="s">
        <v>7</v>
      </c>
      <c r="B4" s="19">
        <v>1628.578139</v>
      </c>
      <c r="C4" s="19">
        <v>1778.515535</v>
      </c>
      <c r="D4" s="20">
        <v>1952.8747760000001</v>
      </c>
      <c r="E4" s="19">
        <v>1746.471681</v>
      </c>
      <c r="F4" s="42">
        <v>2137.807679</v>
      </c>
      <c r="G4" s="46">
        <v>2848.8067369999999</v>
      </c>
      <c r="P4" s="21"/>
      <c r="Q4" s="5"/>
      <c r="S4" s="21"/>
      <c r="T4" s="17"/>
      <c r="V4" s="22"/>
    </row>
    <row r="5" spans="1:22" ht="15.75" customHeight="1" x14ac:dyDescent="0.35">
      <c r="A5" s="23" t="s">
        <v>8</v>
      </c>
      <c r="B5" s="24">
        <v>1583.6163469999999</v>
      </c>
      <c r="C5" s="24">
        <v>1728.3880160000001</v>
      </c>
      <c r="D5" s="25">
        <v>1939.2377490000001</v>
      </c>
      <c r="E5" s="24">
        <v>1886.3993949999999</v>
      </c>
      <c r="F5" s="42">
        <v>2289.0912079999998</v>
      </c>
      <c r="G5" s="46">
        <v>2707.4802610000002</v>
      </c>
      <c r="H5" s="26"/>
      <c r="P5" s="21"/>
      <c r="Q5" s="5"/>
      <c r="S5" s="21"/>
      <c r="T5" s="17"/>
      <c r="V5" s="22"/>
    </row>
    <row r="6" spans="1:22" ht="15.75" customHeight="1" x14ac:dyDescent="0.35">
      <c r="A6" s="6" t="s">
        <v>9</v>
      </c>
      <c r="B6" s="24">
        <v>1881.3465349999999</v>
      </c>
      <c r="C6" s="24">
        <v>1833.2977060000001</v>
      </c>
      <c r="D6" s="25">
        <v>2171.8591820000001</v>
      </c>
      <c r="E6" s="24">
        <v>2282.6749460000001</v>
      </c>
      <c r="F6" s="42">
        <v>2806.6424050000001</v>
      </c>
      <c r="G6" s="46">
        <v>3112.9532610000001</v>
      </c>
      <c r="P6" s="21"/>
      <c r="Q6" s="5"/>
      <c r="S6" s="21"/>
      <c r="T6" s="17"/>
      <c r="V6" s="22"/>
    </row>
    <row r="7" spans="1:22" ht="15.75" customHeight="1" x14ac:dyDescent="0.35">
      <c r="A7" s="23" t="s">
        <v>10</v>
      </c>
      <c r="B7" s="24">
        <v>1569.1071790000001</v>
      </c>
      <c r="C7" s="24">
        <v>1818.941368</v>
      </c>
      <c r="D7" s="25">
        <v>1813.504899</v>
      </c>
      <c r="E7" s="24">
        <v>1926.2661270000001</v>
      </c>
      <c r="F7" s="42">
        <v>2514.8905300000001</v>
      </c>
      <c r="G7" s="46">
        <v>2510.032745</v>
      </c>
      <c r="P7" s="21"/>
      <c r="Q7" s="5"/>
      <c r="S7" s="21"/>
      <c r="T7" s="17"/>
      <c r="V7" s="22"/>
    </row>
    <row r="8" spans="1:22" ht="15.75" customHeight="1" x14ac:dyDescent="0.35">
      <c r="A8" s="23" t="s">
        <v>11</v>
      </c>
      <c r="B8" s="24">
        <v>1674.643411</v>
      </c>
      <c r="C8" s="24">
        <v>1848.5233040000001</v>
      </c>
      <c r="D8" s="25">
        <v>1760.2437299999999</v>
      </c>
      <c r="E8" s="24">
        <v>2016.590064</v>
      </c>
      <c r="F8" s="42">
        <v>2712.4227759999999</v>
      </c>
      <c r="G8" s="46">
        <v>2758.2186889999998</v>
      </c>
      <c r="P8" s="21"/>
      <c r="S8" s="21"/>
      <c r="T8" s="17"/>
      <c r="V8" s="22"/>
    </row>
    <row r="9" spans="1:22" ht="15.75" customHeight="1" x14ac:dyDescent="0.35">
      <c r="A9" s="23" t="s">
        <v>12</v>
      </c>
      <c r="B9" s="24">
        <v>1630.6639319999999</v>
      </c>
      <c r="C9" s="24">
        <v>1533.821594</v>
      </c>
      <c r="D9" s="25">
        <v>1752.308237</v>
      </c>
      <c r="E9" s="24">
        <v>2019.2156359999999</v>
      </c>
      <c r="F9" s="42">
        <v>2603.3637840000001</v>
      </c>
      <c r="G9" s="46">
        <v>2700.0356750000001</v>
      </c>
      <c r="P9" s="21"/>
      <c r="S9" s="21"/>
      <c r="T9" s="17"/>
      <c r="V9" s="22"/>
    </row>
    <row r="10" spans="1:22" ht="15.75" customHeight="1" x14ac:dyDescent="0.35">
      <c r="A10" s="23" t="s">
        <v>13</v>
      </c>
      <c r="B10" s="24">
        <v>1545.5439349999999</v>
      </c>
      <c r="C10" s="24">
        <v>1729.6093559999999</v>
      </c>
      <c r="D10" s="25">
        <v>1824.018881</v>
      </c>
      <c r="E10" s="24">
        <v>1978.5080809999999</v>
      </c>
      <c r="F10" s="42">
        <v>2581.6460499999998</v>
      </c>
      <c r="G10" s="46">
        <v>2580.5023590000001</v>
      </c>
      <c r="P10" s="21"/>
      <c r="Q10" s="2"/>
    </row>
    <row r="11" spans="1:22" ht="15.75" customHeight="1" x14ac:dyDescent="0.35">
      <c r="A11" s="23" t="s">
        <v>14</v>
      </c>
      <c r="B11" s="24">
        <v>1680.5494510000001</v>
      </c>
      <c r="C11" s="24">
        <v>1716.033952</v>
      </c>
      <c r="D11" s="25">
        <v>1733.375963</v>
      </c>
      <c r="E11" s="24">
        <v>1963.8636509999999</v>
      </c>
      <c r="F11" s="42">
        <v>2700.0661530000002</v>
      </c>
      <c r="G11" s="46">
        <v>2681.096243</v>
      </c>
      <c r="P11" s="27"/>
    </row>
    <row r="12" spans="1:22" ht="15.75" customHeight="1" x14ac:dyDescent="0.35">
      <c r="A12" s="23" t="s">
        <v>15</v>
      </c>
      <c r="B12" s="28">
        <v>1555.199204</v>
      </c>
      <c r="C12" s="28">
        <v>1751.9427169999999</v>
      </c>
      <c r="D12" s="29">
        <v>1958.051001</v>
      </c>
      <c r="E12" s="28">
        <v>2148.0627159999999</v>
      </c>
      <c r="F12" s="42">
        <v>2928.412323</v>
      </c>
      <c r="G12" s="46">
        <v>2782.4703359999999</v>
      </c>
      <c r="P12" s="27"/>
    </row>
    <row r="13" spans="1:22" ht="15.75" customHeight="1" x14ac:dyDescent="0.35">
      <c r="A13" s="23" t="s">
        <v>16</v>
      </c>
      <c r="B13" s="28">
        <v>1840.453677</v>
      </c>
      <c r="C13" s="28">
        <v>1896.0595209999999</v>
      </c>
      <c r="D13" s="29">
        <v>1990.135994</v>
      </c>
      <c r="E13" s="28">
        <v>2211.1915240000003</v>
      </c>
      <c r="F13" s="42">
        <v>3000.3152110000001</v>
      </c>
      <c r="G13" s="46">
        <v>2925.7045720000001</v>
      </c>
      <c r="P13" s="27"/>
    </row>
    <row r="14" spans="1:22" ht="15.75" customHeight="1" x14ac:dyDescent="0.35">
      <c r="A14" s="30" t="s">
        <v>17</v>
      </c>
      <c r="B14" s="28">
        <v>1821.040739</v>
      </c>
      <c r="C14" s="28">
        <v>1865.468267</v>
      </c>
      <c r="D14" s="29">
        <v>1908.2808210000001</v>
      </c>
      <c r="E14" s="28">
        <v>2402.1317059999997</v>
      </c>
      <c r="F14" s="42">
        <v>3027.6081669999999</v>
      </c>
      <c r="G14" s="46">
        <v>3039.1171650000001</v>
      </c>
    </row>
    <row r="15" spans="1:22" ht="15.75" customHeight="1" thickBot="1" x14ac:dyDescent="0.4">
      <c r="A15" s="31" t="s">
        <v>18</v>
      </c>
      <c r="B15" s="32">
        <v>1622.006423</v>
      </c>
      <c r="C15" s="32">
        <v>1769.877825</v>
      </c>
      <c r="D15" s="33">
        <v>1898.9181899999999</v>
      </c>
      <c r="E15" s="32">
        <v>2385.811811</v>
      </c>
      <c r="F15" s="43">
        <v>2945.1078889999999</v>
      </c>
      <c r="G15" s="47">
        <v>2751.758253</v>
      </c>
      <c r="P15" s="5"/>
    </row>
    <row r="16" spans="1:22" ht="15.75" customHeight="1" thickBot="1" x14ac:dyDescent="0.4">
      <c r="A16" s="34" t="s">
        <v>4</v>
      </c>
      <c r="B16" s="35">
        <f t="shared" ref="B16:D16" si="0">SUM(B4:B15)</f>
        <v>20032.748972000001</v>
      </c>
      <c r="C16" s="35">
        <f t="shared" si="0"/>
        <v>21270.479160999999</v>
      </c>
      <c r="D16" s="36">
        <f t="shared" si="0"/>
        <v>22702.809423000002</v>
      </c>
      <c r="E16" s="36">
        <f>SUM(E4:E15)</f>
        <v>24967.187338000003</v>
      </c>
      <c r="F16" s="41">
        <f t="shared" ref="F16" si="1">SUM(F4:F15)</f>
        <v>32247.374174999997</v>
      </c>
      <c r="G16" s="45">
        <f>((SUM(G4:G15)))</f>
        <v>33398.176295999998</v>
      </c>
    </row>
    <row r="17" spans="1:1" ht="4.5" customHeight="1" x14ac:dyDescent="0.3"/>
    <row r="18" spans="1:1" ht="18" customHeight="1" x14ac:dyDescent="0.35">
      <c r="A18" s="37" t="s">
        <v>3</v>
      </c>
    </row>
    <row r="19" spans="1:1" ht="15" customHeight="1" x14ac:dyDescent="0.3"/>
    <row r="20" spans="1:1" ht="15" customHeight="1" x14ac:dyDescent="0.3"/>
    <row r="21" spans="1:1" ht="15" customHeight="1" x14ac:dyDescent="0.3"/>
    <row r="22" spans="1:1" ht="12" customHeight="1" x14ac:dyDescent="0.3"/>
    <row r="23" spans="1:1" ht="15" customHeight="1" x14ac:dyDescent="0.3"/>
    <row r="24" spans="1:1" ht="15" customHeight="1" x14ac:dyDescent="0.3"/>
    <row r="25" spans="1:1" ht="15" customHeight="1" x14ac:dyDescent="0.3"/>
    <row r="26" spans="1:1" ht="15" customHeight="1" x14ac:dyDescent="0.3"/>
    <row r="27" spans="1:1" ht="15" customHeight="1" x14ac:dyDescent="0.3"/>
    <row r="28" spans="1:1" ht="15" customHeight="1" x14ac:dyDescent="0.3"/>
    <row r="29" spans="1:1" ht="15" customHeight="1" x14ac:dyDescent="0.3"/>
    <row r="30" spans="1:1" ht="15" customHeight="1" x14ac:dyDescent="0.3"/>
    <row r="31" spans="1:1" ht="15" customHeight="1" x14ac:dyDescent="0.3"/>
    <row r="34" spans="1:1" ht="14.25" customHeight="1" x14ac:dyDescent="0.3"/>
    <row r="35" spans="1:1" ht="14.25" customHeight="1" x14ac:dyDescent="0.3"/>
    <row r="36" spans="1:1" ht="14.25" customHeight="1" x14ac:dyDescent="0.3"/>
    <row r="37" spans="1:1" ht="14.25" customHeight="1" x14ac:dyDescent="0.3"/>
    <row r="38" spans="1:1" ht="14.25" customHeight="1" x14ac:dyDescent="0.3"/>
    <row r="39" spans="1:1" ht="14.25" customHeight="1" x14ac:dyDescent="0.3"/>
    <row r="48" spans="1:1" ht="15.5" x14ac:dyDescent="0.35">
      <c r="A48" s="3" t="s">
        <v>3</v>
      </c>
    </row>
    <row r="52" spans="1:28" s="38" customForma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4" spans="1:28" ht="18.5" x14ac:dyDescent="0.45">
      <c r="A54" s="39"/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2020 - 2023 -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IMP - wykresy</vt:lpstr>
      <vt:lpstr>'IMP - wykresy'!Tytuły_wydruku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2024-10-28T13:32:21Z</cp:lastPrinted>
  <dcterms:created xsi:type="dcterms:W3CDTF">2021-05-10T11:10:15Z</dcterms:created>
  <dcterms:modified xsi:type="dcterms:W3CDTF">2025-04-11T09:27:01Z</dcterms:modified>
</cp:coreProperties>
</file>