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8D5EB3CD-ECA8-4B8E-B1D6-EF370A178577}" xr6:coauthVersionLast="47" xr6:coauthVersionMax="47" xr10:uidLastSave="{00000000-0000-0000-0000-000000000000}"/>
  <bookViews>
    <workbookView xWindow="1125" yWindow="645" windowWidth="21600" windowHeight="12735" xr2:uid="{DC957469-006D-461E-AE4E-154794C04EC7}"/>
  </bookViews>
  <sheets>
    <sheet name="PS WPR_Interwencje-bezpośre" sheetId="24" r:id="rId1"/>
  </sheets>
  <externalReferences>
    <externalReference r:id="rId2"/>
  </externalReferences>
  <definedNames>
    <definedName name="_xlnm.Print_Area" localSheetId="0">'PS WPR_Interwencje-bezpośre'!$A$1:$N$93</definedName>
    <definedName name="Print_Area" localSheetId="0">'PS WPR_Interwencje-bezpośre'!$A$1:$N$46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24" l="1"/>
  <c r="A92" i="24"/>
  <c r="A46" i="24"/>
  <c r="A45" i="24"/>
  <c r="A2" i="24"/>
  <c r="A49" i="24" s="1"/>
</calcChain>
</file>

<file path=xl/sharedStrings.xml><?xml version="1.0" encoding="utf-8"?>
<sst xmlns="http://schemas.openxmlformats.org/spreadsheetml/2006/main" count="134" uniqueCount="52">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</sst>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7" fillId="0" borderId="0" xfId="1" applyFont="1"/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3-2025/informacja_www_marz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31.03.2025 r.</v>
          </cell>
        </row>
        <row r="23">
          <cell r="A23" t="str">
    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29.04.2025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17B8-740E-45BF-89EC-11544F7FDBFD}">
  <sheetPr>
    <tabColor rgb="FF00B050"/>
    <pageSetUpPr fitToPage="1"/>
  </sheetPr>
  <dimension ref="A1:N1415"/>
  <sheetViews>
    <sheetView showGridLines="0" tabSelected="1" view="pageBreakPreview" zoomScale="80" zoomScaleNormal="70" zoomScaleSheetLayoutView="80" workbookViewId="0">
      <selection activeCell="A17" sqref="A17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8.570312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</row>
    <row r="2" spans="1:14" ht="25.5" customHeight="1" x14ac:dyDescent="0.2">
      <c r="A2" s="40" t="str">
        <f>[1]Mechanizmy_rynkowe!A2</f>
        <v>Dane na dzień 31.03.2025 r.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5" customHeight="1" x14ac:dyDescent="0.2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22" customFormat="1" ht="38.450000000000003" customHeight="1" thickBot="1" x14ac:dyDescent="0.3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">
      <c r="A5" s="37" t="s">
        <v>1</v>
      </c>
      <c r="B5" s="42" t="s">
        <v>2</v>
      </c>
      <c r="C5" s="44" t="s">
        <v>46</v>
      </c>
      <c r="D5" s="33" t="s">
        <v>3</v>
      </c>
      <c r="E5" s="33" t="s">
        <v>4</v>
      </c>
      <c r="F5" s="33" t="s">
        <v>5</v>
      </c>
      <c r="G5" s="33" t="s">
        <v>6</v>
      </c>
      <c r="H5" s="33"/>
      <c r="I5" s="33"/>
      <c r="J5" s="33"/>
      <c r="K5" s="33"/>
      <c r="L5" s="35"/>
      <c r="M5" s="33" t="s">
        <v>7</v>
      </c>
      <c r="N5" s="35" t="s">
        <v>8</v>
      </c>
    </row>
    <row r="6" spans="1:14" ht="60" customHeight="1" thickBot="1" x14ac:dyDescent="0.25">
      <c r="A6" s="38"/>
      <c r="B6" s="43"/>
      <c r="C6" s="45"/>
      <c r="D6" s="34"/>
      <c r="E6" s="34"/>
      <c r="F6" s="34"/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8" t="s">
        <v>14</v>
      </c>
      <c r="M6" s="34"/>
      <c r="N6" s="36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20274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28787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54541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5882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38582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21531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57075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11024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28892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15893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11297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18116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15499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43869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11103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404006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7" t="s">
        <v>1</v>
      </c>
      <c r="B25" s="33" t="s">
        <v>32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1:14" ht="39" thickBot="1" x14ac:dyDescent="0.25">
      <c r="A26" s="38"/>
      <c r="B26" s="27" t="s">
        <v>33</v>
      </c>
      <c r="C26" s="27" t="s">
        <v>34</v>
      </c>
      <c r="D26" s="27" t="s">
        <v>35</v>
      </c>
      <c r="E26" s="27" t="s">
        <v>36</v>
      </c>
      <c r="F26" s="27" t="s">
        <v>37</v>
      </c>
      <c r="G26" s="27" t="s">
        <v>38</v>
      </c>
      <c r="H26" s="27" t="s">
        <v>39</v>
      </c>
      <c r="I26" s="27" t="s">
        <v>40</v>
      </c>
      <c r="J26" s="27" t="s">
        <v>41</v>
      </c>
      <c r="K26" s="27" t="s">
        <v>42</v>
      </c>
      <c r="L26" s="27" t="s">
        <v>43</v>
      </c>
      <c r="M26" s="27" t="s">
        <v>44</v>
      </c>
      <c r="N26" s="28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29" t="str">
        <f>[1]Mechanizmy_rynkowe!A23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57" customHeight="1" x14ac:dyDescent="0.2">
      <c r="A46" s="29" t="str">
        <f>[1]Mechanizmy_rynkowe!A24</f>
        <v>Osoba udostępniająca informację: Magdalena Głażewska
Data udostępnienia informacji: 29.04.2025 r.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2">
      <c r="A48" s="39" t="s">
        <v>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"/>
    </row>
    <row r="49" spans="1:14" x14ac:dyDescent="0.2">
      <c r="A49" s="40" t="str">
        <f>A2</f>
        <v>Dane na dzień 31.03.2025 r.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27.75" customHeight="1" x14ac:dyDescent="0.2">
      <c r="A50" s="40" t="s">
        <v>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27" customHeight="1" thickBot="1" x14ac:dyDescent="0.25">
      <c r="A51" s="41" t="s">
        <v>50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2.95" customHeight="1" x14ac:dyDescent="0.2">
      <c r="A52" s="37" t="s">
        <v>1</v>
      </c>
      <c r="B52" s="42" t="s">
        <v>2</v>
      </c>
      <c r="C52" s="33" t="s">
        <v>3</v>
      </c>
      <c r="D52" s="33" t="s">
        <v>4</v>
      </c>
      <c r="E52" s="33" t="s">
        <v>5</v>
      </c>
      <c r="F52" s="30" t="s">
        <v>6</v>
      </c>
      <c r="G52" s="31"/>
      <c r="H52" s="31"/>
      <c r="I52" s="31"/>
      <c r="J52" s="31"/>
      <c r="K52" s="31"/>
      <c r="L52" s="32"/>
      <c r="M52" s="33" t="s">
        <v>7</v>
      </c>
      <c r="N52" s="35" t="s">
        <v>8</v>
      </c>
    </row>
    <row r="53" spans="1:14" ht="39" thickBot="1" x14ac:dyDescent="0.25">
      <c r="A53" s="38"/>
      <c r="B53" s="43"/>
      <c r="C53" s="34"/>
      <c r="D53" s="34"/>
      <c r="E53" s="34"/>
      <c r="F53" s="27" t="s">
        <v>9</v>
      </c>
      <c r="G53" s="27" t="s">
        <v>10</v>
      </c>
      <c r="H53" s="27" t="s">
        <v>11</v>
      </c>
      <c r="I53" s="27" t="s">
        <v>12</v>
      </c>
      <c r="J53" s="27" t="s">
        <v>13</v>
      </c>
      <c r="K53" s="28" t="s">
        <v>14</v>
      </c>
      <c r="L53" s="23" t="s">
        <v>51</v>
      </c>
      <c r="M53" s="34"/>
      <c r="N53" s="36"/>
    </row>
    <row r="54" spans="1:14" x14ac:dyDescent="0.2">
      <c r="A54" s="2" t="s">
        <v>15</v>
      </c>
      <c r="B54" s="3">
        <v>47102</v>
      </c>
      <c r="C54" s="4">
        <v>39744</v>
      </c>
      <c r="D54" s="4">
        <v>39698</v>
      </c>
      <c r="E54" s="4">
        <v>2177</v>
      </c>
      <c r="F54" s="4">
        <v>324</v>
      </c>
      <c r="G54" s="4">
        <v>20541</v>
      </c>
      <c r="H54" s="4">
        <v>228</v>
      </c>
      <c r="I54" s="4">
        <v>500</v>
      </c>
      <c r="J54" s="4">
        <v>738</v>
      </c>
      <c r="K54" s="5">
        <v>1731</v>
      </c>
      <c r="L54" s="24">
        <v>1381</v>
      </c>
      <c r="M54" s="4">
        <v>39176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50446</v>
      </c>
      <c r="D55" s="8">
        <v>50401</v>
      </c>
      <c r="E55" s="8">
        <v>2987</v>
      </c>
      <c r="F55" s="8">
        <v>408</v>
      </c>
      <c r="G55" s="8">
        <v>29233</v>
      </c>
      <c r="H55" s="8">
        <v>640</v>
      </c>
      <c r="I55" s="8">
        <v>517</v>
      </c>
      <c r="J55" s="8">
        <v>258</v>
      </c>
      <c r="K55" s="9">
        <v>8861</v>
      </c>
      <c r="L55" s="25">
        <v>757</v>
      </c>
      <c r="M55" s="8">
        <v>51572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130204</v>
      </c>
      <c r="D56" s="8">
        <v>130095</v>
      </c>
      <c r="E56" s="8">
        <v>7559</v>
      </c>
      <c r="F56" s="8">
        <v>884</v>
      </c>
      <c r="G56" s="8">
        <v>54048</v>
      </c>
      <c r="H56" s="8">
        <v>1227</v>
      </c>
      <c r="I56" s="8">
        <v>382</v>
      </c>
      <c r="J56" s="8">
        <v>2004</v>
      </c>
      <c r="K56" s="9">
        <v>5382</v>
      </c>
      <c r="L56" s="25">
        <v>1005</v>
      </c>
      <c r="M56" s="8">
        <v>144021</v>
      </c>
      <c r="N56" s="9">
        <v>2439</v>
      </c>
    </row>
    <row r="57" spans="1:14" x14ac:dyDescent="0.2">
      <c r="A57" s="6" t="s">
        <v>18</v>
      </c>
      <c r="B57" s="7">
        <v>17530</v>
      </c>
      <c r="C57" s="8">
        <v>15477</v>
      </c>
      <c r="D57" s="8">
        <v>15460</v>
      </c>
      <c r="E57" s="8">
        <v>810</v>
      </c>
      <c r="F57" s="8">
        <v>195</v>
      </c>
      <c r="G57" s="8">
        <v>5922</v>
      </c>
      <c r="H57" s="8">
        <v>177</v>
      </c>
      <c r="I57" s="8">
        <v>43</v>
      </c>
      <c r="J57" s="8">
        <v>1571</v>
      </c>
      <c r="K57" s="9">
        <v>1210</v>
      </c>
      <c r="L57" s="25">
        <v>725</v>
      </c>
      <c r="M57" s="8">
        <v>13258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92198</v>
      </c>
      <c r="D58" s="8">
        <v>92118</v>
      </c>
      <c r="E58" s="8">
        <v>5619</v>
      </c>
      <c r="F58" s="8">
        <v>756</v>
      </c>
      <c r="G58" s="8">
        <v>35119</v>
      </c>
      <c r="H58" s="8">
        <v>886</v>
      </c>
      <c r="I58" s="8">
        <v>78</v>
      </c>
      <c r="J58" s="8">
        <v>364</v>
      </c>
      <c r="K58" s="9">
        <v>7635</v>
      </c>
      <c r="L58" s="25">
        <v>1054</v>
      </c>
      <c r="M58" s="8">
        <v>99983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73482</v>
      </c>
      <c r="D59" s="8">
        <v>73387</v>
      </c>
      <c r="E59" s="8">
        <v>4554</v>
      </c>
      <c r="F59" s="8">
        <v>245</v>
      </c>
      <c r="G59" s="8">
        <v>20188</v>
      </c>
      <c r="H59" s="8">
        <v>344</v>
      </c>
      <c r="I59" s="8">
        <v>27</v>
      </c>
      <c r="J59" s="8">
        <v>191</v>
      </c>
      <c r="K59" s="9">
        <v>8175</v>
      </c>
      <c r="L59" s="25">
        <v>324</v>
      </c>
      <c r="M59" s="8">
        <v>68597</v>
      </c>
      <c r="N59" s="9">
        <v>529</v>
      </c>
    </row>
    <row r="60" spans="1:14" x14ac:dyDescent="0.2">
      <c r="A60" s="6" t="s">
        <v>21</v>
      </c>
      <c r="B60" s="7">
        <v>190241</v>
      </c>
      <c r="C60" s="8">
        <v>165680</v>
      </c>
      <c r="D60" s="8">
        <v>165592</v>
      </c>
      <c r="E60" s="8">
        <v>9545</v>
      </c>
      <c r="F60" s="8">
        <v>799</v>
      </c>
      <c r="G60" s="8">
        <v>57078</v>
      </c>
      <c r="H60" s="8">
        <v>3778</v>
      </c>
      <c r="I60" s="8">
        <v>325</v>
      </c>
      <c r="J60" s="8">
        <v>977</v>
      </c>
      <c r="K60" s="9">
        <v>22967</v>
      </c>
      <c r="L60" s="25">
        <v>1242</v>
      </c>
      <c r="M60" s="8">
        <v>157163</v>
      </c>
      <c r="N60" s="9">
        <v>82</v>
      </c>
    </row>
    <row r="61" spans="1:14" x14ac:dyDescent="0.2">
      <c r="A61" s="6" t="s">
        <v>22</v>
      </c>
      <c r="B61" s="7">
        <v>24700</v>
      </c>
      <c r="C61" s="8">
        <v>21302</v>
      </c>
      <c r="D61" s="8">
        <v>21284</v>
      </c>
      <c r="E61" s="8">
        <v>1247</v>
      </c>
      <c r="F61" s="8">
        <v>183</v>
      </c>
      <c r="G61" s="8">
        <v>11206</v>
      </c>
      <c r="H61" s="8">
        <v>229</v>
      </c>
      <c r="I61" s="8">
        <v>367</v>
      </c>
      <c r="J61" s="8">
        <v>125</v>
      </c>
      <c r="K61" s="9">
        <v>1214</v>
      </c>
      <c r="L61" s="25">
        <v>436</v>
      </c>
      <c r="M61" s="8">
        <v>23334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60105</v>
      </c>
      <c r="D62" s="8">
        <v>59980</v>
      </c>
      <c r="E62" s="8">
        <v>3631</v>
      </c>
      <c r="F62" s="8">
        <v>453</v>
      </c>
      <c r="G62" s="8">
        <v>19524</v>
      </c>
      <c r="H62" s="8">
        <v>207</v>
      </c>
      <c r="I62" s="8">
        <v>65</v>
      </c>
      <c r="J62" s="8">
        <v>1566</v>
      </c>
      <c r="K62" s="9">
        <v>4020</v>
      </c>
      <c r="L62" s="25">
        <v>518</v>
      </c>
      <c r="M62" s="8">
        <v>75506</v>
      </c>
      <c r="N62" s="9">
        <v>451</v>
      </c>
    </row>
    <row r="63" spans="1:14" x14ac:dyDescent="0.2">
      <c r="A63" s="6" t="s">
        <v>24</v>
      </c>
      <c r="B63" s="7">
        <v>75972</v>
      </c>
      <c r="C63" s="8">
        <v>68865</v>
      </c>
      <c r="D63" s="8">
        <v>68809</v>
      </c>
      <c r="E63" s="8">
        <v>3655</v>
      </c>
      <c r="F63" s="8">
        <v>288</v>
      </c>
      <c r="G63" s="8">
        <v>30497</v>
      </c>
      <c r="H63" s="8">
        <v>1298</v>
      </c>
      <c r="I63" s="8">
        <v>29</v>
      </c>
      <c r="J63" s="8">
        <v>2873</v>
      </c>
      <c r="K63" s="9">
        <v>16958</v>
      </c>
      <c r="L63" s="25">
        <v>517</v>
      </c>
      <c r="M63" s="8">
        <v>68026</v>
      </c>
      <c r="N63" s="9">
        <v>125</v>
      </c>
    </row>
    <row r="64" spans="1:14" x14ac:dyDescent="0.2">
      <c r="A64" s="6" t="s">
        <v>25</v>
      </c>
      <c r="B64" s="7">
        <v>35350</v>
      </c>
      <c r="C64" s="8">
        <v>32047</v>
      </c>
      <c r="D64" s="8">
        <v>32004</v>
      </c>
      <c r="E64" s="8">
        <v>1882</v>
      </c>
      <c r="F64" s="8">
        <v>328</v>
      </c>
      <c r="G64" s="8">
        <v>16193</v>
      </c>
      <c r="H64" s="8">
        <v>372</v>
      </c>
      <c r="I64" s="8">
        <v>307</v>
      </c>
      <c r="J64" s="8">
        <v>1228</v>
      </c>
      <c r="K64" s="9">
        <v>4478</v>
      </c>
      <c r="L64" s="25">
        <v>529</v>
      </c>
      <c r="M64" s="8">
        <v>30087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33737</v>
      </c>
      <c r="D65" s="8">
        <v>33688</v>
      </c>
      <c r="E65" s="8">
        <v>1992</v>
      </c>
      <c r="F65" s="8">
        <v>317</v>
      </c>
      <c r="G65" s="8">
        <v>10946</v>
      </c>
      <c r="H65" s="8">
        <v>178</v>
      </c>
      <c r="I65" s="8">
        <v>46</v>
      </c>
      <c r="J65" s="8">
        <v>314</v>
      </c>
      <c r="K65" s="9">
        <v>2634</v>
      </c>
      <c r="L65" s="25">
        <v>422</v>
      </c>
      <c r="M65" s="8">
        <v>32567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59895</v>
      </c>
      <c r="D66" s="8">
        <v>59856</v>
      </c>
      <c r="E66" s="8">
        <v>3229</v>
      </c>
      <c r="F66" s="8">
        <v>414</v>
      </c>
      <c r="G66" s="8">
        <v>18585</v>
      </c>
      <c r="H66" s="8">
        <v>1359</v>
      </c>
      <c r="I66" s="8">
        <v>75</v>
      </c>
      <c r="J66" s="8">
        <v>450</v>
      </c>
      <c r="K66" s="9">
        <v>2433</v>
      </c>
      <c r="L66" s="25">
        <v>364</v>
      </c>
      <c r="M66" s="8">
        <v>61609</v>
      </c>
      <c r="N66" s="9">
        <v>455</v>
      </c>
    </row>
    <row r="67" spans="1:14" x14ac:dyDescent="0.2">
      <c r="A67" s="6" t="s">
        <v>28</v>
      </c>
      <c r="B67" s="7">
        <v>40572</v>
      </c>
      <c r="C67" s="8">
        <v>36036</v>
      </c>
      <c r="D67" s="8">
        <v>35989</v>
      </c>
      <c r="E67" s="8">
        <v>2081</v>
      </c>
      <c r="F67" s="8">
        <v>252</v>
      </c>
      <c r="G67" s="8">
        <v>16155</v>
      </c>
      <c r="H67" s="8">
        <v>505</v>
      </c>
      <c r="I67" s="8">
        <v>283</v>
      </c>
      <c r="J67" s="8">
        <v>1792</v>
      </c>
      <c r="K67" s="9">
        <v>9167</v>
      </c>
      <c r="L67" s="25">
        <v>735</v>
      </c>
      <c r="M67" s="8">
        <v>29729</v>
      </c>
      <c r="N67" s="9">
        <v>20</v>
      </c>
    </row>
    <row r="68" spans="1:14" x14ac:dyDescent="0.2">
      <c r="A68" s="6" t="s">
        <v>29</v>
      </c>
      <c r="B68" s="7">
        <v>109414</v>
      </c>
      <c r="C68" s="8">
        <v>96966</v>
      </c>
      <c r="D68" s="8">
        <v>96889</v>
      </c>
      <c r="E68" s="8">
        <v>5562</v>
      </c>
      <c r="F68" s="8">
        <v>600</v>
      </c>
      <c r="G68" s="8">
        <v>43917</v>
      </c>
      <c r="H68" s="8">
        <v>1330</v>
      </c>
      <c r="I68" s="8">
        <v>573</v>
      </c>
      <c r="J68" s="8">
        <v>786</v>
      </c>
      <c r="K68" s="9">
        <v>15093</v>
      </c>
      <c r="L68" s="25">
        <v>1333</v>
      </c>
      <c r="M68" s="8">
        <v>101793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23951</v>
      </c>
      <c r="D69" s="12">
        <v>23914</v>
      </c>
      <c r="E69" s="12">
        <v>1351</v>
      </c>
      <c r="F69" s="12">
        <v>358</v>
      </c>
      <c r="G69" s="12">
        <v>11224</v>
      </c>
      <c r="H69" s="12">
        <v>527</v>
      </c>
      <c r="I69" s="12">
        <v>153</v>
      </c>
      <c r="J69" s="12">
        <v>1834</v>
      </c>
      <c r="K69" s="13">
        <v>1701</v>
      </c>
      <c r="L69" s="26">
        <v>1285</v>
      </c>
      <c r="M69" s="12">
        <v>19653</v>
      </c>
      <c r="N69" s="13">
        <v>1</v>
      </c>
    </row>
    <row r="70" spans="1:14" ht="13.5" thickBot="1" x14ac:dyDescent="0.25">
      <c r="A70" s="14" t="s">
        <v>31</v>
      </c>
      <c r="B70" s="15">
        <v>1214848</v>
      </c>
      <c r="C70" s="15">
        <v>1000135</v>
      </c>
      <c r="D70" s="15">
        <v>999164</v>
      </c>
      <c r="E70" s="15">
        <v>57881</v>
      </c>
      <c r="F70" s="15">
        <v>6804</v>
      </c>
      <c r="G70" s="15">
        <v>400376</v>
      </c>
      <c r="H70" s="15">
        <v>13285</v>
      </c>
      <c r="I70" s="15">
        <v>3770</v>
      </c>
      <c r="J70" s="15">
        <v>17071</v>
      </c>
      <c r="K70" s="15">
        <v>113659</v>
      </c>
      <c r="L70" s="15">
        <v>12627</v>
      </c>
      <c r="M70" s="15">
        <v>1016074</v>
      </c>
      <c r="N70" s="15">
        <v>4548</v>
      </c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7" t="s">
        <v>1</v>
      </c>
      <c r="B72" s="33" t="s">
        <v>32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1:14" ht="39" thickBot="1" x14ac:dyDescent="0.25">
      <c r="A73" s="38"/>
      <c r="B73" s="27" t="s">
        <v>33</v>
      </c>
      <c r="C73" s="27" t="s">
        <v>34</v>
      </c>
      <c r="D73" s="27" t="s">
        <v>35</v>
      </c>
      <c r="E73" s="27" t="s">
        <v>36</v>
      </c>
      <c r="F73" s="27" t="s">
        <v>37</v>
      </c>
      <c r="G73" s="27" t="s">
        <v>38</v>
      </c>
      <c r="H73" s="27" t="s">
        <v>39</v>
      </c>
      <c r="I73" s="27" t="s">
        <v>40</v>
      </c>
      <c r="J73" s="27" t="s">
        <v>41</v>
      </c>
      <c r="K73" s="27" t="s">
        <v>42</v>
      </c>
      <c r="L73" s="27" t="s">
        <v>43</v>
      </c>
      <c r="M73" s="27" t="s">
        <v>44</v>
      </c>
      <c r="N73" s="28" t="s">
        <v>45</v>
      </c>
    </row>
    <row r="74" spans="1:14" x14ac:dyDescent="0.2">
      <c r="A74" s="2" t="s">
        <v>15</v>
      </c>
      <c r="B74" s="4">
        <v>2077</v>
      </c>
      <c r="C74" s="4">
        <v>2474</v>
      </c>
      <c r="D74" s="4">
        <v>161</v>
      </c>
      <c r="E74" s="4">
        <v>105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1274</v>
      </c>
      <c r="N74" s="5">
        <v>3103</v>
      </c>
    </row>
    <row r="75" spans="1:14" x14ac:dyDescent="0.2">
      <c r="A75" s="6" t="s">
        <v>16</v>
      </c>
      <c r="B75" s="8">
        <v>6861</v>
      </c>
      <c r="C75" s="8">
        <v>12808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x14ac:dyDescent="0.2">
      <c r="A76" s="6" t="s">
        <v>17</v>
      </c>
      <c r="B76" s="8">
        <v>12083</v>
      </c>
      <c r="C76" s="8">
        <v>15118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5611</v>
      </c>
      <c r="L76" s="8">
        <v>235</v>
      </c>
      <c r="M76" s="8">
        <v>6013</v>
      </c>
      <c r="N76" s="9">
        <v>18631</v>
      </c>
    </row>
    <row r="77" spans="1:14" x14ac:dyDescent="0.2">
      <c r="A77" s="6" t="s">
        <v>18</v>
      </c>
      <c r="B77" s="8">
        <v>1525</v>
      </c>
      <c r="C77" s="8">
        <v>1723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2743</v>
      </c>
    </row>
    <row r="78" spans="1:14" x14ac:dyDescent="0.2">
      <c r="A78" s="6" t="s">
        <v>19</v>
      </c>
      <c r="B78" s="8">
        <v>12311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10709</v>
      </c>
    </row>
    <row r="79" spans="1:14" x14ac:dyDescent="0.2">
      <c r="A79" s="6" t="s">
        <v>20</v>
      </c>
      <c r="B79" s="8">
        <v>13392</v>
      </c>
      <c r="C79" s="8">
        <v>12595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3098</v>
      </c>
      <c r="N79" s="9">
        <v>6590</v>
      </c>
    </row>
    <row r="80" spans="1:14" x14ac:dyDescent="0.2">
      <c r="A80" s="6" t="s">
        <v>21</v>
      </c>
      <c r="B80" s="8">
        <v>30124</v>
      </c>
      <c r="C80" s="8">
        <v>36522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108</v>
      </c>
      <c r="K80" s="8">
        <v>9144</v>
      </c>
      <c r="L80" s="8">
        <v>309</v>
      </c>
      <c r="M80" s="8">
        <v>8875</v>
      </c>
      <c r="N80" s="9">
        <v>11387</v>
      </c>
    </row>
    <row r="81" spans="1:14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6335</v>
      </c>
      <c r="C82" s="8">
        <v>4688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19205</v>
      </c>
      <c r="C83" s="8">
        <v>23260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5904</v>
      </c>
      <c r="N83" s="9">
        <v>3812</v>
      </c>
    </row>
    <row r="84" spans="1:14" x14ac:dyDescent="0.2">
      <c r="A84" s="21" t="s">
        <v>25</v>
      </c>
      <c r="B84" s="8">
        <v>4640</v>
      </c>
      <c r="C84" s="8">
        <v>7137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3402</v>
      </c>
    </row>
    <row r="86" spans="1:14" x14ac:dyDescent="0.2">
      <c r="A86" s="6" t="s">
        <v>27</v>
      </c>
      <c r="B86" s="8">
        <v>6325</v>
      </c>
      <c r="C86" s="8">
        <v>8450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8260</v>
      </c>
    </row>
    <row r="87" spans="1:14" x14ac:dyDescent="0.2">
      <c r="A87" s="6" t="s">
        <v>28</v>
      </c>
      <c r="B87" s="8">
        <v>9080</v>
      </c>
      <c r="C87" s="8">
        <v>10307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4323</v>
      </c>
      <c r="N87" s="9">
        <v>3923</v>
      </c>
    </row>
    <row r="88" spans="1:14" x14ac:dyDescent="0.2">
      <c r="A88" s="6" t="s">
        <v>29</v>
      </c>
      <c r="B88" s="8">
        <v>12177</v>
      </c>
      <c r="C88" s="8">
        <v>25200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862</v>
      </c>
      <c r="L88" s="8">
        <v>883</v>
      </c>
      <c r="M88" s="8">
        <v>8928</v>
      </c>
      <c r="N88" s="9">
        <v>7692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11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ht="13.5" thickBot="1" x14ac:dyDescent="0.25">
      <c r="A90" s="14" t="s">
        <v>31</v>
      </c>
      <c r="B90" s="16">
        <v>143419</v>
      </c>
      <c r="C90" s="16">
        <v>186611</v>
      </c>
      <c r="D90" s="16">
        <v>3577</v>
      </c>
      <c r="E90" s="16">
        <v>1357</v>
      </c>
      <c r="F90" s="16">
        <v>25769</v>
      </c>
      <c r="G90" s="16">
        <v>677</v>
      </c>
      <c r="H90" s="16">
        <v>618</v>
      </c>
      <c r="I90" s="16">
        <v>199</v>
      </c>
      <c r="J90" s="16">
        <v>910</v>
      </c>
      <c r="K90" s="16">
        <v>24694</v>
      </c>
      <c r="L90" s="16">
        <v>3134</v>
      </c>
      <c r="M90" s="16">
        <v>62891</v>
      </c>
      <c r="N90" s="16">
        <v>106903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9" t="str">
        <f>A45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37.5" customHeight="1" x14ac:dyDescent="0.2">
      <c r="A93" s="29" t="str">
        <f>A46</f>
        <v>Osoba udostępniająca informację: Magdalena Głażewska
Data udostępnienia informacji: 29.04.2025 r.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1415" spans="8:8" x14ac:dyDescent="0.2">
      <c r="H1415" s="46"/>
    </row>
  </sheetData>
  <mergeCells count="33">
    <mergeCell ref="A93:N93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B83CB53-0A69-4282-A84E-5B4B83B406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</vt:lpstr>
      <vt:lpstr>'PS WPR_Interwencje-bezpośre'!Obszar_wydruku</vt:lpstr>
      <vt:lpstr>'PS WPR_Interwencje-bezpośre'!Print_Area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2025-04-24T11:02:44Z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